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bennett/Documents/GitHub/sagehen_meadows/data/station_instrumentation/climate/PRISM_daily_interpolated/"/>
    </mc:Choice>
  </mc:AlternateContent>
  <xr:revisionPtr revIDLastSave="0" documentId="13_ncr:1_{106288FA-5547-BF45-83F2-C56B48A52F84}" xr6:coauthVersionLast="47" xr6:coauthVersionMax="47" xr10:uidLastSave="{00000000-0000-0000-0000-000000000000}"/>
  <bookViews>
    <workbookView xWindow="2520" yWindow="500" windowWidth="17000" windowHeight="15920" activeTab="1" xr2:uid="{00000000-000D-0000-FFFF-FFFF00000000}"/>
  </bookViews>
  <sheets>
    <sheet name="PRISM_4km_20171001_20211231_Eas" sheetId="1" r:id="rId1"/>
    <sheet name="gridMET data - water year avg" sheetId="5" r:id="rId2"/>
    <sheet name="gridMET data - yearly avg" sheetId="4" r:id="rId3"/>
    <sheet name="gridMET data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P4" i="5" l="1"/>
  <c r="BQ4" i="5"/>
  <c r="BR4" i="5"/>
  <c r="BS4" i="5"/>
  <c r="BT4" i="5"/>
  <c r="BU4" i="5"/>
  <c r="BV4" i="5"/>
  <c r="BW4" i="5"/>
  <c r="BX4" i="5"/>
  <c r="BY4" i="5"/>
  <c r="BZ4" i="5"/>
  <c r="BP5" i="5"/>
  <c r="BQ5" i="5"/>
  <c r="BR5" i="5"/>
  <c r="BS5" i="5"/>
  <c r="BT5" i="5"/>
  <c r="BU5" i="5"/>
  <c r="BX5" i="5"/>
  <c r="BY5" i="5"/>
  <c r="BZ5" i="5"/>
  <c r="BP6" i="5"/>
  <c r="BQ6" i="5"/>
  <c r="BR6" i="5"/>
  <c r="BS6" i="5"/>
  <c r="BT6" i="5"/>
  <c r="BU6" i="5"/>
  <c r="BX6" i="5"/>
  <c r="BY6" i="5"/>
  <c r="BZ6" i="5"/>
  <c r="BP7" i="5"/>
  <c r="BQ7" i="5"/>
  <c r="BR7" i="5"/>
  <c r="BS7" i="5"/>
  <c r="BT7" i="5"/>
  <c r="BU7" i="5"/>
  <c r="BX7" i="5"/>
  <c r="BY7" i="5"/>
  <c r="BZ7" i="5"/>
  <c r="BP8" i="5"/>
  <c r="BQ8" i="5"/>
  <c r="BR8" i="5"/>
  <c r="BS8" i="5"/>
  <c r="BT8" i="5"/>
  <c r="BU8" i="5"/>
  <c r="BV8" i="5"/>
  <c r="BW8" i="5"/>
  <c r="BX8" i="5"/>
  <c r="BY8" i="5"/>
  <c r="BZ8" i="5"/>
  <c r="BP9" i="5"/>
  <c r="BQ9" i="5"/>
  <c r="BR9" i="5"/>
  <c r="BS9" i="5"/>
  <c r="BT9" i="5"/>
  <c r="BU9" i="5"/>
  <c r="BV9" i="5"/>
  <c r="BW9" i="5"/>
  <c r="BX9" i="5"/>
  <c r="BY9" i="5"/>
  <c r="BZ9" i="5"/>
  <c r="BP10" i="5"/>
  <c r="BQ10" i="5"/>
  <c r="BR10" i="5"/>
  <c r="BS10" i="5"/>
  <c r="BT10" i="5"/>
  <c r="BU10" i="5"/>
  <c r="BX10" i="5"/>
  <c r="BY10" i="5"/>
  <c r="BZ10" i="5"/>
  <c r="BP11" i="5"/>
  <c r="BQ11" i="5"/>
  <c r="BR11" i="5"/>
  <c r="BS11" i="5"/>
  <c r="BT11" i="5"/>
  <c r="BU11" i="5"/>
  <c r="BX11" i="5"/>
  <c r="BY11" i="5"/>
  <c r="BZ11" i="5"/>
  <c r="BP12" i="5"/>
  <c r="BQ12" i="5"/>
  <c r="BR12" i="5"/>
  <c r="BS12" i="5"/>
  <c r="BT12" i="5"/>
  <c r="BU12" i="5"/>
  <c r="BX12" i="5"/>
  <c r="BY12" i="5"/>
  <c r="BZ12" i="5"/>
  <c r="BP13" i="5"/>
  <c r="BQ13" i="5"/>
  <c r="BR13" i="5"/>
  <c r="BS13" i="5"/>
  <c r="BT13" i="5"/>
  <c r="BU13" i="5"/>
  <c r="BV13" i="5"/>
  <c r="BW13" i="5"/>
  <c r="BX13" i="5"/>
  <c r="BY13" i="5"/>
  <c r="BZ13" i="5"/>
  <c r="BP14" i="5"/>
  <c r="BQ14" i="5"/>
  <c r="BR14" i="5"/>
  <c r="BS14" i="5"/>
  <c r="BT14" i="5"/>
  <c r="BU14" i="5"/>
  <c r="BV14" i="5"/>
  <c r="BW14" i="5"/>
  <c r="BX14" i="5"/>
  <c r="BY14" i="5"/>
  <c r="BZ14" i="5"/>
  <c r="BP15" i="5"/>
  <c r="BQ15" i="5"/>
  <c r="BR15" i="5"/>
  <c r="BS15" i="5"/>
  <c r="BT15" i="5"/>
  <c r="BU15" i="5"/>
  <c r="BX15" i="5"/>
  <c r="BY15" i="5"/>
  <c r="BZ15" i="5"/>
  <c r="BP16" i="5"/>
  <c r="BQ16" i="5"/>
  <c r="BR16" i="5"/>
  <c r="BS16" i="5"/>
  <c r="BT16" i="5"/>
  <c r="BU16" i="5"/>
  <c r="BX16" i="5"/>
  <c r="BY16" i="5"/>
  <c r="BZ16" i="5"/>
  <c r="BP17" i="5"/>
  <c r="BQ17" i="5"/>
  <c r="BR17" i="5"/>
  <c r="BS17" i="5"/>
  <c r="BT17" i="5"/>
  <c r="BU17" i="5"/>
  <c r="BX17" i="5"/>
  <c r="BY17" i="5"/>
  <c r="BZ17" i="5"/>
  <c r="BP18" i="5"/>
  <c r="BQ18" i="5"/>
  <c r="BR18" i="5"/>
  <c r="BS18" i="5"/>
  <c r="BT18" i="5"/>
  <c r="BU18" i="5"/>
  <c r="BV18" i="5"/>
  <c r="BW18" i="5"/>
  <c r="BX18" i="5"/>
  <c r="BY18" i="5"/>
  <c r="BZ18" i="5"/>
  <c r="BP19" i="5"/>
  <c r="BQ19" i="5"/>
  <c r="BR19" i="5"/>
  <c r="BS19" i="5"/>
  <c r="BT19" i="5"/>
  <c r="BU19" i="5"/>
  <c r="BV19" i="5"/>
  <c r="BW19" i="5"/>
  <c r="BX19" i="5"/>
  <c r="BY19" i="5"/>
  <c r="BZ19" i="5"/>
  <c r="BP20" i="5"/>
  <c r="BQ20" i="5"/>
  <c r="BR20" i="5"/>
  <c r="BS20" i="5"/>
  <c r="BT20" i="5"/>
  <c r="BU20" i="5"/>
  <c r="BX20" i="5"/>
  <c r="BY20" i="5"/>
  <c r="BZ20" i="5"/>
  <c r="BP21" i="5"/>
  <c r="BQ21" i="5"/>
  <c r="BR21" i="5"/>
  <c r="BS21" i="5"/>
  <c r="BT21" i="5"/>
  <c r="BU21" i="5"/>
  <c r="BX21" i="5"/>
  <c r="BY21" i="5"/>
  <c r="BZ21" i="5"/>
  <c r="BP22" i="5"/>
  <c r="BQ22" i="5"/>
  <c r="BR22" i="5"/>
  <c r="BS22" i="5"/>
  <c r="BT22" i="5"/>
  <c r="BU22" i="5"/>
  <c r="BX22" i="5"/>
  <c r="BY22" i="5"/>
  <c r="BZ22" i="5"/>
  <c r="BP23" i="5"/>
  <c r="BQ23" i="5"/>
  <c r="BR23" i="5"/>
  <c r="BS23" i="5"/>
  <c r="BT23" i="5"/>
  <c r="BU23" i="5"/>
  <c r="BV23" i="5"/>
  <c r="BW23" i="5"/>
  <c r="BX23" i="5"/>
  <c r="BY23" i="5"/>
  <c r="BZ23" i="5"/>
  <c r="BP24" i="5"/>
  <c r="BQ24" i="5"/>
  <c r="BR24" i="5"/>
  <c r="BS24" i="5"/>
  <c r="BT24" i="5"/>
  <c r="BU24" i="5"/>
  <c r="BV24" i="5"/>
  <c r="BW24" i="5"/>
  <c r="BX24" i="5"/>
  <c r="BY24" i="5"/>
  <c r="BZ24" i="5"/>
  <c r="BP25" i="5"/>
  <c r="BQ25" i="5"/>
  <c r="BR25" i="5"/>
  <c r="BS25" i="5"/>
  <c r="BT25" i="5"/>
  <c r="BU25" i="5"/>
  <c r="BX25" i="5"/>
  <c r="BY25" i="5"/>
  <c r="BZ25" i="5"/>
  <c r="BP26" i="5"/>
  <c r="BQ26" i="5"/>
  <c r="BR26" i="5"/>
  <c r="BS26" i="5"/>
  <c r="BT26" i="5"/>
  <c r="BU26" i="5"/>
  <c r="BX26" i="5"/>
  <c r="BY26" i="5"/>
  <c r="BZ26" i="5"/>
  <c r="BP27" i="5"/>
  <c r="BQ27" i="5"/>
  <c r="BR27" i="5"/>
  <c r="BS27" i="5"/>
  <c r="BT27" i="5"/>
  <c r="BU27" i="5"/>
  <c r="BX27" i="5"/>
  <c r="BY27" i="5"/>
  <c r="BZ27" i="5"/>
  <c r="BP28" i="5"/>
  <c r="BQ28" i="5"/>
  <c r="BR28" i="5"/>
  <c r="BS28" i="5"/>
  <c r="BT28" i="5"/>
  <c r="BU28" i="5"/>
  <c r="BV28" i="5"/>
  <c r="BW28" i="5"/>
  <c r="BX28" i="5"/>
  <c r="BY28" i="5"/>
  <c r="BZ28" i="5"/>
  <c r="BP29" i="5"/>
  <c r="BQ29" i="5"/>
  <c r="BR29" i="5"/>
  <c r="BS29" i="5"/>
  <c r="BT29" i="5"/>
  <c r="BU29" i="5"/>
  <c r="BV29" i="5"/>
  <c r="BW29" i="5"/>
  <c r="BX29" i="5"/>
  <c r="BY29" i="5"/>
  <c r="BZ29" i="5"/>
  <c r="BP30" i="5"/>
  <c r="BQ30" i="5"/>
  <c r="BR30" i="5"/>
  <c r="BS30" i="5"/>
  <c r="BT30" i="5"/>
  <c r="BU30" i="5"/>
  <c r="BX30" i="5"/>
  <c r="BY30" i="5"/>
  <c r="BZ30" i="5"/>
  <c r="BP31" i="5"/>
  <c r="BQ31" i="5"/>
  <c r="BR31" i="5"/>
  <c r="BS31" i="5"/>
  <c r="BT31" i="5"/>
  <c r="BU31" i="5"/>
  <c r="BX31" i="5"/>
  <c r="BY31" i="5"/>
  <c r="BZ31" i="5"/>
  <c r="BP32" i="5"/>
  <c r="BQ32" i="5"/>
  <c r="BR32" i="5"/>
  <c r="BS32" i="5"/>
  <c r="BT32" i="5"/>
  <c r="BU32" i="5"/>
  <c r="BX32" i="5"/>
  <c r="BY32" i="5"/>
  <c r="BZ32" i="5"/>
  <c r="BP33" i="5"/>
  <c r="BQ33" i="5"/>
  <c r="BR33" i="5"/>
  <c r="BS33" i="5"/>
  <c r="BT33" i="5"/>
  <c r="BU33" i="5"/>
  <c r="BV33" i="5"/>
  <c r="BW33" i="5"/>
  <c r="BX33" i="5"/>
  <c r="BY33" i="5"/>
  <c r="BZ33" i="5"/>
  <c r="BP34" i="5"/>
  <c r="BQ34" i="5"/>
  <c r="BR34" i="5"/>
  <c r="BS34" i="5"/>
  <c r="BT34" i="5"/>
  <c r="BU34" i="5"/>
  <c r="BV34" i="5"/>
  <c r="BW34" i="5"/>
  <c r="BX34" i="5"/>
  <c r="BY34" i="5"/>
  <c r="BZ34" i="5"/>
  <c r="BP35" i="5"/>
  <c r="BQ35" i="5"/>
  <c r="BR35" i="5"/>
  <c r="BS35" i="5"/>
  <c r="BT35" i="5"/>
  <c r="BU35" i="5"/>
  <c r="BX35" i="5"/>
  <c r="BY35" i="5"/>
  <c r="BZ35" i="5"/>
  <c r="BP36" i="5"/>
  <c r="BQ36" i="5"/>
  <c r="BR36" i="5"/>
  <c r="BS36" i="5"/>
  <c r="BT36" i="5"/>
  <c r="BU36" i="5"/>
  <c r="BX36" i="5"/>
  <c r="BY36" i="5"/>
  <c r="BZ36" i="5"/>
  <c r="BP37" i="5"/>
  <c r="BQ37" i="5"/>
  <c r="BR37" i="5"/>
  <c r="BS37" i="5"/>
  <c r="BT37" i="5"/>
  <c r="BU37" i="5"/>
  <c r="BX37" i="5"/>
  <c r="BY37" i="5"/>
  <c r="BZ37" i="5"/>
  <c r="BP38" i="5"/>
  <c r="BQ38" i="5"/>
  <c r="BR38" i="5"/>
  <c r="BS38" i="5"/>
  <c r="BT38" i="5"/>
  <c r="BU38" i="5"/>
  <c r="BV38" i="5"/>
  <c r="BW38" i="5"/>
  <c r="BX38" i="5"/>
  <c r="BY38" i="5"/>
  <c r="BZ38" i="5"/>
  <c r="BP39" i="5"/>
  <c r="BQ39" i="5"/>
  <c r="BR39" i="5"/>
  <c r="BS39" i="5"/>
  <c r="BT39" i="5"/>
  <c r="BU39" i="5"/>
  <c r="BV39" i="5"/>
  <c r="BW39" i="5"/>
  <c r="BX39" i="5"/>
  <c r="BY39" i="5"/>
  <c r="BZ39" i="5"/>
  <c r="BP40" i="5"/>
  <c r="BQ40" i="5"/>
  <c r="BR40" i="5"/>
  <c r="BS40" i="5"/>
  <c r="BT40" i="5"/>
  <c r="BU40" i="5"/>
  <c r="BX40" i="5"/>
  <c r="BY40" i="5"/>
  <c r="BZ40" i="5"/>
  <c r="BP41" i="5"/>
  <c r="BQ41" i="5"/>
  <c r="BR41" i="5"/>
  <c r="BS41" i="5"/>
  <c r="BT41" i="5"/>
  <c r="BU41" i="5"/>
  <c r="BX41" i="5"/>
  <c r="BY41" i="5"/>
  <c r="BZ41" i="5"/>
  <c r="BP42" i="5"/>
  <c r="BQ42" i="5"/>
  <c r="BR42" i="5"/>
  <c r="BS42" i="5"/>
  <c r="BT42" i="5"/>
  <c r="BU42" i="5"/>
  <c r="BX42" i="5"/>
  <c r="BY42" i="5"/>
  <c r="BZ42" i="5"/>
  <c r="BP43" i="5"/>
  <c r="BQ43" i="5"/>
  <c r="BR43" i="5"/>
  <c r="BS43" i="5"/>
  <c r="BT43" i="5"/>
  <c r="BU43" i="5"/>
  <c r="BV43" i="5"/>
  <c r="BW43" i="5"/>
  <c r="BX43" i="5"/>
  <c r="BY43" i="5"/>
  <c r="BZ43" i="5"/>
  <c r="BP44" i="5"/>
  <c r="BQ44" i="5"/>
  <c r="BR44" i="5"/>
  <c r="BS44" i="5"/>
  <c r="BT44" i="5"/>
  <c r="BU44" i="5"/>
  <c r="BV44" i="5"/>
  <c r="BW44" i="5"/>
  <c r="BX44" i="5"/>
  <c r="BY44" i="5"/>
  <c r="BZ44" i="5"/>
  <c r="BP45" i="5"/>
  <c r="BQ45" i="5"/>
  <c r="BR45" i="5"/>
  <c r="BS45" i="5"/>
  <c r="BT45" i="5"/>
  <c r="BU45" i="5"/>
  <c r="BX45" i="5"/>
  <c r="BY45" i="5"/>
  <c r="BZ45" i="5"/>
  <c r="BP46" i="5"/>
  <c r="BQ46" i="5"/>
  <c r="BR46" i="5"/>
  <c r="BS46" i="5"/>
  <c r="BT46" i="5"/>
  <c r="BU46" i="5"/>
  <c r="BX46" i="5"/>
  <c r="BY46" i="5"/>
  <c r="BZ46" i="5"/>
  <c r="BP47" i="5"/>
  <c r="BQ47" i="5"/>
  <c r="BR47" i="5"/>
  <c r="BS47" i="5"/>
  <c r="BT47" i="5"/>
  <c r="BU47" i="5"/>
  <c r="BX47" i="5"/>
  <c r="BY47" i="5"/>
  <c r="BZ47" i="5"/>
  <c r="BP48" i="5"/>
  <c r="BQ48" i="5"/>
  <c r="BR48" i="5"/>
  <c r="BS48" i="5"/>
  <c r="BT48" i="5"/>
  <c r="BU48" i="5"/>
  <c r="BV48" i="5"/>
  <c r="BW48" i="5"/>
  <c r="BX48" i="5"/>
  <c r="BY48" i="5"/>
  <c r="BZ48" i="5"/>
  <c r="BP49" i="5"/>
  <c r="BQ49" i="5"/>
  <c r="BR49" i="5"/>
  <c r="BS49" i="5"/>
  <c r="BT49" i="5"/>
  <c r="BU49" i="5"/>
  <c r="BV49" i="5"/>
  <c r="BW49" i="5"/>
  <c r="BX49" i="5"/>
  <c r="BY49" i="5"/>
  <c r="BZ49" i="5"/>
  <c r="BP50" i="5"/>
  <c r="BQ50" i="5"/>
  <c r="BR50" i="5"/>
  <c r="BS50" i="5"/>
  <c r="BT50" i="5"/>
  <c r="BU50" i="5"/>
  <c r="BX50" i="5"/>
  <c r="BY50" i="5"/>
  <c r="BZ50" i="5"/>
  <c r="BP51" i="5"/>
  <c r="BQ51" i="5"/>
  <c r="BR51" i="5"/>
  <c r="BS51" i="5"/>
  <c r="BT51" i="5"/>
  <c r="BU51" i="5"/>
  <c r="BX51" i="5"/>
  <c r="BY51" i="5"/>
  <c r="BZ51" i="5"/>
  <c r="BP52" i="5"/>
  <c r="BQ52" i="5"/>
  <c r="BR52" i="5"/>
  <c r="BS52" i="5"/>
  <c r="BT52" i="5"/>
  <c r="BU52" i="5"/>
  <c r="BX52" i="5"/>
  <c r="BY52" i="5"/>
  <c r="BZ52" i="5"/>
  <c r="BP53" i="5"/>
  <c r="BQ53" i="5"/>
  <c r="BR53" i="5"/>
  <c r="BS53" i="5"/>
  <c r="BT53" i="5"/>
  <c r="BU53" i="5"/>
  <c r="BV53" i="5"/>
  <c r="BW53" i="5"/>
  <c r="BX53" i="5"/>
  <c r="BY53" i="5"/>
  <c r="BZ53" i="5"/>
  <c r="BP54" i="5"/>
  <c r="BQ54" i="5"/>
  <c r="BR54" i="5"/>
  <c r="BS54" i="5"/>
  <c r="BT54" i="5"/>
  <c r="BU54" i="5"/>
  <c r="BV54" i="5"/>
  <c r="BW54" i="5"/>
  <c r="BX54" i="5"/>
  <c r="BY54" i="5"/>
  <c r="BZ54" i="5"/>
  <c r="BP55" i="5"/>
  <c r="BQ55" i="5"/>
  <c r="BR55" i="5"/>
  <c r="BS55" i="5"/>
  <c r="BT55" i="5"/>
  <c r="BU55" i="5"/>
  <c r="BX55" i="5"/>
  <c r="BY55" i="5"/>
  <c r="BZ55" i="5"/>
  <c r="BP56" i="5"/>
  <c r="BQ56" i="5"/>
  <c r="BR56" i="5"/>
  <c r="BS56" i="5"/>
  <c r="BT56" i="5"/>
  <c r="BU56" i="5"/>
  <c r="BX56" i="5"/>
  <c r="BY56" i="5"/>
  <c r="BZ56" i="5"/>
  <c r="BP57" i="5"/>
  <c r="BQ57" i="5"/>
  <c r="BR57" i="5"/>
  <c r="BS57" i="5"/>
  <c r="BT57" i="5"/>
  <c r="BU57" i="5"/>
  <c r="BX57" i="5"/>
  <c r="BY57" i="5"/>
  <c r="BZ57" i="5"/>
  <c r="BP58" i="5"/>
  <c r="BQ58" i="5"/>
  <c r="BR58" i="5"/>
  <c r="BS58" i="5"/>
  <c r="BT58" i="5"/>
  <c r="BU58" i="5"/>
  <c r="BV58" i="5"/>
  <c r="BW58" i="5"/>
  <c r="BX58" i="5"/>
  <c r="BY58" i="5"/>
  <c r="BZ58" i="5"/>
  <c r="BP59" i="5"/>
  <c r="BQ59" i="5"/>
  <c r="BR59" i="5"/>
  <c r="BS59" i="5"/>
  <c r="BT59" i="5"/>
  <c r="BU59" i="5"/>
  <c r="BV59" i="5"/>
  <c r="BW59" i="5"/>
  <c r="BX59" i="5"/>
  <c r="BY59" i="5"/>
  <c r="BZ59" i="5"/>
  <c r="BP60" i="5"/>
  <c r="BQ60" i="5"/>
  <c r="BR60" i="5"/>
  <c r="BS60" i="5"/>
  <c r="BT60" i="5"/>
  <c r="BU60" i="5"/>
  <c r="BX60" i="5"/>
  <c r="BY60" i="5"/>
  <c r="BZ60" i="5"/>
  <c r="BP61" i="5"/>
  <c r="BQ61" i="5"/>
  <c r="BR61" i="5"/>
  <c r="BS61" i="5"/>
  <c r="BT61" i="5"/>
  <c r="BU61" i="5"/>
  <c r="BX61" i="5"/>
  <c r="BY61" i="5"/>
  <c r="BZ61" i="5"/>
  <c r="BP62" i="5"/>
  <c r="BQ62" i="5"/>
  <c r="BR62" i="5"/>
  <c r="BS62" i="5"/>
  <c r="BT62" i="5"/>
  <c r="BU62" i="5"/>
  <c r="BX62" i="5"/>
  <c r="BY62" i="5"/>
  <c r="BZ62" i="5"/>
  <c r="BP63" i="5"/>
  <c r="BQ63" i="5"/>
  <c r="BR63" i="5"/>
  <c r="BS63" i="5"/>
  <c r="BT63" i="5"/>
  <c r="BU63" i="5"/>
  <c r="BV63" i="5"/>
  <c r="BW63" i="5"/>
  <c r="BX63" i="5"/>
  <c r="BY63" i="5"/>
  <c r="BZ63" i="5"/>
  <c r="BP64" i="5"/>
  <c r="BQ64" i="5"/>
  <c r="BR64" i="5"/>
  <c r="BS64" i="5"/>
  <c r="BT64" i="5"/>
  <c r="BU64" i="5"/>
  <c r="BV64" i="5"/>
  <c r="BW64" i="5"/>
  <c r="BX64" i="5"/>
  <c r="BY64" i="5"/>
  <c r="BZ64" i="5"/>
  <c r="BP65" i="5"/>
  <c r="BQ65" i="5"/>
  <c r="BR65" i="5"/>
  <c r="BS65" i="5"/>
  <c r="BT65" i="5"/>
  <c r="BU65" i="5"/>
  <c r="BX65" i="5"/>
  <c r="BY65" i="5"/>
  <c r="BZ65" i="5"/>
  <c r="BP66" i="5"/>
  <c r="BQ66" i="5"/>
  <c r="BR66" i="5"/>
  <c r="BS66" i="5"/>
  <c r="BT66" i="5"/>
  <c r="BU66" i="5"/>
  <c r="BX66" i="5"/>
  <c r="BY66" i="5"/>
  <c r="BZ66" i="5"/>
  <c r="BP67" i="5"/>
  <c r="BQ67" i="5"/>
  <c r="BR67" i="5"/>
  <c r="BS67" i="5"/>
  <c r="BT67" i="5"/>
  <c r="BU67" i="5"/>
  <c r="BX67" i="5"/>
  <c r="BY67" i="5"/>
  <c r="BZ67" i="5"/>
  <c r="BP68" i="5"/>
  <c r="BQ68" i="5"/>
  <c r="BR68" i="5"/>
  <c r="BS68" i="5"/>
  <c r="BT68" i="5"/>
  <c r="BU68" i="5"/>
  <c r="BW68" i="5"/>
  <c r="BX68" i="5"/>
  <c r="BY68" i="5"/>
  <c r="BZ68" i="5"/>
  <c r="BP69" i="5"/>
  <c r="BQ69" i="5"/>
  <c r="BR69" i="5"/>
  <c r="BS69" i="5"/>
  <c r="BT69" i="5"/>
  <c r="BU69" i="5"/>
  <c r="BV69" i="5"/>
  <c r="BW69" i="5"/>
  <c r="BX69" i="5"/>
  <c r="BY69" i="5"/>
  <c r="BZ69" i="5"/>
  <c r="BP70" i="5"/>
  <c r="BQ70" i="5"/>
  <c r="BR70" i="5"/>
  <c r="BS70" i="5"/>
  <c r="BT70" i="5"/>
  <c r="BU70" i="5"/>
  <c r="BX70" i="5"/>
  <c r="BY70" i="5"/>
  <c r="BZ70" i="5"/>
  <c r="BP71" i="5"/>
  <c r="BQ71" i="5"/>
  <c r="BR71" i="5"/>
  <c r="BS71" i="5"/>
  <c r="BT71" i="5"/>
  <c r="BU71" i="5"/>
  <c r="BX71" i="5"/>
  <c r="BY71" i="5"/>
  <c r="BZ71" i="5"/>
  <c r="BP72" i="5"/>
  <c r="BQ72" i="5"/>
  <c r="BR72" i="5"/>
  <c r="BS72" i="5"/>
  <c r="BT72" i="5"/>
  <c r="BU72" i="5"/>
  <c r="BX72" i="5"/>
  <c r="BY72" i="5"/>
  <c r="BZ72" i="5"/>
  <c r="BP73" i="5"/>
  <c r="BQ73" i="5"/>
  <c r="BR73" i="5"/>
  <c r="BS73" i="5"/>
  <c r="BT73" i="5"/>
  <c r="BU73" i="5"/>
  <c r="BW73" i="5"/>
  <c r="BX73" i="5"/>
  <c r="BY73" i="5"/>
  <c r="BZ73" i="5"/>
  <c r="BP74" i="5"/>
  <c r="BQ74" i="5"/>
  <c r="BR74" i="5"/>
  <c r="BS74" i="5"/>
  <c r="BT74" i="5"/>
  <c r="BU74" i="5"/>
  <c r="BV74" i="5"/>
  <c r="BW74" i="5"/>
  <c r="BX74" i="5"/>
  <c r="BY74" i="5"/>
  <c r="BZ74" i="5"/>
  <c r="BP75" i="5"/>
  <c r="BQ75" i="5"/>
  <c r="BR75" i="5"/>
  <c r="BS75" i="5"/>
  <c r="BT75" i="5"/>
  <c r="BU75" i="5"/>
  <c r="BX75" i="5"/>
  <c r="BY75" i="5"/>
  <c r="BZ75" i="5"/>
  <c r="BP76" i="5"/>
  <c r="BQ76" i="5"/>
  <c r="BR76" i="5"/>
  <c r="BS76" i="5"/>
  <c r="BT76" i="5"/>
  <c r="BU76" i="5"/>
  <c r="BX76" i="5"/>
  <c r="BY76" i="5"/>
  <c r="BZ76" i="5"/>
  <c r="BP77" i="5"/>
  <c r="BQ77" i="5"/>
  <c r="BR77" i="5"/>
  <c r="BS77" i="5"/>
  <c r="BT77" i="5"/>
  <c r="BU77" i="5"/>
  <c r="BX77" i="5"/>
  <c r="BY77" i="5"/>
  <c r="BZ77" i="5"/>
  <c r="BP78" i="5"/>
  <c r="BQ78" i="5"/>
  <c r="BR78" i="5"/>
  <c r="BS78" i="5"/>
  <c r="BT78" i="5"/>
  <c r="BU78" i="5"/>
  <c r="BW78" i="5"/>
  <c r="BX78" i="5"/>
  <c r="BY78" i="5"/>
  <c r="BZ78" i="5"/>
  <c r="BP79" i="5"/>
  <c r="BQ79" i="5"/>
  <c r="BR79" i="5"/>
  <c r="BS79" i="5"/>
  <c r="BT79" i="5"/>
  <c r="BU79" i="5"/>
  <c r="BV79" i="5"/>
  <c r="BW79" i="5"/>
  <c r="BX79" i="5"/>
  <c r="BY79" i="5"/>
  <c r="BZ79" i="5"/>
  <c r="BP80" i="5"/>
  <c r="BQ80" i="5"/>
  <c r="BR80" i="5"/>
  <c r="BS80" i="5"/>
  <c r="BT80" i="5"/>
  <c r="BU80" i="5"/>
  <c r="BX80" i="5"/>
  <c r="BY80" i="5"/>
  <c r="BZ80" i="5"/>
  <c r="BP81" i="5"/>
  <c r="BQ81" i="5"/>
  <c r="BR81" i="5"/>
  <c r="BS81" i="5"/>
  <c r="BT81" i="5"/>
  <c r="BU81" i="5"/>
  <c r="BX81" i="5"/>
  <c r="BY81" i="5"/>
  <c r="BZ81" i="5"/>
  <c r="BP82" i="5"/>
  <c r="BQ82" i="5"/>
  <c r="BR82" i="5"/>
  <c r="BS82" i="5"/>
  <c r="BT82" i="5"/>
  <c r="BU82" i="5"/>
  <c r="BX82" i="5"/>
  <c r="BY82" i="5"/>
  <c r="BZ82" i="5"/>
  <c r="BP83" i="5"/>
  <c r="BQ83" i="5"/>
  <c r="BR83" i="5"/>
  <c r="BS83" i="5"/>
  <c r="BT83" i="5"/>
  <c r="BU83" i="5"/>
  <c r="BW83" i="5"/>
  <c r="BX83" i="5"/>
  <c r="BY83" i="5"/>
  <c r="BZ83" i="5"/>
  <c r="BP84" i="5"/>
  <c r="BQ84" i="5"/>
  <c r="BR84" i="5"/>
  <c r="BS84" i="5"/>
  <c r="BT84" i="5"/>
  <c r="BU84" i="5"/>
  <c r="BV84" i="5"/>
  <c r="BW84" i="5"/>
  <c r="BX84" i="5"/>
  <c r="BY84" i="5"/>
  <c r="BZ84" i="5"/>
  <c r="BP85" i="5"/>
  <c r="BQ85" i="5"/>
  <c r="BR85" i="5"/>
  <c r="BS85" i="5"/>
  <c r="BT85" i="5"/>
  <c r="BU85" i="5"/>
  <c r="BX85" i="5"/>
  <c r="BY85" i="5"/>
  <c r="BZ85" i="5"/>
  <c r="BP86" i="5"/>
  <c r="BQ86" i="5"/>
  <c r="BR86" i="5"/>
  <c r="BS86" i="5"/>
  <c r="BT86" i="5"/>
  <c r="BU86" i="5"/>
  <c r="BX86" i="5"/>
  <c r="BY86" i="5"/>
  <c r="BZ86" i="5"/>
  <c r="BP87" i="5"/>
  <c r="BQ87" i="5"/>
  <c r="BR87" i="5"/>
  <c r="BS87" i="5"/>
  <c r="BT87" i="5"/>
  <c r="BU87" i="5"/>
  <c r="BX87" i="5"/>
  <c r="BY87" i="5"/>
  <c r="BZ87" i="5"/>
  <c r="BP88" i="5"/>
  <c r="BQ88" i="5"/>
  <c r="BR88" i="5"/>
  <c r="BS88" i="5"/>
  <c r="BT88" i="5"/>
  <c r="BU88" i="5"/>
  <c r="BW88" i="5"/>
  <c r="BX88" i="5"/>
  <c r="BY88" i="5"/>
  <c r="BZ88" i="5"/>
  <c r="BP89" i="5"/>
  <c r="BQ89" i="5"/>
  <c r="BR89" i="5"/>
  <c r="BS89" i="5"/>
  <c r="BT89" i="5"/>
  <c r="BU89" i="5"/>
  <c r="BV89" i="5"/>
  <c r="BW89" i="5"/>
  <c r="BX89" i="5"/>
  <c r="BY89" i="5"/>
  <c r="BZ89" i="5"/>
  <c r="BP90" i="5"/>
  <c r="BQ90" i="5"/>
  <c r="BR90" i="5"/>
  <c r="BS90" i="5"/>
  <c r="BT90" i="5"/>
  <c r="BU90" i="5"/>
  <c r="BX90" i="5"/>
  <c r="BY90" i="5"/>
  <c r="BZ90" i="5"/>
  <c r="BP91" i="5"/>
  <c r="BQ91" i="5"/>
  <c r="BR91" i="5"/>
  <c r="BS91" i="5"/>
  <c r="BT91" i="5"/>
  <c r="BU91" i="5"/>
  <c r="BX91" i="5"/>
  <c r="BY91" i="5"/>
  <c r="BZ91" i="5"/>
  <c r="BP92" i="5"/>
  <c r="BQ92" i="5"/>
  <c r="BR92" i="5"/>
  <c r="BS92" i="5"/>
  <c r="BT92" i="5"/>
  <c r="BU92" i="5"/>
  <c r="BX92" i="5"/>
  <c r="BY92" i="5"/>
  <c r="BZ92" i="5"/>
  <c r="BP93" i="5"/>
  <c r="BQ93" i="5"/>
  <c r="BR93" i="5"/>
  <c r="BS93" i="5"/>
  <c r="BT93" i="5"/>
  <c r="BU93" i="5"/>
  <c r="BV93" i="5"/>
  <c r="BW93" i="5"/>
  <c r="BX93" i="5"/>
  <c r="BY93" i="5"/>
  <c r="BZ93" i="5"/>
  <c r="BP94" i="5"/>
  <c r="BQ94" i="5"/>
  <c r="BR94" i="5"/>
  <c r="BS94" i="5"/>
  <c r="BT94" i="5"/>
  <c r="BU94" i="5"/>
  <c r="BV94" i="5"/>
  <c r="BW94" i="5"/>
  <c r="BX94" i="5"/>
  <c r="BY94" i="5"/>
  <c r="BZ94" i="5"/>
  <c r="BP95" i="5"/>
  <c r="BQ95" i="5"/>
  <c r="BR95" i="5"/>
  <c r="BS95" i="5"/>
  <c r="BT95" i="5"/>
  <c r="BU95" i="5"/>
  <c r="BX95" i="5"/>
  <c r="BY95" i="5"/>
  <c r="BZ95" i="5"/>
  <c r="BP96" i="5"/>
  <c r="BQ96" i="5"/>
  <c r="BR96" i="5"/>
  <c r="BS96" i="5"/>
  <c r="BT96" i="5"/>
  <c r="BU96" i="5"/>
  <c r="BX96" i="5"/>
  <c r="BY96" i="5"/>
  <c r="BZ96" i="5"/>
  <c r="BP97" i="5"/>
  <c r="BQ97" i="5"/>
  <c r="BR97" i="5"/>
  <c r="BS97" i="5"/>
  <c r="BT97" i="5"/>
  <c r="BU97" i="5"/>
  <c r="BX97" i="5"/>
  <c r="BY97" i="5"/>
  <c r="BZ97" i="5"/>
  <c r="BP98" i="5"/>
  <c r="BQ98" i="5"/>
  <c r="BR98" i="5"/>
  <c r="BS98" i="5"/>
  <c r="BT98" i="5"/>
  <c r="BU98" i="5"/>
  <c r="BX98" i="5"/>
  <c r="BY98" i="5"/>
  <c r="BZ98" i="5"/>
  <c r="BP99" i="5"/>
  <c r="BQ99" i="5"/>
  <c r="BR99" i="5"/>
  <c r="BS99" i="5"/>
  <c r="BT99" i="5"/>
  <c r="BU99" i="5"/>
  <c r="BV99" i="5"/>
  <c r="BW99" i="5"/>
  <c r="BX99" i="5"/>
  <c r="BY99" i="5"/>
  <c r="BZ99" i="5"/>
  <c r="BP100" i="5"/>
  <c r="BQ100" i="5"/>
  <c r="BR100" i="5"/>
  <c r="BS100" i="5"/>
  <c r="BT100" i="5"/>
  <c r="BU100" i="5"/>
  <c r="BX100" i="5"/>
  <c r="BY100" i="5"/>
  <c r="BZ100" i="5"/>
  <c r="BP101" i="5"/>
  <c r="BQ101" i="5"/>
  <c r="BR101" i="5"/>
  <c r="BS101" i="5"/>
  <c r="BT101" i="5"/>
  <c r="BU101" i="5"/>
  <c r="BX101" i="5"/>
  <c r="BY101" i="5"/>
  <c r="BZ101" i="5"/>
  <c r="BP102" i="5"/>
  <c r="BQ102" i="5"/>
  <c r="BR102" i="5"/>
  <c r="BS102" i="5"/>
  <c r="BT102" i="5"/>
  <c r="BU102" i="5"/>
  <c r="BX102" i="5"/>
  <c r="BY102" i="5"/>
  <c r="BZ102" i="5"/>
  <c r="BP103" i="5"/>
  <c r="BQ103" i="5"/>
  <c r="BR103" i="5"/>
  <c r="BS103" i="5"/>
  <c r="BT103" i="5"/>
  <c r="BU103" i="5"/>
  <c r="BX103" i="5"/>
  <c r="BY103" i="5"/>
  <c r="BZ103" i="5"/>
  <c r="BP104" i="5"/>
  <c r="BQ104" i="5"/>
  <c r="BR104" i="5"/>
  <c r="BS104" i="5"/>
  <c r="BT104" i="5"/>
  <c r="BU104" i="5"/>
  <c r="BV104" i="5"/>
  <c r="BW104" i="5"/>
  <c r="BX104" i="5"/>
  <c r="BY104" i="5"/>
  <c r="BZ104" i="5"/>
  <c r="BP105" i="5"/>
  <c r="BQ105" i="5"/>
  <c r="BR105" i="5"/>
  <c r="BS105" i="5"/>
  <c r="BT105" i="5"/>
  <c r="BU105" i="5"/>
  <c r="BX105" i="5"/>
  <c r="BY105" i="5"/>
  <c r="BZ105" i="5"/>
  <c r="BP106" i="5"/>
  <c r="BQ106" i="5"/>
  <c r="BR106" i="5"/>
  <c r="BS106" i="5"/>
  <c r="BT106" i="5"/>
  <c r="BU106" i="5"/>
  <c r="BX106" i="5"/>
  <c r="BY106" i="5"/>
  <c r="BZ106" i="5"/>
  <c r="BP107" i="5"/>
  <c r="BQ107" i="5"/>
  <c r="BR107" i="5"/>
  <c r="BS107" i="5"/>
  <c r="BT107" i="5"/>
  <c r="BU107" i="5"/>
  <c r="BX107" i="5"/>
  <c r="BY107" i="5"/>
  <c r="BZ107" i="5"/>
  <c r="BP108" i="5"/>
  <c r="BQ108" i="5"/>
  <c r="BR108" i="5"/>
  <c r="BS108" i="5"/>
  <c r="BT108" i="5"/>
  <c r="BU108" i="5"/>
  <c r="BX108" i="5"/>
  <c r="BY108" i="5"/>
  <c r="BZ108" i="5"/>
  <c r="BP109" i="5"/>
  <c r="BQ109" i="5"/>
  <c r="BR109" i="5"/>
  <c r="BS109" i="5"/>
  <c r="BT109" i="5"/>
  <c r="BU109" i="5"/>
  <c r="BV109" i="5"/>
  <c r="BW109" i="5"/>
  <c r="BX109" i="5"/>
  <c r="BY109" i="5"/>
  <c r="BZ109" i="5"/>
  <c r="BP110" i="5"/>
  <c r="BQ110" i="5"/>
  <c r="BR110" i="5"/>
  <c r="BS110" i="5"/>
  <c r="BT110" i="5"/>
  <c r="BU110" i="5"/>
  <c r="BX110" i="5"/>
  <c r="BY110" i="5"/>
  <c r="BZ110" i="5"/>
  <c r="BP111" i="5"/>
  <c r="BQ111" i="5"/>
  <c r="BR111" i="5"/>
  <c r="BS111" i="5"/>
  <c r="BT111" i="5"/>
  <c r="BU111" i="5"/>
  <c r="BX111" i="5"/>
  <c r="BY111" i="5"/>
  <c r="BZ111" i="5"/>
  <c r="BP112" i="5"/>
  <c r="BQ112" i="5"/>
  <c r="BR112" i="5"/>
  <c r="BS112" i="5"/>
  <c r="BT112" i="5"/>
  <c r="BU112" i="5"/>
  <c r="BX112" i="5"/>
  <c r="BY112" i="5"/>
  <c r="BZ112" i="5"/>
  <c r="BP113" i="5"/>
  <c r="BQ113" i="5"/>
  <c r="BR113" i="5"/>
  <c r="BS113" i="5"/>
  <c r="BT113" i="5"/>
  <c r="BU113" i="5"/>
  <c r="BX113" i="5"/>
  <c r="BY113" i="5"/>
  <c r="BZ113" i="5"/>
  <c r="BP114" i="5"/>
  <c r="BQ114" i="5"/>
  <c r="BR114" i="5"/>
  <c r="BS114" i="5"/>
  <c r="BT114" i="5"/>
  <c r="BU114" i="5"/>
  <c r="BV114" i="5"/>
  <c r="BW114" i="5"/>
  <c r="BX114" i="5"/>
  <c r="BY114" i="5"/>
  <c r="BZ114" i="5"/>
  <c r="BP115" i="5"/>
  <c r="BQ115" i="5"/>
  <c r="BR115" i="5"/>
  <c r="BS115" i="5"/>
  <c r="BT115" i="5"/>
  <c r="BU115" i="5"/>
  <c r="BX115" i="5"/>
  <c r="BY115" i="5"/>
  <c r="BZ115" i="5"/>
  <c r="BP116" i="5"/>
  <c r="BQ116" i="5"/>
  <c r="BR116" i="5"/>
  <c r="BS116" i="5"/>
  <c r="BT116" i="5"/>
  <c r="BU116" i="5"/>
  <c r="BX116" i="5"/>
  <c r="BY116" i="5"/>
  <c r="BZ116" i="5"/>
  <c r="BP117" i="5"/>
  <c r="BQ117" i="5"/>
  <c r="BR117" i="5"/>
  <c r="BS117" i="5"/>
  <c r="BT117" i="5"/>
  <c r="BU117" i="5"/>
  <c r="BX117" i="5"/>
  <c r="BY117" i="5"/>
  <c r="BZ117" i="5"/>
  <c r="BP118" i="5"/>
  <c r="BQ118" i="5"/>
  <c r="BR118" i="5"/>
  <c r="BS118" i="5"/>
  <c r="BT118" i="5"/>
  <c r="BU118" i="5"/>
  <c r="BX118" i="5"/>
  <c r="BY118" i="5"/>
  <c r="BZ118" i="5"/>
  <c r="BP119" i="5"/>
  <c r="BQ119" i="5"/>
  <c r="BR119" i="5"/>
  <c r="BS119" i="5"/>
  <c r="BT119" i="5"/>
  <c r="BU119" i="5"/>
  <c r="BV119" i="5"/>
  <c r="BW119" i="5"/>
  <c r="BX119" i="5"/>
  <c r="BY119" i="5"/>
  <c r="BZ119" i="5"/>
  <c r="BP120" i="5"/>
  <c r="BQ120" i="5"/>
  <c r="BR120" i="5"/>
  <c r="BS120" i="5"/>
  <c r="BT120" i="5"/>
  <c r="BU120" i="5"/>
  <c r="BX120" i="5"/>
  <c r="BY120" i="5"/>
  <c r="BZ120" i="5"/>
  <c r="BP121" i="5"/>
  <c r="BQ121" i="5"/>
  <c r="BR121" i="5"/>
  <c r="BS121" i="5"/>
  <c r="BT121" i="5"/>
  <c r="BU121" i="5"/>
  <c r="BX121" i="5"/>
  <c r="BY121" i="5"/>
  <c r="BZ121" i="5"/>
  <c r="BP122" i="5"/>
  <c r="BQ122" i="5"/>
  <c r="BR122" i="5"/>
  <c r="BS122" i="5"/>
  <c r="BT122" i="5"/>
  <c r="BU122" i="5"/>
  <c r="BX122" i="5"/>
  <c r="BY122" i="5"/>
  <c r="BZ122" i="5"/>
  <c r="BP123" i="5"/>
  <c r="BQ123" i="5"/>
  <c r="BR123" i="5"/>
  <c r="BS123" i="5"/>
  <c r="BT123" i="5"/>
  <c r="BU123" i="5"/>
  <c r="BX123" i="5"/>
  <c r="BY123" i="5"/>
  <c r="BZ123" i="5"/>
  <c r="BP124" i="5"/>
  <c r="BQ124" i="5"/>
  <c r="BR124" i="5"/>
  <c r="BS124" i="5"/>
  <c r="BT124" i="5"/>
  <c r="BU124" i="5"/>
  <c r="BV124" i="5"/>
  <c r="BW124" i="5"/>
  <c r="BX124" i="5"/>
  <c r="BY124" i="5"/>
  <c r="BZ124" i="5"/>
  <c r="BP125" i="5"/>
  <c r="BQ125" i="5"/>
  <c r="BR125" i="5"/>
  <c r="BS125" i="5"/>
  <c r="BT125" i="5"/>
  <c r="BU125" i="5"/>
  <c r="BX125" i="5"/>
  <c r="BY125" i="5"/>
  <c r="BZ125" i="5"/>
  <c r="BP126" i="5"/>
  <c r="BQ126" i="5"/>
  <c r="BR126" i="5"/>
  <c r="BS126" i="5"/>
  <c r="BT126" i="5"/>
  <c r="BU126" i="5"/>
  <c r="BX126" i="5"/>
  <c r="BY126" i="5"/>
  <c r="BZ126" i="5"/>
  <c r="BP127" i="5"/>
  <c r="BQ127" i="5"/>
  <c r="BR127" i="5"/>
  <c r="BS127" i="5"/>
  <c r="BT127" i="5"/>
  <c r="BU127" i="5"/>
  <c r="BX127" i="5"/>
  <c r="BY127" i="5"/>
  <c r="BZ127" i="5"/>
  <c r="BP128" i="5"/>
  <c r="BQ128" i="5"/>
  <c r="BR128" i="5"/>
  <c r="BS128" i="5"/>
  <c r="BT128" i="5"/>
  <c r="BU128" i="5"/>
  <c r="BX128" i="5"/>
  <c r="BY128" i="5"/>
  <c r="BZ128" i="5"/>
  <c r="BP129" i="5"/>
  <c r="BQ129" i="5"/>
  <c r="BR129" i="5"/>
  <c r="BS129" i="5"/>
  <c r="BT129" i="5"/>
  <c r="BU129" i="5"/>
  <c r="BV129" i="5"/>
  <c r="BW129" i="5"/>
  <c r="BX129" i="5"/>
  <c r="BY129" i="5"/>
  <c r="BZ129" i="5"/>
  <c r="BP130" i="5"/>
  <c r="BQ130" i="5"/>
  <c r="BR130" i="5"/>
  <c r="BS130" i="5"/>
  <c r="BT130" i="5"/>
  <c r="BU130" i="5"/>
  <c r="BX130" i="5"/>
  <c r="BY130" i="5"/>
  <c r="BZ130" i="5"/>
  <c r="BP131" i="5"/>
  <c r="BQ131" i="5"/>
  <c r="BR131" i="5"/>
  <c r="BS131" i="5"/>
  <c r="BT131" i="5"/>
  <c r="BU131" i="5"/>
  <c r="BX131" i="5"/>
  <c r="BY131" i="5"/>
  <c r="BZ131" i="5"/>
  <c r="BP132" i="5"/>
  <c r="BQ132" i="5"/>
  <c r="BR132" i="5"/>
  <c r="BS132" i="5"/>
  <c r="BT132" i="5"/>
  <c r="BU132" i="5"/>
  <c r="BX132" i="5"/>
  <c r="BY132" i="5"/>
  <c r="BZ132" i="5"/>
  <c r="BP133" i="5"/>
  <c r="BQ133" i="5"/>
  <c r="BR133" i="5"/>
  <c r="BS133" i="5"/>
  <c r="BT133" i="5"/>
  <c r="BU133" i="5"/>
  <c r="BX133" i="5"/>
  <c r="BY133" i="5"/>
  <c r="BZ133" i="5"/>
  <c r="BP134" i="5"/>
  <c r="BQ134" i="5"/>
  <c r="BR134" i="5"/>
  <c r="BS134" i="5"/>
  <c r="BT134" i="5"/>
  <c r="BU134" i="5"/>
  <c r="BV134" i="5"/>
  <c r="BW134" i="5"/>
  <c r="BX134" i="5"/>
  <c r="BY134" i="5"/>
  <c r="BZ134" i="5"/>
  <c r="BP135" i="5"/>
  <c r="BQ135" i="5"/>
  <c r="BR135" i="5"/>
  <c r="BS135" i="5"/>
  <c r="BT135" i="5"/>
  <c r="BU135" i="5"/>
  <c r="BX135" i="5"/>
  <c r="BY135" i="5"/>
  <c r="BZ135" i="5"/>
  <c r="BP136" i="5"/>
  <c r="BQ136" i="5"/>
  <c r="BR136" i="5"/>
  <c r="BS136" i="5"/>
  <c r="BT136" i="5"/>
  <c r="BU136" i="5"/>
  <c r="BX136" i="5"/>
  <c r="BY136" i="5"/>
  <c r="BZ136" i="5"/>
  <c r="BP137" i="5"/>
  <c r="BQ137" i="5"/>
  <c r="BR137" i="5"/>
  <c r="BS137" i="5"/>
  <c r="BT137" i="5"/>
  <c r="BU137" i="5"/>
  <c r="BX137" i="5"/>
  <c r="BY137" i="5"/>
  <c r="BZ137" i="5"/>
  <c r="BP138" i="5"/>
  <c r="BQ138" i="5"/>
  <c r="BR138" i="5"/>
  <c r="BS138" i="5"/>
  <c r="BT138" i="5"/>
  <c r="BU138" i="5"/>
  <c r="BX138" i="5"/>
  <c r="BY138" i="5"/>
  <c r="BZ138" i="5"/>
  <c r="BP139" i="5"/>
  <c r="BQ139" i="5"/>
  <c r="BR139" i="5"/>
  <c r="BS139" i="5"/>
  <c r="BT139" i="5"/>
  <c r="BU139" i="5"/>
  <c r="BV139" i="5"/>
  <c r="BW139" i="5"/>
  <c r="BX139" i="5"/>
  <c r="BY139" i="5"/>
  <c r="BZ139" i="5"/>
  <c r="BP140" i="5"/>
  <c r="BQ140" i="5"/>
  <c r="BR140" i="5"/>
  <c r="BS140" i="5"/>
  <c r="BT140" i="5"/>
  <c r="BU140" i="5"/>
  <c r="BX140" i="5"/>
  <c r="BY140" i="5"/>
  <c r="BZ140" i="5"/>
  <c r="BP141" i="5"/>
  <c r="BQ141" i="5"/>
  <c r="BR141" i="5"/>
  <c r="BS141" i="5"/>
  <c r="BT141" i="5"/>
  <c r="BU141" i="5"/>
  <c r="BX141" i="5"/>
  <c r="BY141" i="5"/>
  <c r="BZ141" i="5"/>
  <c r="BP142" i="5"/>
  <c r="BQ142" i="5"/>
  <c r="BR142" i="5"/>
  <c r="BS142" i="5"/>
  <c r="BT142" i="5"/>
  <c r="BU142" i="5"/>
  <c r="BX142" i="5"/>
  <c r="BY142" i="5"/>
  <c r="BZ142" i="5"/>
  <c r="BP143" i="5"/>
  <c r="BQ143" i="5"/>
  <c r="BR143" i="5"/>
  <c r="BS143" i="5"/>
  <c r="BT143" i="5"/>
  <c r="BU143" i="5"/>
  <c r="BX143" i="5"/>
  <c r="BY143" i="5"/>
  <c r="BZ143" i="5"/>
  <c r="BP144" i="5"/>
  <c r="BQ144" i="5"/>
  <c r="BR144" i="5"/>
  <c r="BS144" i="5"/>
  <c r="BT144" i="5"/>
  <c r="BU144" i="5"/>
  <c r="BV144" i="5"/>
  <c r="BW144" i="5"/>
  <c r="BX144" i="5"/>
  <c r="BY144" i="5"/>
  <c r="BZ144" i="5"/>
  <c r="BP145" i="5"/>
  <c r="BQ145" i="5"/>
  <c r="BR145" i="5"/>
  <c r="BS145" i="5"/>
  <c r="BT145" i="5"/>
  <c r="BU145" i="5"/>
  <c r="BX145" i="5"/>
  <c r="BY145" i="5"/>
  <c r="BZ145" i="5"/>
  <c r="BP146" i="5"/>
  <c r="BQ146" i="5"/>
  <c r="BR146" i="5"/>
  <c r="BS146" i="5"/>
  <c r="BT146" i="5"/>
  <c r="BU146" i="5"/>
  <c r="BX146" i="5"/>
  <c r="BY146" i="5"/>
  <c r="BZ146" i="5"/>
  <c r="BP147" i="5"/>
  <c r="BQ147" i="5"/>
  <c r="BR147" i="5"/>
  <c r="BS147" i="5"/>
  <c r="BT147" i="5"/>
  <c r="BU147" i="5"/>
  <c r="BX147" i="5"/>
  <c r="BY147" i="5"/>
  <c r="BZ147" i="5"/>
  <c r="BP148" i="5"/>
  <c r="BQ148" i="5"/>
  <c r="BR148" i="5"/>
  <c r="BS148" i="5"/>
  <c r="BT148" i="5"/>
  <c r="BU148" i="5"/>
  <c r="BX148" i="5"/>
  <c r="BY148" i="5"/>
  <c r="BZ148" i="5"/>
  <c r="BP149" i="5"/>
  <c r="BQ149" i="5"/>
  <c r="BR149" i="5"/>
  <c r="BS149" i="5"/>
  <c r="BT149" i="5"/>
  <c r="BU149" i="5"/>
  <c r="BV149" i="5"/>
  <c r="BW149" i="5"/>
  <c r="BX149" i="5"/>
  <c r="BY149" i="5"/>
  <c r="BZ149" i="5"/>
  <c r="BP150" i="5"/>
  <c r="BQ150" i="5"/>
  <c r="BR150" i="5"/>
  <c r="BS150" i="5"/>
  <c r="BT150" i="5"/>
  <c r="BU150" i="5"/>
  <c r="BX150" i="5"/>
  <c r="BY150" i="5"/>
  <c r="BZ150" i="5"/>
  <c r="BP151" i="5"/>
  <c r="BQ151" i="5"/>
  <c r="BR151" i="5"/>
  <c r="BS151" i="5"/>
  <c r="BT151" i="5"/>
  <c r="BU151" i="5"/>
  <c r="BX151" i="5"/>
  <c r="BY151" i="5"/>
  <c r="BZ151" i="5"/>
  <c r="BP152" i="5"/>
  <c r="BQ152" i="5"/>
  <c r="BR152" i="5"/>
  <c r="BS152" i="5"/>
  <c r="BT152" i="5"/>
  <c r="BU152" i="5"/>
  <c r="BX152" i="5"/>
  <c r="BY152" i="5"/>
  <c r="BZ152" i="5"/>
  <c r="BP153" i="5"/>
  <c r="BQ153" i="5"/>
  <c r="BR153" i="5"/>
  <c r="BS153" i="5"/>
  <c r="BT153" i="5"/>
  <c r="BU153" i="5"/>
  <c r="BX153" i="5"/>
  <c r="BY153" i="5"/>
  <c r="BZ153" i="5"/>
  <c r="BP154" i="5"/>
  <c r="BQ154" i="5"/>
  <c r="BR154" i="5"/>
  <c r="BS154" i="5"/>
  <c r="BT154" i="5"/>
  <c r="BU154" i="5"/>
  <c r="BV154" i="5"/>
  <c r="BW154" i="5"/>
  <c r="BX154" i="5"/>
  <c r="BY154" i="5"/>
  <c r="BZ154" i="5"/>
  <c r="BP155" i="5"/>
  <c r="BQ155" i="5"/>
  <c r="BR155" i="5"/>
  <c r="BS155" i="5"/>
  <c r="BT155" i="5"/>
  <c r="BU155" i="5"/>
  <c r="BX155" i="5"/>
  <c r="BY155" i="5"/>
  <c r="BZ155" i="5"/>
  <c r="BP156" i="5"/>
  <c r="BQ156" i="5"/>
  <c r="BR156" i="5"/>
  <c r="BS156" i="5"/>
  <c r="BT156" i="5"/>
  <c r="BU156" i="5"/>
  <c r="BX156" i="5"/>
  <c r="BY156" i="5"/>
  <c r="BZ156" i="5"/>
  <c r="BP157" i="5"/>
  <c r="BQ157" i="5"/>
  <c r="BR157" i="5"/>
  <c r="BS157" i="5"/>
  <c r="BT157" i="5"/>
  <c r="BU157" i="5"/>
  <c r="BX157" i="5"/>
  <c r="BY157" i="5"/>
  <c r="BZ157" i="5"/>
  <c r="BP158" i="5"/>
  <c r="BQ158" i="5"/>
  <c r="BR158" i="5"/>
  <c r="BS158" i="5"/>
  <c r="BT158" i="5"/>
  <c r="BU158" i="5"/>
  <c r="BX158" i="5"/>
  <c r="BY158" i="5"/>
  <c r="BZ158" i="5"/>
  <c r="BP159" i="5"/>
  <c r="BQ159" i="5"/>
  <c r="BR159" i="5"/>
  <c r="BS159" i="5"/>
  <c r="BT159" i="5"/>
  <c r="BU159" i="5"/>
  <c r="BV159" i="5"/>
  <c r="BW159" i="5"/>
  <c r="BX159" i="5"/>
  <c r="BY159" i="5"/>
  <c r="BZ159" i="5"/>
  <c r="BP160" i="5"/>
  <c r="BQ160" i="5"/>
  <c r="BR160" i="5"/>
  <c r="BS160" i="5"/>
  <c r="BT160" i="5"/>
  <c r="BU160" i="5"/>
  <c r="BX160" i="5"/>
  <c r="BY160" i="5"/>
  <c r="BZ160" i="5"/>
  <c r="BP161" i="5"/>
  <c r="BQ161" i="5"/>
  <c r="BR161" i="5"/>
  <c r="BS161" i="5"/>
  <c r="BT161" i="5"/>
  <c r="BU161" i="5"/>
  <c r="BX161" i="5"/>
  <c r="BY161" i="5"/>
  <c r="BZ161" i="5"/>
  <c r="BP162" i="5"/>
  <c r="BQ162" i="5"/>
  <c r="BR162" i="5"/>
  <c r="BS162" i="5"/>
  <c r="BT162" i="5"/>
  <c r="BU162" i="5"/>
  <c r="BX162" i="5"/>
  <c r="BY162" i="5"/>
  <c r="BZ162" i="5"/>
  <c r="BP163" i="5"/>
  <c r="BQ163" i="5"/>
  <c r="BR163" i="5"/>
  <c r="BS163" i="5"/>
  <c r="BT163" i="5"/>
  <c r="BU163" i="5"/>
  <c r="BX163" i="5"/>
  <c r="BY163" i="5"/>
  <c r="BZ163" i="5"/>
  <c r="BP164" i="5"/>
  <c r="BQ164" i="5"/>
  <c r="BR164" i="5"/>
  <c r="BS164" i="5"/>
  <c r="BT164" i="5"/>
  <c r="BU164" i="5"/>
  <c r="BV164" i="5"/>
  <c r="BW164" i="5"/>
  <c r="BX164" i="5"/>
  <c r="BY164" i="5"/>
  <c r="BZ164" i="5"/>
  <c r="BP165" i="5"/>
  <c r="BQ165" i="5"/>
  <c r="BR165" i="5"/>
  <c r="BS165" i="5"/>
  <c r="BT165" i="5"/>
  <c r="BU165" i="5"/>
  <c r="BX165" i="5"/>
  <c r="BY165" i="5"/>
  <c r="BZ165" i="5"/>
  <c r="BP166" i="5"/>
  <c r="BQ166" i="5"/>
  <c r="BR166" i="5"/>
  <c r="BS166" i="5"/>
  <c r="BT166" i="5"/>
  <c r="BU166" i="5"/>
  <c r="BX166" i="5"/>
  <c r="BY166" i="5"/>
  <c r="BZ166" i="5"/>
  <c r="BP167" i="5"/>
  <c r="BQ167" i="5"/>
  <c r="BR167" i="5"/>
  <c r="BS167" i="5"/>
  <c r="BT167" i="5"/>
  <c r="BU167" i="5"/>
  <c r="BX167" i="5"/>
  <c r="BY167" i="5"/>
  <c r="BZ167" i="5"/>
  <c r="BP168" i="5"/>
  <c r="BQ168" i="5"/>
  <c r="BR168" i="5"/>
  <c r="BS168" i="5"/>
  <c r="BT168" i="5"/>
  <c r="BU168" i="5"/>
  <c r="BX168" i="5"/>
  <c r="BY168" i="5"/>
  <c r="BZ168" i="5"/>
  <c r="BP169" i="5"/>
  <c r="BQ169" i="5"/>
  <c r="BR169" i="5"/>
  <c r="BS169" i="5"/>
  <c r="BT169" i="5"/>
  <c r="BU169" i="5"/>
  <c r="BV169" i="5"/>
  <c r="BW169" i="5"/>
  <c r="BX169" i="5"/>
  <c r="BY169" i="5"/>
  <c r="BZ169" i="5"/>
  <c r="BP170" i="5"/>
  <c r="BQ170" i="5"/>
  <c r="BR170" i="5"/>
  <c r="BS170" i="5"/>
  <c r="BT170" i="5"/>
  <c r="BU170" i="5"/>
  <c r="BX170" i="5"/>
  <c r="BY170" i="5"/>
  <c r="BZ170" i="5"/>
  <c r="BP171" i="5"/>
  <c r="BQ171" i="5"/>
  <c r="BR171" i="5"/>
  <c r="BS171" i="5"/>
  <c r="BT171" i="5"/>
  <c r="BU171" i="5"/>
  <c r="BX171" i="5"/>
  <c r="BY171" i="5"/>
  <c r="BZ171" i="5"/>
  <c r="BP172" i="5"/>
  <c r="BQ172" i="5"/>
  <c r="BR172" i="5"/>
  <c r="BS172" i="5"/>
  <c r="BT172" i="5"/>
  <c r="BU172" i="5"/>
  <c r="BX172" i="5"/>
  <c r="BY172" i="5"/>
  <c r="BZ172" i="5"/>
  <c r="BP173" i="5"/>
  <c r="BQ173" i="5"/>
  <c r="BR173" i="5"/>
  <c r="BS173" i="5"/>
  <c r="BT173" i="5"/>
  <c r="BU173" i="5"/>
  <c r="BX173" i="5"/>
  <c r="BY173" i="5"/>
  <c r="BZ173" i="5"/>
  <c r="BP174" i="5"/>
  <c r="BQ174" i="5"/>
  <c r="BR174" i="5"/>
  <c r="BS174" i="5"/>
  <c r="BT174" i="5"/>
  <c r="BU174" i="5"/>
  <c r="BV174" i="5"/>
  <c r="BW174" i="5"/>
  <c r="BX174" i="5"/>
  <c r="BY174" i="5"/>
  <c r="BZ174" i="5"/>
  <c r="BP175" i="5"/>
  <c r="BQ175" i="5"/>
  <c r="BR175" i="5"/>
  <c r="BS175" i="5"/>
  <c r="BT175" i="5"/>
  <c r="BU175" i="5"/>
  <c r="BX175" i="5"/>
  <c r="BY175" i="5"/>
  <c r="BZ175" i="5"/>
  <c r="BP176" i="5"/>
  <c r="BQ176" i="5"/>
  <c r="BR176" i="5"/>
  <c r="BS176" i="5"/>
  <c r="BT176" i="5"/>
  <c r="BU176" i="5"/>
  <c r="BX176" i="5"/>
  <c r="BY176" i="5"/>
  <c r="BZ176" i="5"/>
  <c r="BP177" i="5"/>
  <c r="BQ177" i="5"/>
  <c r="BR177" i="5"/>
  <c r="BS177" i="5"/>
  <c r="BT177" i="5"/>
  <c r="BU177" i="5"/>
  <c r="BX177" i="5"/>
  <c r="BY177" i="5"/>
  <c r="BZ177" i="5"/>
  <c r="BP178" i="5"/>
  <c r="BQ178" i="5"/>
  <c r="BR178" i="5"/>
  <c r="BS178" i="5"/>
  <c r="BT178" i="5"/>
  <c r="BU178" i="5"/>
  <c r="BX178" i="5"/>
  <c r="BY178" i="5"/>
  <c r="BZ178" i="5"/>
  <c r="BP179" i="5"/>
  <c r="BQ179" i="5"/>
  <c r="BR179" i="5"/>
  <c r="BS179" i="5"/>
  <c r="BT179" i="5"/>
  <c r="BU179" i="5"/>
  <c r="BV179" i="5"/>
  <c r="BW179" i="5"/>
  <c r="BX179" i="5"/>
  <c r="BY179" i="5"/>
  <c r="BZ179" i="5"/>
  <c r="BP180" i="5"/>
  <c r="BQ180" i="5"/>
  <c r="BR180" i="5"/>
  <c r="BS180" i="5"/>
  <c r="BT180" i="5"/>
  <c r="BU180" i="5"/>
  <c r="BX180" i="5"/>
  <c r="BY180" i="5"/>
  <c r="BZ180" i="5"/>
  <c r="BP181" i="5"/>
  <c r="BQ181" i="5"/>
  <c r="BR181" i="5"/>
  <c r="BS181" i="5"/>
  <c r="BT181" i="5"/>
  <c r="BU181" i="5"/>
  <c r="BX181" i="5"/>
  <c r="BY181" i="5"/>
  <c r="BZ181" i="5"/>
  <c r="BP182" i="5"/>
  <c r="BQ182" i="5"/>
  <c r="BR182" i="5"/>
  <c r="BS182" i="5"/>
  <c r="BT182" i="5"/>
  <c r="BU182" i="5"/>
  <c r="BX182" i="5"/>
  <c r="BY182" i="5"/>
  <c r="BZ182" i="5"/>
  <c r="BP183" i="5"/>
  <c r="BQ183" i="5"/>
  <c r="BR183" i="5"/>
  <c r="BS183" i="5"/>
  <c r="BT183" i="5"/>
  <c r="BU183" i="5"/>
  <c r="BX183" i="5"/>
  <c r="BY183" i="5"/>
  <c r="BZ183" i="5"/>
  <c r="BP184" i="5"/>
  <c r="BQ184" i="5"/>
  <c r="BR184" i="5"/>
  <c r="BS184" i="5"/>
  <c r="BT184" i="5"/>
  <c r="BU184" i="5"/>
  <c r="BV184" i="5"/>
  <c r="BW184" i="5"/>
  <c r="BX184" i="5"/>
  <c r="BY184" i="5"/>
  <c r="BZ184" i="5"/>
  <c r="BP185" i="5"/>
  <c r="BQ185" i="5"/>
  <c r="BR185" i="5"/>
  <c r="BS185" i="5"/>
  <c r="BT185" i="5"/>
  <c r="BU185" i="5"/>
  <c r="BX185" i="5"/>
  <c r="BY185" i="5"/>
  <c r="BZ185" i="5"/>
  <c r="BP186" i="5"/>
  <c r="BQ186" i="5"/>
  <c r="BR186" i="5"/>
  <c r="BS186" i="5"/>
  <c r="BT186" i="5"/>
  <c r="BU186" i="5"/>
  <c r="BX186" i="5"/>
  <c r="BY186" i="5"/>
  <c r="BZ186" i="5"/>
  <c r="BP187" i="5"/>
  <c r="BQ187" i="5"/>
  <c r="BR187" i="5"/>
  <c r="BS187" i="5"/>
  <c r="BT187" i="5"/>
  <c r="BU187" i="5"/>
  <c r="BX187" i="5"/>
  <c r="BY187" i="5"/>
  <c r="BZ187" i="5"/>
  <c r="BP188" i="5"/>
  <c r="BQ188" i="5"/>
  <c r="BR188" i="5"/>
  <c r="BS188" i="5"/>
  <c r="BT188" i="5"/>
  <c r="BU188" i="5"/>
  <c r="BX188" i="5"/>
  <c r="BY188" i="5"/>
  <c r="BZ188" i="5"/>
  <c r="BP189" i="5"/>
  <c r="BQ189" i="5"/>
  <c r="BR189" i="5"/>
  <c r="BS189" i="5"/>
  <c r="BT189" i="5"/>
  <c r="BU189" i="5"/>
  <c r="BV189" i="5"/>
  <c r="BW189" i="5"/>
  <c r="BX189" i="5"/>
  <c r="BY189" i="5"/>
  <c r="BZ189" i="5"/>
  <c r="BP190" i="5"/>
  <c r="BQ190" i="5"/>
  <c r="BR190" i="5"/>
  <c r="BS190" i="5"/>
  <c r="BT190" i="5"/>
  <c r="BU190" i="5"/>
  <c r="BX190" i="5"/>
  <c r="BY190" i="5"/>
  <c r="BZ190" i="5"/>
  <c r="BP191" i="5"/>
  <c r="BQ191" i="5"/>
  <c r="BR191" i="5"/>
  <c r="BS191" i="5"/>
  <c r="BT191" i="5"/>
  <c r="BU191" i="5"/>
  <c r="BX191" i="5"/>
  <c r="BY191" i="5"/>
  <c r="BZ191" i="5"/>
  <c r="BP192" i="5"/>
  <c r="BQ192" i="5"/>
  <c r="BR192" i="5"/>
  <c r="BS192" i="5"/>
  <c r="BT192" i="5"/>
  <c r="BU192" i="5"/>
  <c r="BX192" i="5"/>
  <c r="BY192" i="5"/>
  <c r="BZ192" i="5"/>
  <c r="BP193" i="5"/>
  <c r="BQ193" i="5"/>
  <c r="BR193" i="5"/>
  <c r="BS193" i="5"/>
  <c r="BT193" i="5"/>
  <c r="BU193" i="5"/>
  <c r="BX193" i="5"/>
  <c r="BY193" i="5"/>
  <c r="BZ193" i="5"/>
  <c r="BP194" i="5"/>
  <c r="BQ194" i="5"/>
  <c r="BR194" i="5"/>
  <c r="BS194" i="5"/>
  <c r="BT194" i="5"/>
  <c r="BU194" i="5"/>
  <c r="BV194" i="5"/>
  <c r="BW194" i="5"/>
  <c r="BX194" i="5"/>
  <c r="BY194" i="5"/>
  <c r="BZ194" i="5"/>
  <c r="BP195" i="5"/>
  <c r="BQ195" i="5"/>
  <c r="BR195" i="5"/>
  <c r="BS195" i="5"/>
  <c r="BT195" i="5"/>
  <c r="BU195" i="5"/>
  <c r="BX195" i="5"/>
  <c r="BY195" i="5"/>
  <c r="BZ195" i="5"/>
  <c r="BP196" i="5"/>
  <c r="BQ196" i="5"/>
  <c r="BR196" i="5"/>
  <c r="BS196" i="5"/>
  <c r="BT196" i="5"/>
  <c r="BU196" i="5"/>
  <c r="BX196" i="5"/>
  <c r="BY196" i="5"/>
  <c r="BZ196" i="5"/>
  <c r="BP197" i="5"/>
  <c r="BQ197" i="5"/>
  <c r="BR197" i="5"/>
  <c r="BS197" i="5"/>
  <c r="BT197" i="5"/>
  <c r="BU197" i="5"/>
  <c r="BX197" i="5"/>
  <c r="BY197" i="5"/>
  <c r="BZ197" i="5"/>
  <c r="BP198" i="5"/>
  <c r="BQ198" i="5"/>
  <c r="BR198" i="5"/>
  <c r="BS198" i="5"/>
  <c r="BT198" i="5"/>
  <c r="BU198" i="5"/>
  <c r="BX198" i="5"/>
  <c r="BY198" i="5"/>
  <c r="BZ198" i="5"/>
  <c r="BP199" i="5"/>
  <c r="BQ199" i="5"/>
  <c r="BR199" i="5"/>
  <c r="BS199" i="5"/>
  <c r="BT199" i="5"/>
  <c r="BU199" i="5"/>
  <c r="BV199" i="5"/>
  <c r="BW199" i="5"/>
  <c r="BX199" i="5"/>
  <c r="BY199" i="5"/>
  <c r="BZ199" i="5"/>
  <c r="BP200" i="5"/>
  <c r="BQ200" i="5"/>
  <c r="BR200" i="5"/>
  <c r="BS200" i="5"/>
  <c r="BT200" i="5"/>
  <c r="BU200" i="5"/>
  <c r="BX200" i="5"/>
  <c r="BY200" i="5"/>
  <c r="BZ200" i="5"/>
  <c r="BP201" i="5"/>
  <c r="BQ201" i="5"/>
  <c r="BR201" i="5"/>
  <c r="BS201" i="5"/>
  <c r="BT201" i="5"/>
  <c r="BU201" i="5"/>
  <c r="BX201" i="5"/>
  <c r="BY201" i="5"/>
  <c r="BZ201" i="5"/>
  <c r="BP202" i="5"/>
  <c r="BQ202" i="5"/>
  <c r="BR202" i="5"/>
  <c r="BS202" i="5"/>
  <c r="BT202" i="5"/>
  <c r="BU202" i="5"/>
  <c r="BX202" i="5"/>
  <c r="BY202" i="5"/>
  <c r="BZ202" i="5"/>
  <c r="BP203" i="5"/>
  <c r="BQ203" i="5"/>
  <c r="BR203" i="5"/>
  <c r="BS203" i="5"/>
  <c r="BT203" i="5"/>
  <c r="BU203" i="5"/>
  <c r="BX203" i="5"/>
  <c r="BY203" i="5"/>
  <c r="BZ203" i="5"/>
  <c r="BP204" i="5"/>
  <c r="BQ204" i="5"/>
  <c r="BR204" i="5"/>
  <c r="BS204" i="5"/>
  <c r="BT204" i="5"/>
  <c r="BU204" i="5"/>
  <c r="BV204" i="5"/>
  <c r="BW204" i="5"/>
  <c r="BX204" i="5"/>
  <c r="BY204" i="5"/>
  <c r="BZ204" i="5"/>
  <c r="BP205" i="5"/>
  <c r="BQ205" i="5"/>
  <c r="BR205" i="5"/>
  <c r="BS205" i="5"/>
  <c r="BT205" i="5"/>
  <c r="BU205" i="5"/>
  <c r="BX205" i="5"/>
  <c r="BY205" i="5"/>
  <c r="BZ205" i="5"/>
  <c r="BP206" i="5"/>
  <c r="BQ206" i="5"/>
  <c r="BR206" i="5"/>
  <c r="BS206" i="5"/>
  <c r="BT206" i="5"/>
  <c r="BU206" i="5"/>
  <c r="BX206" i="5"/>
  <c r="BY206" i="5"/>
  <c r="BZ206" i="5"/>
  <c r="BP207" i="5"/>
  <c r="BQ207" i="5"/>
  <c r="BR207" i="5"/>
  <c r="BS207" i="5"/>
  <c r="BT207" i="5"/>
  <c r="BU207" i="5"/>
  <c r="BX207" i="5"/>
  <c r="BY207" i="5"/>
  <c r="BZ207" i="5"/>
  <c r="BP208" i="5"/>
  <c r="BQ208" i="5"/>
  <c r="BR208" i="5"/>
  <c r="BS208" i="5"/>
  <c r="BT208" i="5"/>
  <c r="BU208" i="5"/>
  <c r="BX208" i="5"/>
  <c r="BY208" i="5"/>
  <c r="BZ208" i="5"/>
  <c r="BP209" i="5"/>
  <c r="BQ209" i="5"/>
  <c r="BR209" i="5"/>
  <c r="BS209" i="5"/>
  <c r="BT209" i="5"/>
  <c r="BU209" i="5"/>
  <c r="BV209" i="5"/>
  <c r="BW209" i="5"/>
  <c r="BX209" i="5"/>
  <c r="BY209" i="5"/>
  <c r="BZ209" i="5"/>
  <c r="BP210" i="5"/>
  <c r="BQ210" i="5"/>
  <c r="BR210" i="5"/>
  <c r="BS210" i="5"/>
  <c r="BT210" i="5"/>
  <c r="BU210" i="5"/>
  <c r="BX210" i="5"/>
  <c r="BY210" i="5"/>
  <c r="BZ210" i="5"/>
  <c r="BP211" i="5"/>
  <c r="BQ211" i="5"/>
  <c r="BR211" i="5"/>
  <c r="BS211" i="5"/>
  <c r="BT211" i="5"/>
  <c r="BU211" i="5"/>
  <c r="BX211" i="5"/>
  <c r="BY211" i="5"/>
  <c r="BZ211" i="5"/>
  <c r="BP212" i="5"/>
  <c r="BQ212" i="5"/>
  <c r="BR212" i="5"/>
  <c r="BS212" i="5"/>
  <c r="BT212" i="5"/>
  <c r="BU212" i="5"/>
  <c r="BX212" i="5"/>
  <c r="BY212" i="5"/>
  <c r="BZ212" i="5"/>
  <c r="BP213" i="5"/>
  <c r="BQ213" i="5"/>
  <c r="BR213" i="5"/>
  <c r="BS213" i="5"/>
  <c r="BT213" i="5"/>
  <c r="BU213" i="5"/>
  <c r="BX213" i="5"/>
  <c r="BY213" i="5"/>
  <c r="BZ213" i="5"/>
  <c r="BP214" i="5"/>
  <c r="BQ214" i="5"/>
  <c r="BR214" i="5"/>
  <c r="BS214" i="5"/>
  <c r="BT214" i="5"/>
  <c r="BU214" i="5"/>
  <c r="BV214" i="5"/>
  <c r="BW214" i="5"/>
  <c r="BX214" i="5"/>
  <c r="BY214" i="5"/>
  <c r="BZ214" i="5"/>
  <c r="BP215" i="5"/>
  <c r="BQ215" i="5"/>
  <c r="BR215" i="5"/>
  <c r="BS215" i="5"/>
  <c r="BT215" i="5"/>
  <c r="BU215" i="5"/>
  <c r="BX215" i="5"/>
  <c r="BY215" i="5"/>
  <c r="BZ215" i="5"/>
  <c r="BP216" i="5"/>
  <c r="BQ216" i="5"/>
  <c r="BR216" i="5"/>
  <c r="BS216" i="5"/>
  <c r="BT216" i="5"/>
  <c r="BU216" i="5"/>
  <c r="BX216" i="5"/>
  <c r="BY216" i="5"/>
  <c r="BZ216" i="5"/>
  <c r="BP217" i="5"/>
  <c r="BQ217" i="5"/>
  <c r="BR217" i="5"/>
  <c r="BS217" i="5"/>
  <c r="BT217" i="5"/>
  <c r="BU217" i="5"/>
  <c r="BX217" i="5"/>
  <c r="BY217" i="5"/>
  <c r="BZ217" i="5"/>
  <c r="BP218" i="5"/>
  <c r="BQ218" i="5"/>
  <c r="BR218" i="5"/>
  <c r="BS218" i="5"/>
  <c r="BT218" i="5"/>
  <c r="BU218" i="5"/>
  <c r="BX218" i="5"/>
  <c r="BY218" i="5"/>
  <c r="BZ218" i="5"/>
  <c r="BP219" i="5"/>
  <c r="BQ219" i="5"/>
  <c r="BR219" i="5"/>
  <c r="BS219" i="5"/>
  <c r="BT219" i="5"/>
  <c r="BU219" i="5"/>
  <c r="BV219" i="5"/>
  <c r="BW219" i="5"/>
  <c r="BX219" i="5"/>
  <c r="BY219" i="5"/>
  <c r="BZ219" i="5"/>
  <c r="BP220" i="5"/>
  <c r="BQ220" i="5"/>
  <c r="BR220" i="5"/>
  <c r="BS220" i="5"/>
  <c r="BT220" i="5"/>
  <c r="BU220" i="5"/>
  <c r="BX220" i="5"/>
  <c r="BY220" i="5"/>
  <c r="BZ220" i="5"/>
  <c r="BP221" i="5"/>
  <c r="BQ221" i="5"/>
  <c r="BR221" i="5"/>
  <c r="BS221" i="5"/>
  <c r="BT221" i="5"/>
  <c r="BU221" i="5"/>
  <c r="BX221" i="5"/>
  <c r="BY221" i="5"/>
  <c r="BZ221" i="5"/>
  <c r="BP222" i="5"/>
  <c r="BQ222" i="5"/>
  <c r="BR222" i="5"/>
  <c r="BS222" i="5"/>
  <c r="BT222" i="5"/>
  <c r="BU222" i="5"/>
  <c r="BX222" i="5"/>
  <c r="BY222" i="5"/>
  <c r="BZ222" i="5"/>
  <c r="BP223" i="5"/>
  <c r="BQ223" i="5"/>
  <c r="BR223" i="5"/>
  <c r="BS223" i="5"/>
  <c r="BT223" i="5"/>
  <c r="BU223" i="5"/>
  <c r="BX223" i="5"/>
  <c r="BY223" i="5"/>
  <c r="BZ223" i="5"/>
  <c r="BP224" i="5"/>
  <c r="BQ224" i="5"/>
  <c r="BR224" i="5"/>
  <c r="BS224" i="5"/>
  <c r="BT224" i="5"/>
  <c r="BU224" i="5"/>
  <c r="BV224" i="5"/>
  <c r="BW224" i="5"/>
  <c r="BX224" i="5"/>
  <c r="BY224" i="5"/>
  <c r="BZ224" i="5"/>
  <c r="BP225" i="5"/>
  <c r="BQ225" i="5"/>
  <c r="BR225" i="5"/>
  <c r="BS225" i="5"/>
  <c r="BT225" i="5"/>
  <c r="BU225" i="5"/>
  <c r="BX225" i="5"/>
  <c r="BY225" i="5"/>
  <c r="BZ225" i="5"/>
  <c r="BP226" i="5"/>
  <c r="BQ226" i="5"/>
  <c r="BR226" i="5"/>
  <c r="BS226" i="5"/>
  <c r="BT226" i="5"/>
  <c r="BU226" i="5"/>
  <c r="BX226" i="5"/>
  <c r="BY226" i="5"/>
  <c r="BZ226" i="5"/>
  <c r="BP227" i="5"/>
  <c r="BQ227" i="5"/>
  <c r="BR227" i="5"/>
  <c r="BS227" i="5"/>
  <c r="BT227" i="5"/>
  <c r="BU227" i="5"/>
  <c r="BX227" i="5"/>
  <c r="BY227" i="5"/>
  <c r="BZ227" i="5"/>
  <c r="BP228" i="5"/>
  <c r="BQ228" i="5"/>
  <c r="BR228" i="5"/>
  <c r="BS228" i="5"/>
  <c r="BT228" i="5"/>
  <c r="BU228" i="5"/>
  <c r="BX228" i="5"/>
  <c r="BY228" i="5"/>
  <c r="BZ228" i="5"/>
  <c r="BP229" i="5"/>
  <c r="BQ229" i="5"/>
  <c r="BR229" i="5"/>
  <c r="BS229" i="5"/>
  <c r="BT229" i="5"/>
  <c r="BU229" i="5"/>
  <c r="BV229" i="5"/>
  <c r="BW229" i="5"/>
  <c r="BX229" i="5"/>
  <c r="BY229" i="5"/>
  <c r="BZ229" i="5"/>
  <c r="BP230" i="5"/>
  <c r="BQ230" i="5"/>
  <c r="BR230" i="5"/>
  <c r="BS230" i="5"/>
  <c r="BT230" i="5"/>
  <c r="BU230" i="5"/>
  <c r="BX230" i="5"/>
  <c r="BY230" i="5"/>
  <c r="BZ230" i="5"/>
  <c r="BP231" i="5"/>
  <c r="BQ231" i="5"/>
  <c r="BR231" i="5"/>
  <c r="BS231" i="5"/>
  <c r="BT231" i="5"/>
  <c r="BU231" i="5"/>
  <c r="BX231" i="5"/>
  <c r="BY231" i="5"/>
  <c r="BZ231" i="5"/>
  <c r="BP232" i="5"/>
  <c r="BQ232" i="5"/>
  <c r="BR232" i="5"/>
  <c r="BS232" i="5"/>
  <c r="BT232" i="5"/>
  <c r="BU232" i="5"/>
  <c r="BX232" i="5"/>
  <c r="BY232" i="5"/>
  <c r="BZ232" i="5"/>
  <c r="BP233" i="5"/>
  <c r="BQ233" i="5"/>
  <c r="BR233" i="5"/>
  <c r="BS233" i="5"/>
  <c r="BT233" i="5"/>
  <c r="BU233" i="5"/>
  <c r="BX233" i="5"/>
  <c r="BY233" i="5"/>
  <c r="BZ233" i="5"/>
  <c r="BP234" i="5"/>
  <c r="BQ234" i="5"/>
  <c r="BR234" i="5"/>
  <c r="BS234" i="5"/>
  <c r="BT234" i="5"/>
  <c r="BU234" i="5"/>
  <c r="BV234" i="5"/>
  <c r="BW234" i="5"/>
  <c r="BX234" i="5"/>
  <c r="BY234" i="5"/>
  <c r="BZ234" i="5"/>
  <c r="BP235" i="5"/>
  <c r="BQ235" i="5"/>
  <c r="BR235" i="5"/>
  <c r="BS235" i="5"/>
  <c r="BT235" i="5"/>
  <c r="BU235" i="5"/>
  <c r="BX235" i="5"/>
  <c r="BY235" i="5"/>
  <c r="BZ235" i="5"/>
  <c r="BP236" i="5"/>
  <c r="BQ236" i="5"/>
  <c r="BR236" i="5"/>
  <c r="BS236" i="5"/>
  <c r="BT236" i="5"/>
  <c r="BU236" i="5"/>
  <c r="BX236" i="5"/>
  <c r="BY236" i="5"/>
  <c r="BZ236" i="5"/>
  <c r="BP237" i="5"/>
  <c r="BQ237" i="5"/>
  <c r="BR237" i="5"/>
  <c r="BS237" i="5"/>
  <c r="BT237" i="5"/>
  <c r="BU237" i="5"/>
  <c r="BX237" i="5"/>
  <c r="BY237" i="5"/>
  <c r="BZ237" i="5"/>
  <c r="BP238" i="5"/>
  <c r="BQ238" i="5"/>
  <c r="BR238" i="5"/>
  <c r="BS238" i="5"/>
  <c r="BT238" i="5"/>
  <c r="BU238" i="5"/>
  <c r="BX238" i="5"/>
  <c r="BY238" i="5"/>
  <c r="BZ238" i="5"/>
  <c r="BP239" i="5"/>
  <c r="BQ239" i="5"/>
  <c r="BR239" i="5"/>
  <c r="BS239" i="5"/>
  <c r="BT239" i="5"/>
  <c r="BU239" i="5"/>
  <c r="BV239" i="5"/>
  <c r="BW239" i="5"/>
  <c r="BX239" i="5"/>
  <c r="BY239" i="5"/>
  <c r="BZ239" i="5"/>
  <c r="BP240" i="5"/>
  <c r="BQ240" i="5"/>
  <c r="BR240" i="5"/>
  <c r="BS240" i="5"/>
  <c r="BT240" i="5"/>
  <c r="BU240" i="5"/>
  <c r="BX240" i="5"/>
  <c r="BY240" i="5"/>
  <c r="BZ240" i="5"/>
  <c r="BP241" i="5"/>
  <c r="BQ241" i="5"/>
  <c r="BR241" i="5"/>
  <c r="BS241" i="5"/>
  <c r="BT241" i="5"/>
  <c r="BU241" i="5"/>
  <c r="BX241" i="5"/>
  <c r="BY241" i="5"/>
  <c r="BZ241" i="5"/>
  <c r="BP242" i="5"/>
  <c r="BQ242" i="5"/>
  <c r="BR242" i="5"/>
  <c r="BS242" i="5"/>
  <c r="BT242" i="5"/>
  <c r="BU242" i="5"/>
  <c r="BX242" i="5"/>
  <c r="BY242" i="5"/>
  <c r="BZ242" i="5"/>
  <c r="BP243" i="5"/>
  <c r="BQ243" i="5"/>
  <c r="BR243" i="5"/>
  <c r="BS243" i="5"/>
  <c r="BT243" i="5"/>
  <c r="BU243" i="5"/>
  <c r="BX243" i="5"/>
  <c r="BY243" i="5"/>
  <c r="BZ243" i="5"/>
  <c r="BP244" i="5"/>
  <c r="BQ244" i="5"/>
  <c r="BR244" i="5"/>
  <c r="BS244" i="5"/>
  <c r="BT244" i="5"/>
  <c r="BU244" i="5"/>
  <c r="BV244" i="5"/>
  <c r="BW244" i="5"/>
  <c r="BX244" i="5"/>
  <c r="BY244" i="5"/>
  <c r="BZ244" i="5"/>
  <c r="BP245" i="5"/>
  <c r="BQ245" i="5"/>
  <c r="BR245" i="5"/>
  <c r="BS245" i="5"/>
  <c r="BT245" i="5"/>
  <c r="BU245" i="5"/>
  <c r="BX245" i="5"/>
  <c r="BY245" i="5"/>
  <c r="BZ245" i="5"/>
  <c r="BP246" i="5"/>
  <c r="BQ246" i="5"/>
  <c r="BR246" i="5"/>
  <c r="BS246" i="5"/>
  <c r="BT246" i="5"/>
  <c r="BU246" i="5"/>
  <c r="BX246" i="5"/>
  <c r="BY246" i="5"/>
  <c r="BZ246" i="5"/>
  <c r="BP247" i="5"/>
  <c r="BQ247" i="5"/>
  <c r="BR247" i="5"/>
  <c r="BS247" i="5"/>
  <c r="BT247" i="5"/>
  <c r="BU247" i="5"/>
  <c r="BX247" i="5"/>
  <c r="BY247" i="5"/>
  <c r="BZ247" i="5"/>
  <c r="BP248" i="5"/>
  <c r="BQ248" i="5"/>
  <c r="BR248" i="5"/>
  <c r="BS248" i="5"/>
  <c r="BT248" i="5"/>
  <c r="BU248" i="5"/>
  <c r="BX248" i="5"/>
  <c r="BY248" i="5"/>
  <c r="BZ248" i="5"/>
  <c r="BP249" i="5"/>
  <c r="BQ249" i="5"/>
  <c r="BR249" i="5"/>
  <c r="BS249" i="5"/>
  <c r="BT249" i="5"/>
  <c r="BU249" i="5"/>
  <c r="BV249" i="5"/>
  <c r="BW249" i="5"/>
  <c r="BX249" i="5"/>
  <c r="BY249" i="5"/>
  <c r="BZ249" i="5"/>
  <c r="BP250" i="5"/>
  <c r="BQ250" i="5"/>
  <c r="BR250" i="5"/>
  <c r="BS250" i="5"/>
  <c r="BT250" i="5"/>
  <c r="BU250" i="5"/>
  <c r="BX250" i="5"/>
  <c r="BY250" i="5"/>
  <c r="BZ250" i="5"/>
  <c r="BP251" i="5"/>
  <c r="BQ251" i="5"/>
  <c r="BR251" i="5"/>
  <c r="BS251" i="5"/>
  <c r="BT251" i="5"/>
  <c r="BU251" i="5"/>
  <c r="BX251" i="5"/>
  <c r="BY251" i="5"/>
  <c r="BZ251" i="5"/>
  <c r="BP252" i="5"/>
  <c r="BQ252" i="5"/>
  <c r="BR252" i="5"/>
  <c r="BS252" i="5"/>
  <c r="BT252" i="5"/>
  <c r="BU252" i="5"/>
  <c r="BX252" i="5"/>
  <c r="BY252" i="5"/>
  <c r="BZ252" i="5"/>
  <c r="BP253" i="5"/>
  <c r="BQ253" i="5"/>
  <c r="BR253" i="5"/>
  <c r="BS253" i="5"/>
  <c r="BT253" i="5"/>
  <c r="BU253" i="5"/>
  <c r="BX253" i="5"/>
  <c r="BY253" i="5"/>
  <c r="BZ253" i="5"/>
  <c r="BP254" i="5"/>
  <c r="BQ254" i="5"/>
  <c r="BR254" i="5"/>
  <c r="BS254" i="5"/>
  <c r="BT254" i="5"/>
  <c r="BU254" i="5"/>
  <c r="BV254" i="5"/>
  <c r="BW254" i="5"/>
  <c r="BX254" i="5"/>
  <c r="BY254" i="5"/>
  <c r="BZ254" i="5"/>
  <c r="BP255" i="5"/>
  <c r="BQ255" i="5"/>
  <c r="BR255" i="5"/>
  <c r="BS255" i="5"/>
  <c r="BT255" i="5"/>
  <c r="BU255" i="5"/>
  <c r="BX255" i="5"/>
  <c r="BY255" i="5"/>
  <c r="BZ255" i="5"/>
  <c r="BP256" i="5"/>
  <c r="BQ256" i="5"/>
  <c r="BR256" i="5"/>
  <c r="BS256" i="5"/>
  <c r="BT256" i="5"/>
  <c r="BU256" i="5"/>
  <c r="BX256" i="5"/>
  <c r="BY256" i="5"/>
  <c r="BZ256" i="5"/>
  <c r="BP257" i="5"/>
  <c r="BQ257" i="5"/>
  <c r="BR257" i="5"/>
  <c r="BS257" i="5"/>
  <c r="BT257" i="5"/>
  <c r="BU257" i="5"/>
  <c r="BX257" i="5"/>
  <c r="BY257" i="5"/>
  <c r="BZ257" i="5"/>
  <c r="BP258" i="5"/>
  <c r="BQ258" i="5"/>
  <c r="BR258" i="5"/>
  <c r="BS258" i="5"/>
  <c r="BT258" i="5"/>
  <c r="BU258" i="5"/>
  <c r="BX258" i="5"/>
  <c r="BY258" i="5"/>
  <c r="BZ258" i="5"/>
  <c r="BP259" i="5"/>
  <c r="BQ259" i="5"/>
  <c r="BR259" i="5"/>
  <c r="BS259" i="5"/>
  <c r="BT259" i="5"/>
  <c r="BU259" i="5"/>
  <c r="BV259" i="5"/>
  <c r="BW259" i="5"/>
  <c r="BX259" i="5"/>
  <c r="BY259" i="5"/>
  <c r="BZ259" i="5"/>
  <c r="BP260" i="5"/>
  <c r="BQ260" i="5"/>
  <c r="BR260" i="5"/>
  <c r="BS260" i="5"/>
  <c r="BT260" i="5"/>
  <c r="BU260" i="5"/>
  <c r="BX260" i="5"/>
  <c r="BY260" i="5"/>
  <c r="BZ260" i="5"/>
  <c r="BP261" i="5"/>
  <c r="BQ261" i="5"/>
  <c r="BR261" i="5"/>
  <c r="BS261" i="5"/>
  <c r="BT261" i="5"/>
  <c r="BU261" i="5"/>
  <c r="BX261" i="5"/>
  <c r="BY261" i="5"/>
  <c r="BZ261" i="5"/>
  <c r="BP262" i="5"/>
  <c r="BQ262" i="5"/>
  <c r="BR262" i="5"/>
  <c r="BS262" i="5"/>
  <c r="BT262" i="5"/>
  <c r="BU262" i="5"/>
  <c r="BX262" i="5"/>
  <c r="BY262" i="5"/>
  <c r="BZ262" i="5"/>
  <c r="BP263" i="5"/>
  <c r="BQ263" i="5"/>
  <c r="BR263" i="5"/>
  <c r="BS263" i="5"/>
  <c r="BT263" i="5"/>
  <c r="BU263" i="5"/>
  <c r="BX263" i="5"/>
  <c r="BY263" i="5"/>
  <c r="BZ263" i="5"/>
  <c r="BP264" i="5"/>
  <c r="BQ264" i="5"/>
  <c r="BR264" i="5"/>
  <c r="BS264" i="5"/>
  <c r="BT264" i="5"/>
  <c r="BU264" i="5"/>
  <c r="BV264" i="5"/>
  <c r="BW264" i="5"/>
  <c r="BX264" i="5"/>
  <c r="BY264" i="5"/>
  <c r="BZ264" i="5"/>
  <c r="BP265" i="5"/>
  <c r="BQ265" i="5"/>
  <c r="BR265" i="5"/>
  <c r="BS265" i="5"/>
  <c r="BT265" i="5"/>
  <c r="BU265" i="5"/>
  <c r="BX265" i="5"/>
  <c r="BY265" i="5"/>
  <c r="BZ265" i="5"/>
  <c r="BP266" i="5"/>
  <c r="BQ266" i="5"/>
  <c r="BR266" i="5"/>
  <c r="BS266" i="5"/>
  <c r="BT266" i="5"/>
  <c r="BU266" i="5"/>
  <c r="BX266" i="5"/>
  <c r="BY266" i="5"/>
  <c r="BZ266" i="5"/>
  <c r="BP267" i="5"/>
  <c r="BQ267" i="5"/>
  <c r="BR267" i="5"/>
  <c r="BS267" i="5"/>
  <c r="BT267" i="5"/>
  <c r="BU267" i="5"/>
  <c r="BX267" i="5"/>
  <c r="BY267" i="5"/>
  <c r="BZ267" i="5"/>
  <c r="BP268" i="5"/>
  <c r="BQ268" i="5"/>
  <c r="BR268" i="5"/>
  <c r="BS268" i="5"/>
  <c r="BT268" i="5"/>
  <c r="BU268" i="5"/>
  <c r="BX268" i="5"/>
  <c r="BY268" i="5"/>
  <c r="BZ268" i="5"/>
  <c r="BP269" i="5"/>
  <c r="BQ269" i="5"/>
  <c r="BR269" i="5"/>
  <c r="BS269" i="5"/>
  <c r="BT269" i="5"/>
  <c r="BU269" i="5"/>
  <c r="BV269" i="5"/>
  <c r="BW269" i="5"/>
  <c r="BX269" i="5"/>
  <c r="BY269" i="5"/>
  <c r="BZ269" i="5"/>
  <c r="BP270" i="5"/>
  <c r="BQ270" i="5"/>
  <c r="BR270" i="5"/>
  <c r="BS270" i="5"/>
  <c r="BT270" i="5"/>
  <c r="BU270" i="5"/>
  <c r="BX270" i="5"/>
  <c r="BY270" i="5"/>
  <c r="BZ270" i="5"/>
  <c r="BP271" i="5"/>
  <c r="BQ271" i="5"/>
  <c r="BR271" i="5"/>
  <c r="BS271" i="5"/>
  <c r="BT271" i="5"/>
  <c r="BU271" i="5"/>
  <c r="BX271" i="5"/>
  <c r="BY271" i="5"/>
  <c r="BZ271" i="5"/>
  <c r="BP272" i="5"/>
  <c r="BQ272" i="5"/>
  <c r="BR272" i="5"/>
  <c r="BS272" i="5"/>
  <c r="BT272" i="5"/>
  <c r="BU272" i="5"/>
  <c r="BX272" i="5"/>
  <c r="BY272" i="5"/>
  <c r="BZ272" i="5"/>
  <c r="BP273" i="5"/>
  <c r="BQ273" i="5"/>
  <c r="BR273" i="5"/>
  <c r="BS273" i="5"/>
  <c r="BT273" i="5"/>
  <c r="BU273" i="5"/>
  <c r="BX273" i="5"/>
  <c r="BY273" i="5"/>
  <c r="BZ273" i="5"/>
  <c r="BP274" i="5"/>
  <c r="BQ274" i="5"/>
  <c r="BR274" i="5"/>
  <c r="BS274" i="5"/>
  <c r="BT274" i="5"/>
  <c r="BU274" i="5"/>
  <c r="BV274" i="5"/>
  <c r="BW274" i="5"/>
  <c r="BX274" i="5"/>
  <c r="BY274" i="5"/>
  <c r="BZ274" i="5"/>
  <c r="BP275" i="5"/>
  <c r="BQ275" i="5"/>
  <c r="BR275" i="5"/>
  <c r="BS275" i="5"/>
  <c r="BT275" i="5"/>
  <c r="BU275" i="5"/>
  <c r="BX275" i="5"/>
  <c r="BY275" i="5"/>
  <c r="BZ275" i="5"/>
  <c r="BP276" i="5"/>
  <c r="BQ276" i="5"/>
  <c r="BR276" i="5"/>
  <c r="BS276" i="5"/>
  <c r="BT276" i="5"/>
  <c r="BU276" i="5"/>
  <c r="BX276" i="5"/>
  <c r="BY276" i="5"/>
  <c r="BZ276" i="5"/>
  <c r="BP277" i="5"/>
  <c r="BQ277" i="5"/>
  <c r="BR277" i="5"/>
  <c r="BS277" i="5"/>
  <c r="BT277" i="5"/>
  <c r="BU277" i="5"/>
  <c r="BX277" i="5"/>
  <c r="BY277" i="5"/>
  <c r="BZ277" i="5"/>
  <c r="BP278" i="5"/>
  <c r="BQ278" i="5"/>
  <c r="BR278" i="5"/>
  <c r="BS278" i="5"/>
  <c r="BT278" i="5"/>
  <c r="BU278" i="5"/>
  <c r="BX278" i="5"/>
  <c r="BY278" i="5"/>
  <c r="BZ278" i="5"/>
  <c r="BP279" i="5"/>
  <c r="BQ279" i="5"/>
  <c r="BR279" i="5"/>
  <c r="BS279" i="5"/>
  <c r="BT279" i="5"/>
  <c r="BU279" i="5"/>
  <c r="BV279" i="5"/>
  <c r="BW279" i="5"/>
  <c r="BX279" i="5"/>
  <c r="BY279" i="5"/>
  <c r="BZ279" i="5"/>
  <c r="BP280" i="5"/>
  <c r="BQ280" i="5"/>
  <c r="BR280" i="5"/>
  <c r="BS280" i="5"/>
  <c r="BT280" i="5"/>
  <c r="BU280" i="5"/>
  <c r="BX280" i="5"/>
  <c r="BY280" i="5"/>
  <c r="BZ280" i="5"/>
  <c r="BP281" i="5"/>
  <c r="BQ281" i="5"/>
  <c r="BR281" i="5"/>
  <c r="BS281" i="5"/>
  <c r="BT281" i="5"/>
  <c r="BU281" i="5"/>
  <c r="BX281" i="5"/>
  <c r="BY281" i="5"/>
  <c r="BZ281" i="5"/>
  <c r="BP282" i="5"/>
  <c r="BQ282" i="5"/>
  <c r="BR282" i="5"/>
  <c r="BS282" i="5"/>
  <c r="BT282" i="5"/>
  <c r="BU282" i="5"/>
  <c r="BX282" i="5"/>
  <c r="BY282" i="5"/>
  <c r="BZ282" i="5"/>
  <c r="BP283" i="5"/>
  <c r="BQ283" i="5"/>
  <c r="BR283" i="5"/>
  <c r="BS283" i="5"/>
  <c r="BT283" i="5"/>
  <c r="BU283" i="5"/>
  <c r="BX283" i="5"/>
  <c r="BY283" i="5"/>
  <c r="BZ283" i="5"/>
  <c r="BP284" i="5"/>
  <c r="BQ284" i="5"/>
  <c r="BR284" i="5"/>
  <c r="BS284" i="5"/>
  <c r="BT284" i="5"/>
  <c r="BU284" i="5"/>
  <c r="BV284" i="5"/>
  <c r="BW284" i="5"/>
  <c r="BX284" i="5"/>
  <c r="BY284" i="5"/>
  <c r="BZ284" i="5"/>
  <c r="BP285" i="5"/>
  <c r="BQ285" i="5"/>
  <c r="BR285" i="5"/>
  <c r="BS285" i="5"/>
  <c r="BT285" i="5"/>
  <c r="BU285" i="5"/>
  <c r="BX285" i="5"/>
  <c r="BY285" i="5"/>
  <c r="BZ285" i="5"/>
  <c r="BP286" i="5"/>
  <c r="BQ286" i="5"/>
  <c r="BR286" i="5"/>
  <c r="BS286" i="5"/>
  <c r="BT286" i="5"/>
  <c r="BU286" i="5"/>
  <c r="BX286" i="5"/>
  <c r="BY286" i="5"/>
  <c r="BZ286" i="5"/>
  <c r="BP287" i="5"/>
  <c r="BQ287" i="5"/>
  <c r="BR287" i="5"/>
  <c r="BS287" i="5"/>
  <c r="BT287" i="5"/>
  <c r="BU287" i="5"/>
  <c r="BX287" i="5"/>
  <c r="BY287" i="5"/>
  <c r="BZ287" i="5"/>
  <c r="BP288" i="5"/>
  <c r="BQ288" i="5"/>
  <c r="BR288" i="5"/>
  <c r="BS288" i="5"/>
  <c r="BT288" i="5"/>
  <c r="BU288" i="5"/>
  <c r="BX288" i="5"/>
  <c r="BY288" i="5"/>
  <c r="BZ288" i="5"/>
  <c r="BP289" i="5"/>
  <c r="BQ289" i="5"/>
  <c r="BR289" i="5"/>
  <c r="BS289" i="5"/>
  <c r="BT289" i="5"/>
  <c r="BU289" i="5"/>
  <c r="BV289" i="5"/>
  <c r="BW289" i="5"/>
  <c r="BX289" i="5"/>
  <c r="BY289" i="5"/>
  <c r="BZ289" i="5"/>
  <c r="BP290" i="5"/>
  <c r="BQ290" i="5"/>
  <c r="BR290" i="5"/>
  <c r="BS290" i="5"/>
  <c r="BT290" i="5"/>
  <c r="BU290" i="5"/>
  <c r="BX290" i="5"/>
  <c r="BY290" i="5"/>
  <c r="BZ290" i="5"/>
  <c r="BP291" i="5"/>
  <c r="BQ291" i="5"/>
  <c r="BR291" i="5"/>
  <c r="BS291" i="5"/>
  <c r="BT291" i="5"/>
  <c r="BU291" i="5"/>
  <c r="BX291" i="5"/>
  <c r="BY291" i="5"/>
  <c r="BZ291" i="5"/>
  <c r="BP292" i="5"/>
  <c r="BQ292" i="5"/>
  <c r="BR292" i="5"/>
  <c r="BS292" i="5"/>
  <c r="BT292" i="5"/>
  <c r="BU292" i="5"/>
  <c r="BX292" i="5"/>
  <c r="BY292" i="5"/>
  <c r="BZ292" i="5"/>
  <c r="BP293" i="5"/>
  <c r="BQ293" i="5"/>
  <c r="BR293" i="5"/>
  <c r="BS293" i="5"/>
  <c r="BT293" i="5"/>
  <c r="BU293" i="5"/>
  <c r="BX293" i="5"/>
  <c r="BY293" i="5"/>
  <c r="BZ293" i="5"/>
  <c r="BP294" i="5"/>
  <c r="BQ294" i="5"/>
  <c r="BR294" i="5"/>
  <c r="BS294" i="5"/>
  <c r="BT294" i="5"/>
  <c r="BU294" i="5"/>
  <c r="BV294" i="5"/>
  <c r="BW294" i="5"/>
  <c r="BX294" i="5"/>
  <c r="BY294" i="5"/>
  <c r="BZ294" i="5"/>
  <c r="BP295" i="5"/>
  <c r="BQ295" i="5"/>
  <c r="BR295" i="5"/>
  <c r="BS295" i="5"/>
  <c r="BT295" i="5"/>
  <c r="BU295" i="5"/>
  <c r="BX295" i="5"/>
  <c r="BY295" i="5"/>
  <c r="BZ295" i="5"/>
  <c r="BP296" i="5"/>
  <c r="BQ296" i="5"/>
  <c r="BR296" i="5"/>
  <c r="BS296" i="5"/>
  <c r="BT296" i="5"/>
  <c r="BU296" i="5"/>
  <c r="BX296" i="5"/>
  <c r="BY296" i="5"/>
  <c r="BZ296" i="5"/>
  <c r="BP297" i="5"/>
  <c r="BQ297" i="5"/>
  <c r="BR297" i="5"/>
  <c r="BS297" i="5"/>
  <c r="BT297" i="5"/>
  <c r="BU297" i="5"/>
  <c r="BX297" i="5"/>
  <c r="BY297" i="5"/>
  <c r="BZ297" i="5"/>
  <c r="BP298" i="5"/>
  <c r="BQ298" i="5"/>
  <c r="BR298" i="5"/>
  <c r="BS298" i="5"/>
  <c r="BT298" i="5"/>
  <c r="BU298" i="5"/>
  <c r="BX298" i="5"/>
  <c r="BY298" i="5"/>
  <c r="BZ298" i="5"/>
  <c r="BP299" i="5"/>
  <c r="BQ299" i="5"/>
  <c r="BR299" i="5"/>
  <c r="BS299" i="5"/>
  <c r="BT299" i="5"/>
  <c r="BU299" i="5"/>
  <c r="BV299" i="5"/>
  <c r="BW299" i="5"/>
  <c r="BX299" i="5"/>
  <c r="BY299" i="5"/>
  <c r="BZ299" i="5"/>
  <c r="BP300" i="5"/>
  <c r="BQ300" i="5"/>
  <c r="BR300" i="5"/>
  <c r="BS300" i="5"/>
  <c r="BT300" i="5"/>
  <c r="BU300" i="5"/>
  <c r="BX300" i="5"/>
  <c r="BY300" i="5"/>
  <c r="BZ300" i="5"/>
  <c r="BP301" i="5"/>
  <c r="BQ301" i="5"/>
  <c r="BR301" i="5"/>
  <c r="BS301" i="5"/>
  <c r="BT301" i="5"/>
  <c r="BU301" i="5"/>
  <c r="BX301" i="5"/>
  <c r="BY301" i="5"/>
  <c r="BZ301" i="5"/>
  <c r="BP302" i="5"/>
  <c r="BQ302" i="5"/>
  <c r="BR302" i="5"/>
  <c r="BS302" i="5"/>
  <c r="BT302" i="5"/>
  <c r="BU302" i="5"/>
  <c r="BX302" i="5"/>
  <c r="BY302" i="5"/>
  <c r="BZ302" i="5"/>
  <c r="BP303" i="5"/>
  <c r="BQ303" i="5"/>
  <c r="BR303" i="5"/>
  <c r="BS303" i="5"/>
  <c r="BT303" i="5"/>
  <c r="BU303" i="5"/>
  <c r="BX303" i="5"/>
  <c r="BY303" i="5"/>
  <c r="BZ303" i="5"/>
  <c r="BP304" i="5"/>
  <c r="BQ304" i="5"/>
  <c r="BR304" i="5"/>
  <c r="BS304" i="5"/>
  <c r="BT304" i="5"/>
  <c r="BU304" i="5"/>
  <c r="BV304" i="5"/>
  <c r="BW304" i="5"/>
  <c r="BX304" i="5"/>
  <c r="BY304" i="5"/>
  <c r="BZ304" i="5"/>
  <c r="BP305" i="5"/>
  <c r="BQ305" i="5"/>
  <c r="BR305" i="5"/>
  <c r="BS305" i="5"/>
  <c r="BT305" i="5"/>
  <c r="BU305" i="5"/>
  <c r="BX305" i="5"/>
  <c r="BY305" i="5"/>
  <c r="BZ305" i="5"/>
  <c r="BP306" i="5"/>
  <c r="BQ306" i="5"/>
  <c r="BR306" i="5"/>
  <c r="BS306" i="5"/>
  <c r="BT306" i="5"/>
  <c r="BU306" i="5"/>
  <c r="BX306" i="5"/>
  <c r="BY306" i="5"/>
  <c r="BZ306" i="5"/>
  <c r="BP307" i="5"/>
  <c r="BQ307" i="5"/>
  <c r="BR307" i="5"/>
  <c r="BS307" i="5"/>
  <c r="BT307" i="5"/>
  <c r="BU307" i="5"/>
  <c r="BX307" i="5"/>
  <c r="BY307" i="5"/>
  <c r="BZ307" i="5"/>
  <c r="BP308" i="5"/>
  <c r="BQ308" i="5"/>
  <c r="BR308" i="5"/>
  <c r="BS308" i="5"/>
  <c r="BT308" i="5"/>
  <c r="BU308" i="5"/>
  <c r="BX308" i="5"/>
  <c r="BY308" i="5"/>
  <c r="BZ308" i="5"/>
  <c r="BP309" i="5"/>
  <c r="BQ309" i="5"/>
  <c r="BR309" i="5"/>
  <c r="BS309" i="5"/>
  <c r="BT309" i="5"/>
  <c r="BU309" i="5"/>
  <c r="BV309" i="5"/>
  <c r="BW309" i="5"/>
  <c r="BX309" i="5"/>
  <c r="BY309" i="5"/>
  <c r="BZ309" i="5"/>
  <c r="BP310" i="5"/>
  <c r="BQ310" i="5"/>
  <c r="BR310" i="5"/>
  <c r="BS310" i="5"/>
  <c r="BT310" i="5"/>
  <c r="BU310" i="5"/>
  <c r="BX310" i="5"/>
  <c r="BY310" i="5"/>
  <c r="BZ310" i="5"/>
  <c r="BP311" i="5"/>
  <c r="BQ311" i="5"/>
  <c r="BR311" i="5"/>
  <c r="BS311" i="5"/>
  <c r="BT311" i="5"/>
  <c r="BU311" i="5"/>
  <c r="BX311" i="5"/>
  <c r="BY311" i="5"/>
  <c r="BZ311" i="5"/>
  <c r="BP312" i="5"/>
  <c r="BQ312" i="5"/>
  <c r="BR312" i="5"/>
  <c r="BS312" i="5"/>
  <c r="BT312" i="5"/>
  <c r="BU312" i="5"/>
  <c r="BX312" i="5"/>
  <c r="BY312" i="5"/>
  <c r="BZ312" i="5"/>
  <c r="BP313" i="5"/>
  <c r="BQ313" i="5"/>
  <c r="BR313" i="5"/>
  <c r="BS313" i="5"/>
  <c r="BT313" i="5"/>
  <c r="BU313" i="5"/>
  <c r="BX313" i="5"/>
  <c r="BY313" i="5"/>
  <c r="BZ313" i="5"/>
  <c r="BP314" i="5"/>
  <c r="BQ314" i="5"/>
  <c r="BR314" i="5"/>
  <c r="BS314" i="5"/>
  <c r="BT314" i="5"/>
  <c r="BU314" i="5"/>
  <c r="BV314" i="5"/>
  <c r="BW314" i="5"/>
  <c r="BX314" i="5"/>
  <c r="BY314" i="5"/>
  <c r="BZ314" i="5"/>
  <c r="BP315" i="5"/>
  <c r="BQ315" i="5"/>
  <c r="BR315" i="5"/>
  <c r="BS315" i="5"/>
  <c r="BT315" i="5"/>
  <c r="BU315" i="5"/>
  <c r="BX315" i="5"/>
  <c r="BY315" i="5"/>
  <c r="BZ315" i="5"/>
  <c r="BP316" i="5"/>
  <c r="BQ316" i="5"/>
  <c r="BR316" i="5"/>
  <c r="BS316" i="5"/>
  <c r="BT316" i="5"/>
  <c r="BU316" i="5"/>
  <c r="BX316" i="5"/>
  <c r="BY316" i="5"/>
  <c r="BZ316" i="5"/>
  <c r="BP317" i="5"/>
  <c r="BQ317" i="5"/>
  <c r="BR317" i="5"/>
  <c r="BS317" i="5"/>
  <c r="BT317" i="5"/>
  <c r="BU317" i="5"/>
  <c r="BX317" i="5"/>
  <c r="BY317" i="5"/>
  <c r="BZ317" i="5"/>
  <c r="BP318" i="5"/>
  <c r="BQ318" i="5"/>
  <c r="BR318" i="5"/>
  <c r="BS318" i="5"/>
  <c r="BT318" i="5"/>
  <c r="BU318" i="5"/>
  <c r="BX318" i="5"/>
  <c r="BY318" i="5"/>
  <c r="BZ318" i="5"/>
  <c r="BP319" i="5"/>
  <c r="BQ319" i="5"/>
  <c r="BR319" i="5"/>
  <c r="BS319" i="5"/>
  <c r="BT319" i="5"/>
  <c r="BU319" i="5"/>
  <c r="BV319" i="5"/>
  <c r="BW319" i="5"/>
  <c r="BX319" i="5"/>
  <c r="BY319" i="5"/>
  <c r="BZ319" i="5"/>
  <c r="BP320" i="5"/>
  <c r="BQ320" i="5"/>
  <c r="BR320" i="5"/>
  <c r="BS320" i="5"/>
  <c r="BT320" i="5"/>
  <c r="BU320" i="5"/>
  <c r="BX320" i="5"/>
  <c r="BY320" i="5"/>
  <c r="BZ320" i="5"/>
  <c r="BP321" i="5"/>
  <c r="BQ321" i="5"/>
  <c r="BR321" i="5"/>
  <c r="BS321" i="5"/>
  <c r="BT321" i="5"/>
  <c r="BU321" i="5"/>
  <c r="BX321" i="5"/>
  <c r="BY321" i="5"/>
  <c r="BZ321" i="5"/>
  <c r="BP322" i="5"/>
  <c r="BQ322" i="5"/>
  <c r="BR322" i="5"/>
  <c r="BS322" i="5"/>
  <c r="BT322" i="5"/>
  <c r="BU322" i="5"/>
  <c r="BX322" i="5"/>
  <c r="BY322" i="5"/>
  <c r="BZ322" i="5"/>
  <c r="BP323" i="5"/>
  <c r="BQ323" i="5"/>
  <c r="BR323" i="5"/>
  <c r="BS323" i="5"/>
  <c r="BT323" i="5"/>
  <c r="BU323" i="5"/>
  <c r="BX323" i="5"/>
  <c r="BY323" i="5"/>
  <c r="BZ323" i="5"/>
  <c r="BP324" i="5"/>
  <c r="BQ324" i="5"/>
  <c r="BR324" i="5"/>
  <c r="BS324" i="5"/>
  <c r="BT324" i="5"/>
  <c r="BU324" i="5"/>
  <c r="BV324" i="5"/>
  <c r="BW324" i="5"/>
  <c r="BX324" i="5"/>
  <c r="BY324" i="5"/>
  <c r="BZ324" i="5"/>
  <c r="BP325" i="5"/>
  <c r="BQ325" i="5"/>
  <c r="BR325" i="5"/>
  <c r="BS325" i="5"/>
  <c r="BT325" i="5"/>
  <c r="BU325" i="5"/>
  <c r="BX325" i="5"/>
  <c r="BY325" i="5"/>
  <c r="BZ325" i="5"/>
  <c r="BP326" i="5"/>
  <c r="BQ326" i="5"/>
  <c r="BR326" i="5"/>
  <c r="BS326" i="5"/>
  <c r="BT326" i="5"/>
  <c r="BU326" i="5"/>
  <c r="BX326" i="5"/>
  <c r="BY326" i="5"/>
  <c r="BZ326" i="5"/>
  <c r="BP327" i="5"/>
  <c r="BQ327" i="5"/>
  <c r="BR327" i="5"/>
  <c r="BS327" i="5"/>
  <c r="BT327" i="5"/>
  <c r="BU327" i="5"/>
  <c r="BX327" i="5"/>
  <c r="BY327" i="5"/>
  <c r="BZ327" i="5"/>
  <c r="BP328" i="5"/>
  <c r="BQ328" i="5"/>
  <c r="BR328" i="5"/>
  <c r="BS328" i="5"/>
  <c r="BT328" i="5"/>
  <c r="BU328" i="5"/>
  <c r="BX328" i="5"/>
  <c r="BY328" i="5"/>
  <c r="BZ328" i="5"/>
  <c r="BP329" i="5"/>
  <c r="BQ329" i="5"/>
  <c r="BR329" i="5"/>
  <c r="BS329" i="5"/>
  <c r="BT329" i="5"/>
  <c r="BU329" i="5"/>
  <c r="BV329" i="5"/>
  <c r="BW329" i="5"/>
  <c r="BX329" i="5"/>
  <c r="BY329" i="5"/>
  <c r="BZ329" i="5"/>
  <c r="BP330" i="5"/>
  <c r="BQ330" i="5"/>
  <c r="BR330" i="5"/>
  <c r="BS330" i="5"/>
  <c r="BT330" i="5"/>
  <c r="BU330" i="5"/>
  <c r="BX330" i="5"/>
  <c r="BY330" i="5"/>
  <c r="BZ330" i="5"/>
  <c r="BP331" i="5"/>
  <c r="BQ331" i="5"/>
  <c r="BR331" i="5"/>
  <c r="BS331" i="5"/>
  <c r="BT331" i="5"/>
  <c r="BU331" i="5"/>
  <c r="BX331" i="5"/>
  <c r="BY331" i="5"/>
  <c r="BZ331" i="5"/>
  <c r="BP332" i="5"/>
  <c r="BQ332" i="5"/>
  <c r="BR332" i="5"/>
  <c r="BS332" i="5"/>
  <c r="BT332" i="5"/>
  <c r="BU332" i="5"/>
  <c r="BX332" i="5"/>
  <c r="BY332" i="5"/>
  <c r="BZ332" i="5"/>
  <c r="BP333" i="5"/>
  <c r="BQ333" i="5"/>
  <c r="BR333" i="5"/>
  <c r="BS333" i="5"/>
  <c r="BT333" i="5"/>
  <c r="BU333" i="5"/>
  <c r="BX333" i="5"/>
  <c r="BY333" i="5"/>
  <c r="BZ333" i="5"/>
  <c r="BP334" i="5"/>
  <c r="BQ334" i="5"/>
  <c r="BR334" i="5"/>
  <c r="BS334" i="5"/>
  <c r="BT334" i="5"/>
  <c r="BU334" i="5"/>
  <c r="BV334" i="5"/>
  <c r="BW334" i="5"/>
  <c r="BX334" i="5"/>
  <c r="BY334" i="5"/>
  <c r="BZ334" i="5"/>
  <c r="BP335" i="5"/>
  <c r="BQ335" i="5"/>
  <c r="BR335" i="5"/>
  <c r="BS335" i="5"/>
  <c r="BT335" i="5"/>
  <c r="BU335" i="5"/>
  <c r="BX335" i="5"/>
  <c r="BY335" i="5"/>
  <c r="BZ335" i="5"/>
  <c r="BP336" i="5"/>
  <c r="BQ336" i="5"/>
  <c r="BR336" i="5"/>
  <c r="BS336" i="5"/>
  <c r="BT336" i="5"/>
  <c r="BU336" i="5"/>
  <c r="BX336" i="5"/>
  <c r="BY336" i="5"/>
  <c r="BZ336" i="5"/>
  <c r="BP337" i="5"/>
  <c r="BQ337" i="5"/>
  <c r="BR337" i="5"/>
  <c r="BS337" i="5"/>
  <c r="BT337" i="5"/>
  <c r="BU337" i="5"/>
  <c r="BX337" i="5"/>
  <c r="BY337" i="5"/>
  <c r="BZ337" i="5"/>
  <c r="BP338" i="5"/>
  <c r="BQ338" i="5"/>
  <c r="BR338" i="5"/>
  <c r="BS338" i="5"/>
  <c r="BT338" i="5"/>
  <c r="BU338" i="5"/>
  <c r="BX338" i="5"/>
  <c r="BY338" i="5"/>
  <c r="BZ338" i="5"/>
  <c r="BP339" i="5"/>
  <c r="BQ339" i="5"/>
  <c r="BR339" i="5"/>
  <c r="BS339" i="5"/>
  <c r="BT339" i="5"/>
  <c r="BU339" i="5"/>
  <c r="BV339" i="5"/>
  <c r="BW339" i="5"/>
  <c r="BX339" i="5"/>
  <c r="BY339" i="5"/>
  <c r="BZ339" i="5"/>
  <c r="BP340" i="5"/>
  <c r="BQ340" i="5"/>
  <c r="BR340" i="5"/>
  <c r="BS340" i="5"/>
  <c r="BT340" i="5"/>
  <c r="BU340" i="5"/>
  <c r="BX340" i="5"/>
  <c r="BY340" i="5"/>
  <c r="BZ340" i="5"/>
  <c r="BP341" i="5"/>
  <c r="BQ341" i="5"/>
  <c r="BR341" i="5"/>
  <c r="BS341" i="5"/>
  <c r="BT341" i="5"/>
  <c r="BU341" i="5"/>
  <c r="BX341" i="5"/>
  <c r="BY341" i="5"/>
  <c r="BZ341" i="5"/>
  <c r="BP342" i="5"/>
  <c r="BQ342" i="5"/>
  <c r="BR342" i="5"/>
  <c r="BS342" i="5"/>
  <c r="BT342" i="5"/>
  <c r="BU342" i="5"/>
  <c r="BX342" i="5"/>
  <c r="BY342" i="5"/>
  <c r="BZ342" i="5"/>
  <c r="BP343" i="5"/>
  <c r="BQ343" i="5"/>
  <c r="BR343" i="5"/>
  <c r="BS343" i="5"/>
  <c r="BT343" i="5"/>
  <c r="BU343" i="5"/>
  <c r="BX343" i="5"/>
  <c r="BY343" i="5"/>
  <c r="BZ343" i="5"/>
  <c r="BP344" i="5"/>
  <c r="BQ344" i="5"/>
  <c r="BR344" i="5"/>
  <c r="BS344" i="5"/>
  <c r="BT344" i="5"/>
  <c r="BU344" i="5"/>
  <c r="BV344" i="5"/>
  <c r="BW344" i="5"/>
  <c r="BX344" i="5"/>
  <c r="BY344" i="5"/>
  <c r="BZ344" i="5"/>
  <c r="BP345" i="5"/>
  <c r="BQ345" i="5"/>
  <c r="BR345" i="5"/>
  <c r="BS345" i="5"/>
  <c r="BT345" i="5"/>
  <c r="BU345" i="5"/>
  <c r="BX345" i="5"/>
  <c r="BY345" i="5"/>
  <c r="BZ345" i="5"/>
  <c r="BP346" i="5"/>
  <c r="BQ346" i="5"/>
  <c r="BR346" i="5"/>
  <c r="BS346" i="5"/>
  <c r="BT346" i="5"/>
  <c r="BU346" i="5"/>
  <c r="BX346" i="5"/>
  <c r="BY346" i="5"/>
  <c r="BZ346" i="5"/>
  <c r="BP347" i="5"/>
  <c r="BQ347" i="5"/>
  <c r="BR347" i="5"/>
  <c r="BS347" i="5"/>
  <c r="BT347" i="5"/>
  <c r="BU347" i="5"/>
  <c r="BX347" i="5"/>
  <c r="BY347" i="5"/>
  <c r="BZ347" i="5"/>
  <c r="BP348" i="5"/>
  <c r="BQ348" i="5"/>
  <c r="BR348" i="5"/>
  <c r="BS348" i="5"/>
  <c r="BT348" i="5"/>
  <c r="BU348" i="5"/>
  <c r="BX348" i="5"/>
  <c r="BY348" i="5"/>
  <c r="BZ348" i="5"/>
  <c r="BP349" i="5"/>
  <c r="BQ349" i="5"/>
  <c r="BR349" i="5"/>
  <c r="BS349" i="5"/>
  <c r="BT349" i="5"/>
  <c r="BU349" i="5"/>
  <c r="BV349" i="5"/>
  <c r="BW349" i="5"/>
  <c r="BX349" i="5"/>
  <c r="BY349" i="5"/>
  <c r="BZ349" i="5"/>
  <c r="BP350" i="5"/>
  <c r="BQ350" i="5"/>
  <c r="BR350" i="5"/>
  <c r="BS350" i="5"/>
  <c r="BT350" i="5"/>
  <c r="BU350" i="5"/>
  <c r="BX350" i="5"/>
  <c r="BY350" i="5"/>
  <c r="BZ350" i="5"/>
  <c r="BP351" i="5"/>
  <c r="BQ351" i="5"/>
  <c r="BR351" i="5"/>
  <c r="BS351" i="5"/>
  <c r="BT351" i="5"/>
  <c r="BU351" i="5"/>
  <c r="BX351" i="5"/>
  <c r="BY351" i="5"/>
  <c r="BZ351" i="5"/>
  <c r="BP352" i="5"/>
  <c r="BQ352" i="5"/>
  <c r="BR352" i="5"/>
  <c r="BS352" i="5"/>
  <c r="BT352" i="5"/>
  <c r="BU352" i="5"/>
  <c r="BX352" i="5"/>
  <c r="BY352" i="5"/>
  <c r="BZ352" i="5"/>
  <c r="BP353" i="5"/>
  <c r="BQ353" i="5"/>
  <c r="BR353" i="5"/>
  <c r="BS353" i="5"/>
  <c r="BT353" i="5"/>
  <c r="BU353" i="5"/>
  <c r="BX353" i="5"/>
  <c r="BY353" i="5"/>
  <c r="BZ353" i="5"/>
  <c r="BP354" i="5"/>
  <c r="BQ354" i="5"/>
  <c r="BR354" i="5"/>
  <c r="BS354" i="5"/>
  <c r="BT354" i="5"/>
  <c r="BU354" i="5"/>
  <c r="BV354" i="5"/>
  <c r="BW354" i="5"/>
  <c r="BX354" i="5"/>
  <c r="BY354" i="5"/>
  <c r="BZ354" i="5"/>
  <c r="BP355" i="5"/>
  <c r="BQ355" i="5"/>
  <c r="BR355" i="5"/>
  <c r="BS355" i="5"/>
  <c r="BT355" i="5"/>
  <c r="BU355" i="5"/>
  <c r="BX355" i="5"/>
  <c r="BY355" i="5"/>
  <c r="BZ355" i="5"/>
  <c r="BP356" i="5"/>
  <c r="BQ356" i="5"/>
  <c r="BR356" i="5"/>
  <c r="BS356" i="5"/>
  <c r="BT356" i="5"/>
  <c r="BU356" i="5"/>
  <c r="BX356" i="5"/>
  <c r="BY356" i="5"/>
  <c r="BZ356" i="5"/>
  <c r="BP357" i="5"/>
  <c r="BQ357" i="5"/>
  <c r="BR357" i="5"/>
  <c r="BS357" i="5"/>
  <c r="BT357" i="5"/>
  <c r="BU357" i="5"/>
  <c r="BX357" i="5"/>
  <c r="BY357" i="5"/>
  <c r="BZ357" i="5"/>
  <c r="BP358" i="5"/>
  <c r="BQ358" i="5"/>
  <c r="BR358" i="5"/>
  <c r="BS358" i="5"/>
  <c r="BT358" i="5"/>
  <c r="BU358" i="5"/>
  <c r="BX358" i="5"/>
  <c r="BY358" i="5"/>
  <c r="BZ358" i="5"/>
  <c r="BP359" i="5"/>
  <c r="BQ359" i="5"/>
  <c r="BR359" i="5"/>
  <c r="BS359" i="5"/>
  <c r="BT359" i="5"/>
  <c r="BU359" i="5"/>
  <c r="BV359" i="5"/>
  <c r="BW359" i="5"/>
  <c r="BX359" i="5"/>
  <c r="BY359" i="5"/>
  <c r="BZ359" i="5"/>
  <c r="BP360" i="5"/>
  <c r="BQ360" i="5"/>
  <c r="BR360" i="5"/>
  <c r="BS360" i="5"/>
  <c r="BT360" i="5"/>
  <c r="BU360" i="5"/>
  <c r="BX360" i="5"/>
  <c r="BY360" i="5"/>
  <c r="BZ360" i="5"/>
  <c r="BP361" i="5"/>
  <c r="BQ361" i="5"/>
  <c r="BR361" i="5"/>
  <c r="BS361" i="5"/>
  <c r="BT361" i="5"/>
  <c r="BU361" i="5"/>
  <c r="BX361" i="5"/>
  <c r="BY361" i="5"/>
  <c r="BZ361" i="5"/>
  <c r="BP362" i="5"/>
  <c r="BQ362" i="5"/>
  <c r="BR362" i="5"/>
  <c r="BS362" i="5"/>
  <c r="BT362" i="5"/>
  <c r="BU362" i="5"/>
  <c r="BX362" i="5"/>
  <c r="BY362" i="5"/>
  <c r="BZ362" i="5"/>
  <c r="BP363" i="5"/>
  <c r="BQ363" i="5"/>
  <c r="BR363" i="5"/>
  <c r="BS363" i="5"/>
  <c r="BT363" i="5"/>
  <c r="BU363" i="5"/>
  <c r="BX363" i="5"/>
  <c r="BY363" i="5"/>
  <c r="BZ363" i="5"/>
  <c r="BP364" i="5"/>
  <c r="BQ364" i="5"/>
  <c r="BR364" i="5"/>
  <c r="BS364" i="5"/>
  <c r="BT364" i="5"/>
  <c r="BU364" i="5"/>
  <c r="BV364" i="5"/>
  <c r="BW364" i="5"/>
  <c r="BX364" i="5"/>
  <c r="BY364" i="5"/>
  <c r="BZ364" i="5"/>
  <c r="BP365" i="5"/>
  <c r="BQ365" i="5"/>
  <c r="BR365" i="5"/>
  <c r="BS365" i="5"/>
  <c r="BT365" i="5"/>
  <c r="BU365" i="5"/>
  <c r="BX365" i="5"/>
  <c r="BY365" i="5"/>
  <c r="BZ365" i="5"/>
  <c r="BP366" i="5"/>
  <c r="BQ366" i="5"/>
  <c r="BR366" i="5"/>
  <c r="BS366" i="5"/>
  <c r="BT366" i="5"/>
  <c r="BU366" i="5"/>
  <c r="BX366" i="5"/>
  <c r="BY366" i="5"/>
  <c r="BZ366" i="5"/>
  <c r="BP367" i="5"/>
  <c r="BQ367" i="5"/>
  <c r="BR367" i="5"/>
  <c r="BS367" i="5"/>
  <c r="BT367" i="5"/>
  <c r="BU367" i="5"/>
  <c r="BX367" i="5"/>
  <c r="BY367" i="5"/>
  <c r="BZ367" i="5"/>
  <c r="BP368" i="5"/>
  <c r="BQ368" i="5"/>
  <c r="BR368" i="5"/>
  <c r="BS368" i="5"/>
  <c r="BT368" i="5"/>
  <c r="BU368" i="5"/>
  <c r="BX368" i="5"/>
  <c r="BY368" i="5"/>
  <c r="BZ368" i="5"/>
  <c r="BP3" i="5"/>
  <c r="BQ3" i="5"/>
  <c r="BR3" i="5"/>
  <c r="BS3" i="5"/>
  <c r="BT3" i="5"/>
  <c r="BU3" i="5"/>
  <c r="BV3" i="5"/>
  <c r="BW3" i="5"/>
  <c r="BX3" i="5"/>
  <c r="BY3" i="5"/>
  <c r="BZ3" i="5"/>
  <c r="BO4" i="5"/>
  <c r="BO5" i="5"/>
  <c r="BO6" i="5"/>
  <c r="BO7" i="5"/>
  <c r="BO8" i="5"/>
  <c r="BO9" i="5"/>
  <c r="BO10" i="5"/>
  <c r="BO11" i="5"/>
  <c r="BO12" i="5"/>
  <c r="BO13" i="5"/>
  <c r="BO14" i="5"/>
  <c r="BO15" i="5"/>
  <c r="BO16" i="5"/>
  <c r="BO17" i="5"/>
  <c r="BO18" i="5"/>
  <c r="BO19" i="5"/>
  <c r="BO20" i="5"/>
  <c r="BO21" i="5"/>
  <c r="BO22" i="5"/>
  <c r="BO23" i="5"/>
  <c r="BO24" i="5"/>
  <c r="BO25" i="5"/>
  <c r="BO26" i="5"/>
  <c r="BO27" i="5"/>
  <c r="BO28" i="5"/>
  <c r="BO29" i="5"/>
  <c r="BO30" i="5"/>
  <c r="BO31" i="5"/>
  <c r="BO32" i="5"/>
  <c r="BO33" i="5"/>
  <c r="BO34" i="5"/>
  <c r="BO35" i="5"/>
  <c r="BO36" i="5"/>
  <c r="BO37" i="5"/>
  <c r="BO38" i="5"/>
  <c r="BO39" i="5"/>
  <c r="BO40" i="5"/>
  <c r="BO41" i="5"/>
  <c r="BO42" i="5"/>
  <c r="BO43" i="5"/>
  <c r="BO44" i="5"/>
  <c r="BO45" i="5"/>
  <c r="BO46" i="5"/>
  <c r="BO47" i="5"/>
  <c r="BO48" i="5"/>
  <c r="BO49" i="5"/>
  <c r="BO50" i="5"/>
  <c r="BO51" i="5"/>
  <c r="BO52" i="5"/>
  <c r="BO53" i="5"/>
  <c r="BO54" i="5"/>
  <c r="BO55" i="5"/>
  <c r="BO56" i="5"/>
  <c r="BO57" i="5"/>
  <c r="BO58" i="5"/>
  <c r="BO59" i="5"/>
  <c r="BO60" i="5"/>
  <c r="BO61" i="5"/>
  <c r="BO62" i="5"/>
  <c r="BO63" i="5"/>
  <c r="BO64" i="5"/>
  <c r="BO65" i="5"/>
  <c r="BO66" i="5"/>
  <c r="BO67" i="5"/>
  <c r="BO68" i="5"/>
  <c r="BO69" i="5"/>
  <c r="BO70" i="5"/>
  <c r="BO71" i="5"/>
  <c r="BO72" i="5"/>
  <c r="BO73" i="5"/>
  <c r="BO74" i="5"/>
  <c r="BO75" i="5"/>
  <c r="BO76" i="5"/>
  <c r="BO77" i="5"/>
  <c r="BO78" i="5"/>
  <c r="BO79" i="5"/>
  <c r="BO80" i="5"/>
  <c r="BO81" i="5"/>
  <c r="BO82" i="5"/>
  <c r="BO83" i="5"/>
  <c r="BO84" i="5"/>
  <c r="BO85" i="5"/>
  <c r="BO86" i="5"/>
  <c r="BO87" i="5"/>
  <c r="BO88" i="5"/>
  <c r="BO89" i="5"/>
  <c r="BO90" i="5"/>
  <c r="BO91" i="5"/>
  <c r="BO92" i="5"/>
  <c r="BO93" i="5"/>
  <c r="BO94" i="5"/>
  <c r="BO95" i="5"/>
  <c r="BO96" i="5"/>
  <c r="BO97" i="5"/>
  <c r="BO98" i="5"/>
  <c r="BO99" i="5"/>
  <c r="BO100" i="5"/>
  <c r="BO101" i="5"/>
  <c r="BO102" i="5"/>
  <c r="BO103" i="5"/>
  <c r="BO104" i="5"/>
  <c r="BO105" i="5"/>
  <c r="BO106" i="5"/>
  <c r="BO107" i="5"/>
  <c r="BO108" i="5"/>
  <c r="BO109" i="5"/>
  <c r="BO110" i="5"/>
  <c r="BO111" i="5"/>
  <c r="BO112" i="5"/>
  <c r="BO113" i="5"/>
  <c r="BO114" i="5"/>
  <c r="BO115" i="5"/>
  <c r="BO116" i="5"/>
  <c r="BO117" i="5"/>
  <c r="BO118" i="5"/>
  <c r="BO119" i="5"/>
  <c r="BO120" i="5"/>
  <c r="BO121" i="5"/>
  <c r="BO122" i="5"/>
  <c r="BO123" i="5"/>
  <c r="BO124" i="5"/>
  <c r="BO125" i="5"/>
  <c r="BO126" i="5"/>
  <c r="BO127" i="5"/>
  <c r="BO128" i="5"/>
  <c r="BO129" i="5"/>
  <c r="BO130" i="5"/>
  <c r="BO131" i="5"/>
  <c r="BO132" i="5"/>
  <c r="BO133" i="5"/>
  <c r="BO134" i="5"/>
  <c r="BO135" i="5"/>
  <c r="BO136" i="5"/>
  <c r="BO137" i="5"/>
  <c r="BO138" i="5"/>
  <c r="BO139" i="5"/>
  <c r="BO140" i="5"/>
  <c r="BO141" i="5"/>
  <c r="BO142" i="5"/>
  <c r="BO143" i="5"/>
  <c r="BO144" i="5"/>
  <c r="BO145" i="5"/>
  <c r="BO146" i="5"/>
  <c r="BO147" i="5"/>
  <c r="BO148" i="5"/>
  <c r="BO149" i="5"/>
  <c r="BO150" i="5"/>
  <c r="BO151" i="5"/>
  <c r="BO152" i="5"/>
  <c r="BO153" i="5"/>
  <c r="BO154" i="5"/>
  <c r="BO155" i="5"/>
  <c r="BO156" i="5"/>
  <c r="BO157" i="5"/>
  <c r="BO158" i="5"/>
  <c r="BO159" i="5"/>
  <c r="BO160" i="5"/>
  <c r="BO161" i="5"/>
  <c r="BO162" i="5"/>
  <c r="BO163" i="5"/>
  <c r="BO164" i="5"/>
  <c r="BO165" i="5"/>
  <c r="BO166" i="5"/>
  <c r="BO167" i="5"/>
  <c r="BO168" i="5"/>
  <c r="BO169" i="5"/>
  <c r="BO170" i="5"/>
  <c r="BO171" i="5"/>
  <c r="BO172" i="5"/>
  <c r="BO173" i="5"/>
  <c r="BO174" i="5"/>
  <c r="BO175" i="5"/>
  <c r="BO176" i="5"/>
  <c r="BO177" i="5"/>
  <c r="BO178" i="5"/>
  <c r="BO179" i="5"/>
  <c r="BO180" i="5"/>
  <c r="BO181" i="5"/>
  <c r="BO182" i="5"/>
  <c r="BO183" i="5"/>
  <c r="BO184" i="5"/>
  <c r="BO185" i="5"/>
  <c r="BO186" i="5"/>
  <c r="BO187" i="5"/>
  <c r="BO188" i="5"/>
  <c r="BO189" i="5"/>
  <c r="BO190" i="5"/>
  <c r="BO191" i="5"/>
  <c r="BO192" i="5"/>
  <c r="BO193" i="5"/>
  <c r="BO194" i="5"/>
  <c r="BO195" i="5"/>
  <c r="BO196" i="5"/>
  <c r="BO197" i="5"/>
  <c r="BO198" i="5"/>
  <c r="BO199" i="5"/>
  <c r="BO200" i="5"/>
  <c r="BO201" i="5"/>
  <c r="BO202" i="5"/>
  <c r="BO203" i="5"/>
  <c r="BO204" i="5"/>
  <c r="BO205" i="5"/>
  <c r="BO206" i="5"/>
  <c r="BO207" i="5"/>
  <c r="BO208" i="5"/>
  <c r="BO209" i="5"/>
  <c r="BO210" i="5"/>
  <c r="BO211" i="5"/>
  <c r="BO212" i="5"/>
  <c r="BO213" i="5"/>
  <c r="BO214" i="5"/>
  <c r="BO215" i="5"/>
  <c r="BO216" i="5"/>
  <c r="BO217" i="5"/>
  <c r="BO218" i="5"/>
  <c r="BO219" i="5"/>
  <c r="BO220" i="5"/>
  <c r="BO221" i="5"/>
  <c r="BO222" i="5"/>
  <c r="BO223" i="5"/>
  <c r="BO224" i="5"/>
  <c r="BO225" i="5"/>
  <c r="BO226" i="5"/>
  <c r="BO227" i="5"/>
  <c r="BO228" i="5"/>
  <c r="BO229" i="5"/>
  <c r="BO230" i="5"/>
  <c r="BO231" i="5"/>
  <c r="BO232" i="5"/>
  <c r="BO233" i="5"/>
  <c r="BO234" i="5"/>
  <c r="BO235" i="5"/>
  <c r="BO236" i="5"/>
  <c r="BO237" i="5"/>
  <c r="BO238" i="5"/>
  <c r="BO239" i="5"/>
  <c r="BO240" i="5"/>
  <c r="BO241" i="5"/>
  <c r="BO242" i="5"/>
  <c r="BO243" i="5"/>
  <c r="BO244" i="5"/>
  <c r="BO245" i="5"/>
  <c r="BO246" i="5"/>
  <c r="BO247" i="5"/>
  <c r="BO248" i="5"/>
  <c r="BO249" i="5"/>
  <c r="BO250" i="5"/>
  <c r="BO251" i="5"/>
  <c r="BO252" i="5"/>
  <c r="BO253" i="5"/>
  <c r="BO254" i="5"/>
  <c r="BO255" i="5"/>
  <c r="BO256" i="5"/>
  <c r="BO257" i="5"/>
  <c r="BO258" i="5"/>
  <c r="BO259" i="5"/>
  <c r="BO260" i="5"/>
  <c r="BO261" i="5"/>
  <c r="BO262" i="5"/>
  <c r="BO263" i="5"/>
  <c r="BO264" i="5"/>
  <c r="BO265" i="5"/>
  <c r="BO266" i="5"/>
  <c r="BO267" i="5"/>
  <c r="BO268" i="5"/>
  <c r="BO269" i="5"/>
  <c r="BO270" i="5"/>
  <c r="BO271" i="5"/>
  <c r="BO272" i="5"/>
  <c r="BO273" i="5"/>
  <c r="BO274" i="5"/>
  <c r="BO275" i="5"/>
  <c r="BO276" i="5"/>
  <c r="BO277" i="5"/>
  <c r="BO278" i="5"/>
  <c r="BO279" i="5"/>
  <c r="BO280" i="5"/>
  <c r="BO281" i="5"/>
  <c r="BO282" i="5"/>
  <c r="BO283" i="5"/>
  <c r="BO284" i="5"/>
  <c r="BO285" i="5"/>
  <c r="BO286" i="5"/>
  <c r="BO287" i="5"/>
  <c r="BO288" i="5"/>
  <c r="BO289" i="5"/>
  <c r="BO290" i="5"/>
  <c r="BO291" i="5"/>
  <c r="BO292" i="5"/>
  <c r="BO293" i="5"/>
  <c r="BO294" i="5"/>
  <c r="BO295" i="5"/>
  <c r="BO296" i="5"/>
  <c r="BO297" i="5"/>
  <c r="BO298" i="5"/>
  <c r="BO299" i="5"/>
  <c r="BO300" i="5"/>
  <c r="BO301" i="5"/>
  <c r="BO302" i="5"/>
  <c r="BO303" i="5"/>
  <c r="BO304" i="5"/>
  <c r="BO305" i="5"/>
  <c r="BO306" i="5"/>
  <c r="BO307" i="5"/>
  <c r="BO308" i="5"/>
  <c r="BO309" i="5"/>
  <c r="BO310" i="5"/>
  <c r="BO311" i="5"/>
  <c r="BO312" i="5"/>
  <c r="BO313" i="5"/>
  <c r="BO314" i="5"/>
  <c r="BO315" i="5"/>
  <c r="BO316" i="5"/>
  <c r="BO317" i="5"/>
  <c r="BO318" i="5"/>
  <c r="BO319" i="5"/>
  <c r="BO320" i="5"/>
  <c r="BO321" i="5"/>
  <c r="BO322" i="5"/>
  <c r="BO323" i="5"/>
  <c r="BO324" i="5"/>
  <c r="BO325" i="5"/>
  <c r="BO326" i="5"/>
  <c r="BO327" i="5"/>
  <c r="BO328" i="5"/>
  <c r="BO329" i="5"/>
  <c r="BO330" i="5"/>
  <c r="BO331" i="5"/>
  <c r="BO332" i="5"/>
  <c r="BO333" i="5"/>
  <c r="BO334" i="5"/>
  <c r="BO335" i="5"/>
  <c r="BO336" i="5"/>
  <c r="BO337" i="5"/>
  <c r="BO338" i="5"/>
  <c r="BO339" i="5"/>
  <c r="BO340" i="5"/>
  <c r="BO341" i="5"/>
  <c r="BO342" i="5"/>
  <c r="BO343" i="5"/>
  <c r="BO344" i="5"/>
  <c r="BO345" i="5"/>
  <c r="BO346" i="5"/>
  <c r="BO347" i="5"/>
  <c r="BO348" i="5"/>
  <c r="BO349" i="5"/>
  <c r="BO350" i="5"/>
  <c r="BO351" i="5"/>
  <c r="BO352" i="5"/>
  <c r="BO353" i="5"/>
  <c r="BO354" i="5"/>
  <c r="BO355" i="5"/>
  <c r="BO356" i="5"/>
  <c r="BO357" i="5"/>
  <c r="BO358" i="5"/>
  <c r="BO359" i="5"/>
  <c r="BO360" i="5"/>
  <c r="BO361" i="5"/>
  <c r="BO362" i="5"/>
  <c r="BO363" i="5"/>
  <c r="BO364" i="5"/>
  <c r="BO365" i="5"/>
  <c r="BO366" i="5"/>
  <c r="BO367" i="5"/>
  <c r="BO368" i="5"/>
  <c r="BO3" i="5"/>
  <c r="AX94" i="5"/>
  <c r="BK94" i="5"/>
  <c r="AX93" i="5"/>
  <c r="AK94" i="5"/>
  <c r="X94" i="5"/>
  <c r="K94" i="5"/>
  <c r="BK93" i="5"/>
  <c r="AX92" i="5"/>
  <c r="AK93" i="5"/>
  <c r="X93" i="5"/>
  <c r="K93" i="5"/>
  <c r="BK92" i="5"/>
  <c r="AX91" i="5"/>
  <c r="AK92" i="5"/>
  <c r="X92" i="5"/>
  <c r="K92" i="5"/>
  <c r="BK91" i="5"/>
  <c r="AX90" i="5"/>
  <c r="AK91" i="5"/>
  <c r="X91" i="5"/>
  <c r="K91" i="5"/>
  <c r="BK90" i="5"/>
  <c r="AX89" i="5"/>
  <c r="AK90" i="5"/>
  <c r="X90" i="5"/>
  <c r="W94" i="5" s="1"/>
  <c r="K90" i="5"/>
  <c r="BK89" i="5"/>
  <c r="AX88" i="5"/>
  <c r="AK89" i="5"/>
  <c r="X89" i="5"/>
  <c r="K89" i="5"/>
  <c r="BK88" i="5"/>
  <c r="AX87" i="5"/>
  <c r="AK88" i="5"/>
  <c r="X88" i="5"/>
  <c r="K88" i="5"/>
  <c r="BK87" i="5"/>
  <c r="AX86" i="5"/>
  <c r="AK87" i="5"/>
  <c r="X87" i="5"/>
  <c r="K87" i="5"/>
  <c r="BK86" i="5"/>
  <c r="AX85" i="5"/>
  <c r="AK86" i="5"/>
  <c r="X86" i="5"/>
  <c r="K86" i="5"/>
  <c r="BK85" i="5"/>
  <c r="BJ89" i="5" s="1"/>
  <c r="AX84" i="5"/>
  <c r="AK85" i="5"/>
  <c r="X85" i="5"/>
  <c r="K85" i="5"/>
  <c r="BK84" i="5"/>
  <c r="AX83" i="5"/>
  <c r="AK84" i="5"/>
  <c r="X84" i="5"/>
  <c r="K84" i="5"/>
  <c r="BK83" i="5"/>
  <c r="AX82" i="5"/>
  <c r="AK83" i="5"/>
  <c r="X83" i="5"/>
  <c r="K83" i="5"/>
  <c r="BK82" i="5"/>
  <c r="AX81" i="5"/>
  <c r="AK82" i="5"/>
  <c r="X82" i="5"/>
  <c r="K82" i="5"/>
  <c r="BK81" i="5"/>
  <c r="AX80" i="5"/>
  <c r="AK81" i="5"/>
  <c r="X81" i="5"/>
  <c r="K81" i="5"/>
  <c r="BK80" i="5"/>
  <c r="AX79" i="5"/>
  <c r="AK80" i="5"/>
  <c r="X80" i="5"/>
  <c r="W84" i="5" s="1"/>
  <c r="K80" i="5"/>
  <c r="BK79" i="5"/>
  <c r="AX78" i="5"/>
  <c r="AK79" i="5"/>
  <c r="X79" i="5"/>
  <c r="K79" i="5"/>
  <c r="BK78" i="5"/>
  <c r="AX77" i="5"/>
  <c r="AK78" i="5"/>
  <c r="X78" i="5"/>
  <c r="K78" i="5"/>
  <c r="BK77" i="5"/>
  <c r="AX76" i="5"/>
  <c r="AK77" i="5"/>
  <c r="X77" i="5"/>
  <c r="K77" i="5"/>
  <c r="BK76" i="5"/>
  <c r="AX75" i="5"/>
  <c r="AK76" i="5"/>
  <c r="X76" i="5"/>
  <c r="K76" i="5"/>
  <c r="BK75" i="5"/>
  <c r="AX74" i="5"/>
  <c r="AK75" i="5"/>
  <c r="AJ79" i="5" s="1"/>
  <c r="X75" i="5"/>
  <c r="K75" i="5"/>
  <c r="BK74" i="5"/>
  <c r="AX73" i="5"/>
  <c r="AK74" i="5"/>
  <c r="X74" i="5"/>
  <c r="K74" i="5"/>
  <c r="BK73" i="5"/>
  <c r="AX72" i="5"/>
  <c r="AK73" i="5"/>
  <c r="X73" i="5"/>
  <c r="K73" i="5"/>
  <c r="BK72" i="5"/>
  <c r="AX71" i="5"/>
  <c r="AK72" i="5"/>
  <c r="X72" i="5"/>
  <c r="K72" i="5"/>
  <c r="BK71" i="5"/>
  <c r="AX70" i="5"/>
  <c r="AK71" i="5"/>
  <c r="X71" i="5"/>
  <c r="K71" i="5"/>
  <c r="BK70" i="5"/>
  <c r="AX69" i="5"/>
  <c r="AK70" i="5"/>
  <c r="X70" i="5"/>
  <c r="K70" i="5"/>
  <c r="BK69" i="5"/>
  <c r="AX68" i="5"/>
  <c r="AK69" i="5"/>
  <c r="X69" i="5"/>
  <c r="K69" i="5"/>
  <c r="BK68" i="5"/>
  <c r="AX67" i="5"/>
  <c r="AK68" i="5"/>
  <c r="X68" i="5"/>
  <c r="K68" i="5"/>
  <c r="BK67" i="5"/>
  <c r="AX66" i="5"/>
  <c r="AK67" i="5"/>
  <c r="X67" i="5"/>
  <c r="K67" i="5"/>
  <c r="BK66" i="5"/>
  <c r="AX65" i="5"/>
  <c r="AK66" i="5"/>
  <c r="X66" i="5"/>
  <c r="K66" i="5"/>
  <c r="BK65" i="5"/>
  <c r="BJ69" i="5" s="1"/>
  <c r="AX64" i="5"/>
  <c r="AK65" i="5"/>
  <c r="X65" i="5"/>
  <c r="K65" i="5"/>
  <c r="BK64" i="5"/>
  <c r="AX63" i="5"/>
  <c r="AK64" i="5"/>
  <c r="X64" i="5"/>
  <c r="W64" i="5"/>
  <c r="K64" i="5"/>
  <c r="BK63" i="5"/>
  <c r="AX62" i="5"/>
  <c r="AK63" i="5"/>
  <c r="X63" i="5"/>
  <c r="K63" i="5"/>
  <c r="BK62" i="5"/>
  <c r="AX61" i="5"/>
  <c r="AK62" i="5"/>
  <c r="X62" i="5"/>
  <c r="K62" i="5"/>
  <c r="BK61" i="5"/>
  <c r="AX60" i="5"/>
  <c r="AK61" i="5"/>
  <c r="X61" i="5"/>
  <c r="K61" i="5"/>
  <c r="BK60" i="5"/>
  <c r="AX59" i="5"/>
  <c r="AK60" i="5"/>
  <c r="X60" i="5"/>
  <c r="K60" i="5"/>
  <c r="J64" i="5" s="1"/>
  <c r="BK59" i="5"/>
  <c r="AX58" i="5"/>
  <c r="AK59" i="5"/>
  <c r="X59" i="5"/>
  <c r="K59" i="5"/>
  <c r="BK58" i="5"/>
  <c r="AX57" i="5"/>
  <c r="AK58" i="5"/>
  <c r="X58" i="5"/>
  <c r="K58" i="5"/>
  <c r="BK57" i="5"/>
  <c r="AX56" i="5"/>
  <c r="AK57" i="5"/>
  <c r="X57" i="5"/>
  <c r="K57" i="5"/>
  <c r="BK56" i="5"/>
  <c r="AX55" i="5"/>
  <c r="AK56" i="5"/>
  <c r="X56" i="5"/>
  <c r="K56" i="5"/>
  <c r="BK55" i="5"/>
  <c r="AX54" i="5"/>
  <c r="AK55" i="5"/>
  <c r="AJ59" i="5" s="1"/>
  <c r="X55" i="5"/>
  <c r="K55" i="5"/>
  <c r="BK54" i="5"/>
  <c r="AX53" i="5"/>
  <c r="AK54" i="5"/>
  <c r="X54" i="5"/>
  <c r="K54" i="5"/>
  <c r="BK53" i="5"/>
  <c r="AX52" i="5"/>
  <c r="AK53" i="5"/>
  <c r="X53" i="5"/>
  <c r="K53" i="5"/>
  <c r="BK52" i="5"/>
  <c r="AX51" i="5"/>
  <c r="AK52" i="5"/>
  <c r="X52" i="5"/>
  <c r="K52" i="5"/>
  <c r="BK51" i="5"/>
  <c r="AX50" i="5"/>
  <c r="AK51" i="5"/>
  <c r="X51" i="5"/>
  <c r="K51" i="5"/>
  <c r="BK50" i="5"/>
  <c r="AX49" i="5"/>
  <c r="AK50" i="5"/>
  <c r="X50" i="5"/>
  <c r="K50" i="5"/>
  <c r="BK49" i="5"/>
  <c r="AX48" i="5"/>
  <c r="AK49" i="5"/>
  <c r="X49" i="5"/>
  <c r="K49" i="5"/>
  <c r="BK48" i="5"/>
  <c r="AX47" i="5"/>
  <c r="AK48" i="5"/>
  <c r="X48" i="5"/>
  <c r="K48" i="5"/>
  <c r="BK47" i="5"/>
  <c r="AX46" i="5"/>
  <c r="AK47" i="5"/>
  <c r="X47" i="5"/>
  <c r="K47" i="5"/>
  <c r="BK46" i="5"/>
  <c r="BJ49" i="5" s="1"/>
  <c r="AX45" i="5"/>
  <c r="AK46" i="5"/>
  <c r="X46" i="5"/>
  <c r="K46" i="5"/>
  <c r="BK45" i="5"/>
  <c r="AX44" i="5"/>
  <c r="AK45" i="5"/>
  <c r="AJ49" i="5" s="1"/>
  <c r="X45" i="5"/>
  <c r="K45" i="5"/>
  <c r="BK44" i="5"/>
  <c r="AX43" i="5"/>
  <c r="AK44" i="5"/>
  <c r="X44" i="5"/>
  <c r="K44" i="5"/>
  <c r="BK43" i="5"/>
  <c r="AX42" i="5"/>
  <c r="AK43" i="5"/>
  <c r="X43" i="5"/>
  <c r="K43" i="5"/>
  <c r="BK42" i="5"/>
  <c r="AX41" i="5"/>
  <c r="AK42" i="5"/>
  <c r="X42" i="5"/>
  <c r="K42" i="5"/>
  <c r="BK41" i="5"/>
  <c r="AX40" i="5"/>
  <c r="AK41" i="5"/>
  <c r="X41" i="5"/>
  <c r="K41" i="5"/>
  <c r="BK40" i="5"/>
  <c r="AX39" i="5"/>
  <c r="AK40" i="5"/>
  <c r="X40" i="5"/>
  <c r="W44" i="5" s="1"/>
  <c r="K40" i="5"/>
  <c r="BK39" i="5"/>
  <c r="AX38" i="5"/>
  <c r="AK39" i="5"/>
  <c r="X39" i="5"/>
  <c r="K39" i="5"/>
  <c r="BK38" i="5"/>
  <c r="AX37" i="5"/>
  <c r="AK38" i="5"/>
  <c r="X38" i="5"/>
  <c r="K38" i="5"/>
  <c r="BK37" i="5"/>
  <c r="AX36" i="5"/>
  <c r="AK37" i="5"/>
  <c r="X37" i="5"/>
  <c r="K37" i="5"/>
  <c r="BK36" i="5"/>
  <c r="AX35" i="5"/>
  <c r="AK36" i="5"/>
  <c r="X36" i="5"/>
  <c r="K36" i="5"/>
  <c r="BK35" i="5"/>
  <c r="AX34" i="5"/>
  <c r="AK35" i="5"/>
  <c r="X35" i="5"/>
  <c r="K35" i="5"/>
  <c r="BK34" i="5"/>
  <c r="AX33" i="5"/>
  <c r="AK34" i="5"/>
  <c r="X34" i="5"/>
  <c r="K34" i="5"/>
  <c r="BK33" i="5"/>
  <c r="AX32" i="5"/>
  <c r="AK33" i="5"/>
  <c r="X33" i="5"/>
  <c r="K33" i="5"/>
  <c r="BK32" i="5"/>
  <c r="AX31" i="5"/>
  <c r="AK32" i="5"/>
  <c r="X32" i="5"/>
  <c r="K32" i="5"/>
  <c r="BK31" i="5"/>
  <c r="AX30" i="5"/>
  <c r="AK31" i="5"/>
  <c r="X31" i="5"/>
  <c r="K31" i="5"/>
  <c r="BK30" i="5"/>
  <c r="AX29" i="5"/>
  <c r="AK30" i="5"/>
  <c r="X30" i="5"/>
  <c r="K30" i="5"/>
  <c r="BK29" i="5"/>
  <c r="AX28" i="5"/>
  <c r="AK29" i="5"/>
  <c r="X29" i="5"/>
  <c r="K29" i="5"/>
  <c r="BK28" i="5"/>
  <c r="AX27" i="5"/>
  <c r="AK28" i="5"/>
  <c r="X28" i="5"/>
  <c r="K28" i="5"/>
  <c r="BK27" i="5"/>
  <c r="AX26" i="5"/>
  <c r="AK27" i="5"/>
  <c r="X27" i="5"/>
  <c r="K27" i="5"/>
  <c r="BK26" i="5"/>
  <c r="AX25" i="5"/>
  <c r="AK26" i="5"/>
  <c r="X26" i="5"/>
  <c r="K26" i="5"/>
  <c r="BK25" i="5"/>
  <c r="AX24" i="5"/>
  <c r="AK25" i="5"/>
  <c r="X25" i="5"/>
  <c r="K25" i="5"/>
  <c r="BK24" i="5"/>
  <c r="AX23" i="5"/>
  <c r="AK24" i="5"/>
  <c r="X24" i="5"/>
  <c r="K24" i="5"/>
  <c r="BK23" i="5"/>
  <c r="AX22" i="5"/>
  <c r="AK23" i="5"/>
  <c r="X23" i="5"/>
  <c r="K23" i="5"/>
  <c r="BK22" i="5"/>
  <c r="AX21" i="5"/>
  <c r="AK22" i="5"/>
  <c r="X22" i="5"/>
  <c r="K22" i="5"/>
  <c r="BK21" i="5"/>
  <c r="AX20" i="5"/>
  <c r="AK21" i="5"/>
  <c r="X21" i="5"/>
  <c r="K21" i="5"/>
  <c r="BK20" i="5"/>
  <c r="AX19" i="5"/>
  <c r="AK20" i="5"/>
  <c r="X20" i="5"/>
  <c r="K20" i="5"/>
  <c r="BK19" i="5"/>
  <c r="AX18" i="5"/>
  <c r="AK19" i="5"/>
  <c r="X19" i="5"/>
  <c r="K19" i="5"/>
  <c r="BK18" i="5"/>
  <c r="AX17" i="5"/>
  <c r="AK18" i="5"/>
  <c r="X18" i="5"/>
  <c r="K18" i="5"/>
  <c r="BK17" i="5"/>
  <c r="AX16" i="5"/>
  <c r="AK17" i="5"/>
  <c r="X17" i="5"/>
  <c r="K17" i="5"/>
  <c r="BK16" i="5"/>
  <c r="AX15" i="5"/>
  <c r="AK16" i="5"/>
  <c r="X16" i="5"/>
  <c r="K16" i="5"/>
  <c r="BK15" i="5"/>
  <c r="AX14" i="5"/>
  <c r="AK15" i="5"/>
  <c r="X15" i="5"/>
  <c r="K15" i="5"/>
  <c r="BK14" i="5"/>
  <c r="AX13" i="5"/>
  <c r="AK14" i="5"/>
  <c r="X14" i="5"/>
  <c r="K14" i="5"/>
  <c r="BK13" i="5"/>
  <c r="AX12" i="5"/>
  <c r="AK13" i="5"/>
  <c r="X13" i="5"/>
  <c r="K13" i="5"/>
  <c r="BK12" i="5"/>
  <c r="AX11" i="5"/>
  <c r="AK12" i="5"/>
  <c r="X12" i="5"/>
  <c r="K12" i="5"/>
  <c r="BK11" i="5"/>
  <c r="AX10" i="5"/>
  <c r="AK11" i="5"/>
  <c r="X11" i="5"/>
  <c r="K11" i="5"/>
  <c r="BK10" i="5"/>
  <c r="AX9" i="5"/>
  <c r="AK10" i="5"/>
  <c r="X10" i="5"/>
  <c r="K10" i="5"/>
  <c r="BK9" i="5"/>
  <c r="AX8" i="5"/>
  <c r="AK9" i="5"/>
  <c r="X9" i="5"/>
  <c r="K9" i="5"/>
  <c r="BK8" i="5"/>
  <c r="AX7" i="5"/>
  <c r="AK8" i="5"/>
  <c r="X8" i="5"/>
  <c r="K8" i="5"/>
  <c r="BK7" i="5"/>
  <c r="AX6" i="5"/>
  <c r="AK7" i="5"/>
  <c r="X7" i="5"/>
  <c r="K7" i="5"/>
  <c r="BK6" i="5"/>
  <c r="AX5" i="5"/>
  <c r="AK6" i="5"/>
  <c r="X6" i="5"/>
  <c r="K6" i="5"/>
  <c r="BK5" i="5"/>
  <c r="BJ9" i="5" s="1"/>
  <c r="AX4" i="5"/>
  <c r="AK5" i="5"/>
  <c r="X5" i="5"/>
  <c r="K5" i="5"/>
  <c r="BK4" i="5"/>
  <c r="AX3" i="5"/>
  <c r="AK4" i="5"/>
  <c r="X4" i="5"/>
  <c r="W4" i="5"/>
  <c r="K4" i="5"/>
  <c r="BK3" i="5"/>
  <c r="AK368" i="5"/>
  <c r="AK3" i="5"/>
  <c r="X3" i="5"/>
  <c r="K3" i="5"/>
  <c r="J4" i="5" s="1"/>
  <c r="AX367" i="5"/>
  <c r="AK367" i="5"/>
  <c r="X367" i="5"/>
  <c r="K367" i="5"/>
  <c r="AX366" i="5"/>
  <c r="AK366" i="5"/>
  <c r="X366" i="5"/>
  <c r="K366" i="5"/>
  <c r="AX365" i="5"/>
  <c r="AK365" i="5"/>
  <c r="X365" i="5"/>
  <c r="K365" i="5"/>
  <c r="AX364" i="5"/>
  <c r="AK364" i="5"/>
  <c r="X364" i="5"/>
  <c r="K364" i="5"/>
  <c r="AX363" i="5"/>
  <c r="AK363" i="5"/>
  <c r="X363" i="5"/>
  <c r="K363" i="5"/>
  <c r="AX362" i="5"/>
  <c r="AK362" i="5"/>
  <c r="X362" i="5"/>
  <c r="K362" i="5"/>
  <c r="AX361" i="5"/>
  <c r="AK361" i="5"/>
  <c r="X361" i="5"/>
  <c r="K361" i="5"/>
  <c r="AX360" i="5"/>
  <c r="AK360" i="5"/>
  <c r="X360" i="5"/>
  <c r="K360" i="5"/>
  <c r="AX359" i="5"/>
  <c r="AK359" i="5"/>
  <c r="X359" i="5"/>
  <c r="K359" i="5"/>
  <c r="AX358" i="5"/>
  <c r="AK358" i="5"/>
  <c r="X358" i="5"/>
  <c r="K358" i="5"/>
  <c r="AX357" i="5"/>
  <c r="AK357" i="5"/>
  <c r="X357" i="5"/>
  <c r="K357" i="5"/>
  <c r="AX356" i="5"/>
  <c r="AK356" i="5"/>
  <c r="X356" i="5"/>
  <c r="K356" i="5"/>
  <c r="AX355" i="5"/>
  <c r="AK355" i="5"/>
  <c r="X355" i="5"/>
  <c r="K355" i="5"/>
  <c r="AX354" i="5"/>
  <c r="AK354" i="5"/>
  <c r="X354" i="5"/>
  <c r="K354" i="5"/>
  <c r="AX353" i="5"/>
  <c r="AK353" i="5"/>
  <c r="X353" i="5"/>
  <c r="K353" i="5"/>
  <c r="AX352" i="5"/>
  <c r="AK352" i="5"/>
  <c r="X352" i="5"/>
  <c r="K352" i="5"/>
  <c r="AX351" i="5"/>
  <c r="AK351" i="5"/>
  <c r="X351" i="5"/>
  <c r="K351" i="5"/>
  <c r="AX350" i="5"/>
  <c r="AK350" i="5"/>
  <c r="X350" i="5"/>
  <c r="K350" i="5"/>
  <c r="AX349" i="5"/>
  <c r="AK349" i="5"/>
  <c r="X349" i="5"/>
  <c r="K349" i="5"/>
  <c r="AX348" i="5"/>
  <c r="AK348" i="5"/>
  <c r="X348" i="5"/>
  <c r="K348" i="5"/>
  <c r="AX347" i="5"/>
  <c r="AK347" i="5"/>
  <c r="X347" i="5"/>
  <c r="K347" i="5"/>
  <c r="AX346" i="5"/>
  <c r="AK346" i="5"/>
  <c r="X346" i="5"/>
  <c r="K346" i="5"/>
  <c r="AX345" i="5"/>
  <c r="AK345" i="5"/>
  <c r="X345" i="5"/>
  <c r="K345" i="5"/>
  <c r="AX344" i="5"/>
  <c r="AK344" i="5"/>
  <c r="X344" i="5"/>
  <c r="K344" i="5"/>
  <c r="AX343" i="5"/>
  <c r="AK343" i="5"/>
  <c r="X343" i="5"/>
  <c r="K343" i="5"/>
  <c r="AX342" i="5"/>
  <c r="AW344" i="5" s="1"/>
  <c r="AK342" i="5"/>
  <c r="X342" i="5"/>
  <c r="K342" i="5"/>
  <c r="AX341" i="5"/>
  <c r="AK341" i="5"/>
  <c r="X341" i="5"/>
  <c r="K341" i="5"/>
  <c r="AX340" i="5"/>
  <c r="AK340" i="5"/>
  <c r="X340" i="5"/>
  <c r="K340" i="5"/>
  <c r="AX339" i="5"/>
  <c r="AK339" i="5"/>
  <c r="X339" i="5"/>
  <c r="K339" i="5"/>
  <c r="AX338" i="5"/>
  <c r="AK338" i="5"/>
  <c r="X338" i="5"/>
  <c r="K338" i="5"/>
  <c r="AX337" i="5"/>
  <c r="AK337" i="5"/>
  <c r="X337" i="5"/>
  <c r="K337" i="5"/>
  <c r="AX336" i="5"/>
  <c r="AK336" i="5"/>
  <c r="X336" i="5"/>
  <c r="K336" i="5"/>
  <c r="AX335" i="5"/>
  <c r="AK335" i="5"/>
  <c r="X335" i="5"/>
  <c r="K335" i="5"/>
  <c r="AX334" i="5"/>
  <c r="AK334" i="5"/>
  <c r="X334" i="5"/>
  <c r="K334" i="5"/>
  <c r="AX333" i="5"/>
  <c r="AK333" i="5"/>
  <c r="X333" i="5"/>
  <c r="K333" i="5"/>
  <c r="AX332" i="5"/>
  <c r="AK332" i="5"/>
  <c r="X332" i="5"/>
  <c r="K332" i="5"/>
  <c r="AX331" i="5"/>
  <c r="AK331" i="5"/>
  <c r="X331" i="5"/>
  <c r="K331" i="5"/>
  <c r="AX330" i="5"/>
  <c r="AW334" i="5" s="1"/>
  <c r="AK330" i="5"/>
  <c r="X330" i="5"/>
  <c r="K330" i="5"/>
  <c r="AX329" i="5"/>
  <c r="AK329" i="5"/>
  <c r="X329" i="5"/>
  <c r="K329" i="5"/>
  <c r="AX328" i="5"/>
  <c r="AK328" i="5"/>
  <c r="X328" i="5"/>
  <c r="K328" i="5"/>
  <c r="AX327" i="5"/>
  <c r="AK327" i="5"/>
  <c r="X327" i="5"/>
  <c r="K327" i="5"/>
  <c r="AX326" i="5"/>
  <c r="AK326" i="5"/>
  <c r="X326" i="5"/>
  <c r="K326" i="5"/>
  <c r="AX325" i="5"/>
  <c r="AK325" i="5"/>
  <c r="X325" i="5"/>
  <c r="K325" i="5"/>
  <c r="AX324" i="5"/>
  <c r="AK324" i="5"/>
  <c r="X324" i="5"/>
  <c r="K324" i="5"/>
  <c r="AX323" i="5"/>
  <c r="AK323" i="5"/>
  <c r="X323" i="5"/>
  <c r="K323" i="5"/>
  <c r="AX322" i="5"/>
  <c r="AK322" i="5"/>
  <c r="X322" i="5"/>
  <c r="K322" i="5"/>
  <c r="AX321" i="5"/>
  <c r="AK321" i="5"/>
  <c r="X321" i="5"/>
  <c r="K321" i="5"/>
  <c r="AX320" i="5"/>
  <c r="AK320" i="5"/>
  <c r="AJ324" i="5" s="1"/>
  <c r="X320" i="5"/>
  <c r="K320" i="5"/>
  <c r="AX319" i="5"/>
  <c r="AK319" i="5"/>
  <c r="X319" i="5"/>
  <c r="K319" i="5"/>
  <c r="AX318" i="5"/>
  <c r="AK318" i="5"/>
  <c r="X318" i="5"/>
  <c r="K318" i="5"/>
  <c r="AX317" i="5"/>
  <c r="AK317" i="5"/>
  <c r="X317" i="5"/>
  <c r="K317" i="5"/>
  <c r="AX316" i="5"/>
  <c r="AK316" i="5"/>
  <c r="X316" i="5"/>
  <c r="K316" i="5"/>
  <c r="AX315" i="5"/>
  <c r="AK315" i="5"/>
  <c r="X315" i="5"/>
  <c r="K315" i="5"/>
  <c r="AX314" i="5"/>
  <c r="AK314" i="5"/>
  <c r="X314" i="5"/>
  <c r="K314" i="5"/>
  <c r="AX313" i="5"/>
  <c r="AK313" i="5"/>
  <c r="X313" i="5"/>
  <c r="K313" i="5"/>
  <c r="AX312" i="5"/>
  <c r="AK312" i="5"/>
  <c r="X312" i="5"/>
  <c r="K312" i="5"/>
  <c r="AX311" i="5"/>
  <c r="AK311" i="5"/>
  <c r="X311" i="5"/>
  <c r="K311" i="5"/>
  <c r="AX310" i="5"/>
  <c r="AK310" i="5"/>
  <c r="X310" i="5"/>
  <c r="K310" i="5"/>
  <c r="AX309" i="5"/>
  <c r="AK309" i="5"/>
  <c r="X309" i="5"/>
  <c r="K309" i="5"/>
  <c r="AX308" i="5"/>
  <c r="AK308" i="5"/>
  <c r="X308" i="5"/>
  <c r="K308" i="5"/>
  <c r="AX307" i="5"/>
  <c r="AK307" i="5"/>
  <c r="X307" i="5"/>
  <c r="K307" i="5"/>
  <c r="AX306" i="5"/>
  <c r="AK306" i="5"/>
  <c r="X306" i="5"/>
  <c r="K306" i="5"/>
  <c r="AX305" i="5"/>
  <c r="AK305" i="5"/>
  <c r="X305" i="5"/>
  <c r="K305" i="5"/>
  <c r="AX304" i="5"/>
  <c r="AK304" i="5"/>
  <c r="X304" i="5"/>
  <c r="K304" i="5"/>
  <c r="AX303" i="5"/>
  <c r="AK303" i="5"/>
  <c r="X303" i="5"/>
  <c r="K303" i="5"/>
  <c r="AX302" i="5"/>
  <c r="AK302" i="5"/>
  <c r="X302" i="5"/>
  <c r="K302" i="5"/>
  <c r="AX301" i="5"/>
  <c r="AK301" i="5"/>
  <c r="X301" i="5"/>
  <c r="K301" i="5"/>
  <c r="AX300" i="5"/>
  <c r="AK300" i="5"/>
  <c r="X300" i="5"/>
  <c r="K300" i="5"/>
  <c r="AX299" i="5"/>
  <c r="AK299" i="5"/>
  <c r="X299" i="5"/>
  <c r="K299" i="5"/>
  <c r="AX298" i="5"/>
  <c r="AK298" i="5"/>
  <c r="X298" i="5"/>
  <c r="K298" i="5"/>
  <c r="AX297" i="5"/>
  <c r="AK297" i="5"/>
  <c r="X297" i="5"/>
  <c r="K297" i="5"/>
  <c r="AX296" i="5"/>
  <c r="AK296" i="5"/>
  <c r="X296" i="5"/>
  <c r="K296" i="5"/>
  <c r="AX295" i="5"/>
  <c r="AK295" i="5"/>
  <c r="X295" i="5"/>
  <c r="K295" i="5"/>
  <c r="AX294" i="5"/>
  <c r="AK294" i="5"/>
  <c r="X294" i="5"/>
  <c r="K294" i="5"/>
  <c r="AX293" i="5"/>
  <c r="AK293" i="5"/>
  <c r="X293" i="5"/>
  <c r="K293" i="5"/>
  <c r="AX292" i="5"/>
  <c r="AK292" i="5"/>
  <c r="X292" i="5"/>
  <c r="K292" i="5"/>
  <c r="AX291" i="5"/>
  <c r="AK291" i="5"/>
  <c r="X291" i="5"/>
  <c r="K291" i="5"/>
  <c r="AX290" i="5"/>
  <c r="AK290" i="5"/>
  <c r="X290" i="5"/>
  <c r="K290" i="5"/>
  <c r="AX289" i="5"/>
  <c r="AK289" i="5"/>
  <c r="X289" i="5"/>
  <c r="K289" i="5"/>
  <c r="AX288" i="5"/>
  <c r="AK288" i="5"/>
  <c r="X288" i="5"/>
  <c r="K288" i="5"/>
  <c r="AX287" i="5"/>
  <c r="AK287" i="5"/>
  <c r="X287" i="5"/>
  <c r="K287" i="5"/>
  <c r="AX286" i="5"/>
  <c r="AK286" i="5"/>
  <c r="X286" i="5"/>
  <c r="K286" i="5"/>
  <c r="AX285" i="5"/>
  <c r="AK285" i="5"/>
  <c r="X285" i="5"/>
  <c r="K285" i="5"/>
  <c r="AX284" i="5"/>
  <c r="AK284" i="5"/>
  <c r="X284" i="5"/>
  <c r="K284" i="5"/>
  <c r="AX283" i="5"/>
  <c r="AK283" i="5"/>
  <c r="X283" i="5"/>
  <c r="K283" i="5"/>
  <c r="AX282" i="5"/>
  <c r="AK282" i="5"/>
  <c r="X282" i="5"/>
  <c r="K282" i="5"/>
  <c r="AX281" i="5"/>
  <c r="AK281" i="5"/>
  <c r="X281" i="5"/>
  <c r="K281" i="5"/>
  <c r="AX280" i="5"/>
  <c r="AK280" i="5"/>
  <c r="AJ284" i="5" s="1"/>
  <c r="X280" i="5"/>
  <c r="K280" i="5"/>
  <c r="AX279" i="5"/>
  <c r="AK279" i="5"/>
  <c r="X279" i="5"/>
  <c r="K279" i="5"/>
  <c r="AX278" i="5"/>
  <c r="AK278" i="5"/>
  <c r="X278" i="5"/>
  <c r="K278" i="5"/>
  <c r="AX277" i="5"/>
  <c r="AK277" i="5"/>
  <c r="X277" i="5"/>
  <c r="K277" i="5"/>
  <c r="AX276" i="5"/>
  <c r="AK276" i="5"/>
  <c r="X276" i="5"/>
  <c r="K276" i="5"/>
  <c r="AX275" i="5"/>
  <c r="AK275" i="5"/>
  <c r="X275" i="5"/>
  <c r="W279" i="5" s="1"/>
  <c r="K275" i="5"/>
  <c r="AX274" i="5"/>
  <c r="AK274" i="5"/>
  <c r="X274" i="5"/>
  <c r="K274" i="5"/>
  <c r="AX273" i="5"/>
  <c r="AK273" i="5"/>
  <c r="X273" i="5"/>
  <c r="K273" i="5"/>
  <c r="AX272" i="5"/>
  <c r="AK272" i="5"/>
  <c r="X272" i="5"/>
  <c r="K272" i="5"/>
  <c r="AX271" i="5"/>
  <c r="AK271" i="5"/>
  <c r="X271" i="5"/>
  <c r="K271" i="5"/>
  <c r="AX270" i="5"/>
  <c r="AK270" i="5"/>
  <c r="X270" i="5"/>
  <c r="K270" i="5"/>
  <c r="AX269" i="5"/>
  <c r="AK269" i="5"/>
  <c r="X269" i="5"/>
  <c r="K269" i="5"/>
  <c r="AX268" i="5"/>
  <c r="AK268" i="5"/>
  <c r="X268" i="5"/>
  <c r="K268" i="5"/>
  <c r="AX267" i="5"/>
  <c r="AK267" i="5"/>
  <c r="X267" i="5"/>
  <c r="K267" i="5"/>
  <c r="AX266" i="5"/>
  <c r="AK266" i="5"/>
  <c r="X266" i="5"/>
  <c r="K266" i="5"/>
  <c r="AX265" i="5"/>
  <c r="AK265" i="5"/>
  <c r="X265" i="5"/>
  <c r="K265" i="5"/>
  <c r="AX264" i="5"/>
  <c r="AK264" i="5"/>
  <c r="X264" i="5"/>
  <c r="K264" i="5"/>
  <c r="AX263" i="5"/>
  <c r="AK263" i="5"/>
  <c r="X263" i="5"/>
  <c r="K263" i="5"/>
  <c r="AX262" i="5"/>
  <c r="AK262" i="5"/>
  <c r="X262" i="5"/>
  <c r="K262" i="5"/>
  <c r="AX261" i="5"/>
  <c r="AK261" i="5"/>
  <c r="X261" i="5"/>
  <c r="K261" i="5"/>
  <c r="AX260" i="5"/>
  <c r="AK260" i="5"/>
  <c r="X260" i="5"/>
  <c r="K260" i="5"/>
  <c r="J264" i="5" s="1"/>
  <c r="AX259" i="5"/>
  <c r="AK259" i="5"/>
  <c r="X259" i="5"/>
  <c r="K259" i="5"/>
  <c r="AX258" i="5"/>
  <c r="AK258" i="5"/>
  <c r="X258" i="5"/>
  <c r="K258" i="5"/>
  <c r="AX257" i="5"/>
  <c r="AK257" i="5"/>
  <c r="X257" i="5"/>
  <c r="K257" i="5"/>
  <c r="AX256" i="5"/>
  <c r="AK256" i="5"/>
  <c r="X256" i="5"/>
  <c r="K256" i="5"/>
  <c r="AX255" i="5"/>
  <c r="AK255" i="5"/>
  <c r="X255" i="5"/>
  <c r="K255" i="5"/>
  <c r="J259" i="5" s="1"/>
  <c r="AX254" i="5"/>
  <c r="AK254" i="5"/>
  <c r="X254" i="5"/>
  <c r="K254" i="5"/>
  <c r="AX253" i="5"/>
  <c r="AK253" i="5"/>
  <c r="X253" i="5"/>
  <c r="K253" i="5"/>
  <c r="AX252" i="5"/>
  <c r="AK252" i="5"/>
  <c r="X252" i="5"/>
  <c r="K252" i="5"/>
  <c r="AX251" i="5"/>
  <c r="AK251" i="5"/>
  <c r="X251" i="5"/>
  <c r="K251" i="5"/>
  <c r="AX250" i="5"/>
  <c r="AK250" i="5"/>
  <c r="X250" i="5"/>
  <c r="K250" i="5"/>
  <c r="AX249" i="5"/>
  <c r="AK249" i="5"/>
  <c r="X249" i="5"/>
  <c r="K249" i="5"/>
  <c r="AX248" i="5"/>
  <c r="AK248" i="5"/>
  <c r="X248" i="5"/>
  <c r="K248" i="5"/>
  <c r="AX247" i="5"/>
  <c r="AK247" i="5"/>
  <c r="X247" i="5"/>
  <c r="K247" i="5"/>
  <c r="AX246" i="5"/>
  <c r="AK246" i="5"/>
  <c r="X246" i="5"/>
  <c r="K246" i="5"/>
  <c r="AX245" i="5"/>
  <c r="AK245" i="5"/>
  <c r="X245" i="5"/>
  <c r="K245" i="5"/>
  <c r="J249" i="5" s="1"/>
  <c r="AX244" i="5"/>
  <c r="AK244" i="5"/>
  <c r="X244" i="5"/>
  <c r="K244" i="5"/>
  <c r="AX243" i="5"/>
  <c r="AK243" i="5"/>
  <c r="X243" i="5"/>
  <c r="K243" i="5"/>
  <c r="AX242" i="5"/>
  <c r="AK242" i="5"/>
  <c r="X242" i="5"/>
  <c r="K242" i="5"/>
  <c r="AX241" i="5"/>
  <c r="AK241" i="5"/>
  <c r="X241" i="5"/>
  <c r="K241" i="5"/>
  <c r="AX240" i="5"/>
  <c r="AK240" i="5"/>
  <c r="X240" i="5"/>
  <c r="K240" i="5"/>
  <c r="AX239" i="5"/>
  <c r="AK239" i="5"/>
  <c r="X239" i="5"/>
  <c r="K239" i="5"/>
  <c r="AX238" i="5"/>
  <c r="AK238" i="5"/>
  <c r="X238" i="5"/>
  <c r="K238" i="5"/>
  <c r="AX237" i="5"/>
  <c r="AK237" i="5"/>
  <c r="X237" i="5"/>
  <c r="K237" i="5"/>
  <c r="AX236" i="5"/>
  <c r="AK236" i="5"/>
  <c r="X236" i="5"/>
  <c r="K236" i="5"/>
  <c r="AX235" i="5"/>
  <c r="AK235" i="5"/>
  <c r="X235" i="5"/>
  <c r="K235" i="5"/>
  <c r="AX234" i="5"/>
  <c r="AK234" i="5"/>
  <c r="X234" i="5"/>
  <c r="K234" i="5"/>
  <c r="AX233" i="5"/>
  <c r="AK233" i="5"/>
  <c r="X233" i="5"/>
  <c r="K233" i="5"/>
  <c r="AX232" i="5"/>
  <c r="AK232" i="5"/>
  <c r="X232" i="5"/>
  <c r="K232" i="5"/>
  <c r="AX231" i="5"/>
  <c r="AK231" i="5"/>
  <c r="X231" i="5"/>
  <c r="K231" i="5"/>
  <c r="AX230" i="5"/>
  <c r="AK230" i="5"/>
  <c r="X230" i="5"/>
  <c r="K230" i="5"/>
  <c r="AX229" i="5"/>
  <c r="AK229" i="5"/>
  <c r="X229" i="5"/>
  <c r="K229" i="5"/>
  <c r="AX228" i="5"/>
  <c r="AK228" i="5"/>
  <c r="X228" i="5"/>
  <c r="K228" i="5"/>
  <c r="AX227" i="5"/>
  <c r="AK227" i="5"/>
  <c r="X227" i="5"/>
  <c r="K227" i="5"/>
  <c r="AX226" i="5"/>
  <c r="AK226" i="5"/>
  <c r="X226" i="5"/>
  <c r="K226" i="5"/>
  <c r="AX225" i="5"/>
  <c r="AK225" i="5"/>
  <c r="X225" i="5"/>
  <c r="K225" i="5"/>
  <c r="AX224" i="5"/>
  <c r="AK224" i="5"/>
  <c r="X224" i="5"/>
  <c r="K224" i="5"/>
  <c r="AX223" i="5"/>
  <c r="AK223" i="5"/>
  <c r="X223" i="5"/>
  <c r="K223" i="5"/>
  <c r="AX222" i="5"/>
  <c r="AK222" i="5"/>
  <c r="X222" i="5"/>
  <c r="K222" i="5"/>
  <c r="AX221" i="5"/>
  <c r="AK221" i="5"/>
  <c r="X221" i="5"/>
  <c r="K221" i="5"/>
  <c r="AX220" i="5"/>
  <c r="AK220" i="5"/>
  <c r="X220" i="5"/>
  <c r="K220" i="5"/>
  <c r="J224" i="5" s="1"/>
  <c r="AX219" i="5"/>
  <c r="AK219" i="5"/>
  <c r="X219" i="5"/>
  <c r="K219" i="5"/>
  <c r="AX218" i="5"/>
  <c r="AK218" i="5"/>
  <c r="X218" i="5"/>
  <c r="K218" i="5"/>
  <c r="AX217" i="5"/>
  <c r="AK217" i="5"/>
  <c r="X217" i="5"/>
  <c r="K217" i="5"/>
  <c r="AX216" i="5"/>
  <c r="AK216" i="5"/>
  <c r="X216" i="5"/>
  <c r="K216" i="5"/>
  <c r="AX215" i="5"/>
  <c r="AK215" i="5"/>
  <c r="X215" i="5"/>
  <c r="K215" i="5"/>
  <c r="AX214" i="5"/>
  <c r="AK214" i="5"/>
  <c r="X214" i="5"/>
  <c r="K214" i="5"/>
  <c r="AX213" i="5"/>
  <c r="AK213" i="5"/>
  <c r="X213" i="5"/>
  <c r="K213" i="5"/>
  <c r="AX212" i="5"/>
  <c r="AK212" i="5"/>
  <c r="X212" i="5"/>
  <c r="K212" i="5"/>
  <c r="AX211" i="5"/>
  <c r="AK211" i="5"/>
  <c r="X211" i="5"/>
  <c r="K211" i="5"/>
  <c r="AX210" i="5"/>
  <c r="AK210" i="5"/>
  <c r="X210" i="5"/>
  <c r="K210" i="5"/>
  <c r="AX209" i="5"/>
  <c r="AK209" i="5"/>
  <c r="X209" i="5"/>
  <c r="K209" i="5"/>
  <c r="AX208" i="5"/>
  <c r="AK208" i="5"/>
  <c r="X208" i="5"/>
  <c r="K208" i="5"/>
  <c r="AX207" i="5"/>
  <c r="AK207" i="5"/>
  <c r="X207" i="5"/>
  <c r="K207" i="5"/>
  <c r="AX206" i="5"/>
  <c r="AK206" i="5"/>
  <c r="X206" i="5"/>
  <c r="K206" i="5"/>
  <c r="AX205" i="5"/>
  <c r="AK205" i="5"/>
  <c r="X205" i="5"/>
  <c r="W209" i="5" s="1"/>
  <c r="K205" i="5"/>
  <c r="AX204" i="5"/>
  <c r="AK204" i="5"/>
  <c r="X204" i="5"/>
  <c r="K204" i="5"/>
  <c r="AX203" i="5"/>
  <c r="AK203" i="5"/>
  <c r="X203" i="5"/>
  <c r="K203" i="5"/>
  <c r="AX202" i="5"/>
  <c r="AK202" i="5"/>
  <c r="X202" i="5"/>
  <c r="K202" i="5"/>
  <c r="AX201" i="5"/>
  <c r="AK201" i="5"/>
  <c r="X201" i="5"/>
  <c r="K201" i="5"/>
  <c r="AX200" i="5"/>
  <c r="AK200" i="5"/>
  <c r="X200" i="5"/>
  <c r="W204" i="5" s="1"/>
  <c r="K200" i="5"/>
  <c r="AX199" i="5"/>
  <c r="AK199" i="5"/>
  <c r="X199" i="5"/>
  <c r="K199" i="5"/>
  <c r="AX198" i="5"/>
  <c r="AK198" i="5"/>
  <c r="X198" i="5"/>
  <c r="K198" i="5"/>
  <c r="AX197" i="5"/>
  <c r="AK197" i="5"/>
  <c r="X197" i="5"/>
  <c r="K197" i="5"/>
  <c r="AX196" i="5"/>
  <c r="AK196" i="5"/>
  <c r="X196" i="5"/>
  <c r="K196" i="5"/>
  <c r="AX195" i="5"/>
  <c r="AK195" i="5"/>
  <c r="AJ199" i="5" s="1"/>
  <c r="X195" i="5"/>
  <c r="K195" i="5"/>
  <c r="AX194" i="5"/>
  <c r="AK194" i="5"/>
  <c r="X194" i="5"/>
  <c r="K194" i="5"/>
  <c r="AX193" i="5"/>
  <c r="AK193" i="5"/>
  <c r="X193" i="5"/>
  <c r="K193" i="5"/>
  <c r="AX192" i="5"/>
  <c r="AK192" i="5"/>
  <c r="X192" i="5"/>
  <c r="K192" i="5"/>
  <c r="AX191" i="5"/>
  <c r="AK191" i="5"/>
  <c r="X191" i="5"/>
  <c r="K191" i="5"/>
  <c r="AX190" i="5"/>
  <c r="AK190" i="5"/>
  <c r="X190" i="5"/>
  <c r="K190" i="5"/>
  <c r="AX189" i="5"/>
  <c r="AK189" i="5"/>
  <c r="X189" i="5"/>
  <c r="K189" i="5"/>
  <c r="AX188" i="5"/>
  <c r="AK188" i="5"/>
  <c r="X188" i="5"/>
  <c r="K188" i="5"/>
  <c r="AX187" i="5"/>
  <c r="AK187" i="5"/>
  <c r="X187" i="5"/>
  <c r="K187" i="5"/>
  <c r="AX186" i="5"/>
  <c r="AK186" i="5"/>
  <c r="X186" i="5"/>
  <c r="K186" i="5"/>
  <c r="AX185" i="5"/>
  <c r="AK185" i="5"/>
  <c r="AJ189" i="5" s="1"/>
  <c r="X185" i="5"/>
  <c r="K185" i="5"/>
  <c r="AX184" i="5"/>
  <c r="AK184" i="5"/>
  <c r="X184" i="5"/>
  <c r="K184" i="5"/>
  <c r="AX183" i="5"/>
  <c r="AK183" i="5"/>
  <c r="X183" i="5"/>
  <c r="K183" i="5"/>
  <c r="AX182" i="5"/>
  <c r="AK182" i="5"/>
  <c r="X182" i="5"/>
  <c r="K182" i="5"/>
  <c r="AX181" i="5"/>
  <c r="AK181" i="5"/>
  <c r="X181" i="5"/>
  <c r="K181" i="5"/>
  <c r="AX180" i="5"/>
  <c r="AK180" i="5"/>
  <c r="X180" i="5"/>
  <c r="K180" i="5"/>
  <c r="AX179" i="5"/>
  <c r="AK179" i="5"/>
  <c r="X179" i="5"/>
  <c r="K179" i="5"/>
  <c r="AX178" i="5"/>
  <c r="AK178" i="5"/>
  <c r="X178" i="5"/>
  <c r="K178" i="5"/>
  <c r="AX177" i="5"/>
  <c r="AK177" i="5"/>
  <c r="X177" i="5"/>
  <c r="K177" i="5"/>
  <c r="AX176" i="5"/>
  <c r="AK176" i="5"/>
  <c r="X176" i="5"/>
  <c r="W179" i="5" s="1"/>
  <c r="K176" i="5"/>
  <c r="AX175" i="5"/>
  <c r="AK175" i="5"/>
  <c r="X175" i="5"/>
  <c r="K175" i="5"/>
  <c r="AX174" i="5"/>
  <c r="AK174" i="5"/>
  <c r="X174" i="5"/>
  <c r="K174" i="5"/>
  <c r="AX173" i="5"/>
  <c r="AK173" i="5"/>
  <c r="X173" i="5"/>
  <c r="K173" i="5"/>
  <c r="AX172" i="5"/>
  <c r="AK172" i="5"/>
  <c r="X172" i="5"/>
  <c r="K172" i="5"/>
  <c r="AX171" i="5"/>
  <c r="AK171" i="5"/>
  <c r="X171" i="5"/>
  <c r="K171" i="5"/>
  <c r="AX170" i="5"/>
  <c r="AK170" i="5"/>
  <c r="X170" i="5"/>
  <c r="K170" i="5"/>
  <c r="AX169" i="5"/>
  <c r="AK169" i="5"/>
  <c r="X169" i="5"/>
  <c r="K169" i="5"/>
  <c r="AX168" i="5"/>
  <c r="AK168" i="5"/>
  <c r="X168" i="5"/>
  <c r="K168" i="5"/>
  <c r="AX167" i="5"/>
  <c r="AK167" i="5"/>
  <c r="X167" i="5"/>
  <c r="K167" i="5"/>
  <c r="AX166" i="5"/>
  <c r="AK166" i="5"/>
  <c r="X166" i="5"/>
  <c r="K166" i="5"/>
  <c r="AX165" i="5"/>
  <c r="AK165" i="5"/>
  <c r="X165" i="5"/>
  <c r="K165" i="5"/>
  <c r="AX164" i="5"/>
  <c r="AK164" i="5"/>
  <c r="X164" i="5"/>
  <c r="K164" i="5"/>
  <c r="AX163" i="5"/>
  <c r="AK163" i="5"/>
  <c r="X163" i="5"/>
  <c r="K163" i="5"/>
  <c r="AX162" i="5"/>
  <c r="AK162" i="5"/>
  <c r="X162" i="5"/>
  <c r="K162" i="5"/>
  <c r="AX161" i="5"/>
  <c r="AK161" i="5"/>
  <c r="X161" i="5"/>
  <c r="K161" i="5"/>
  <c r="AX160" i="5"/>
  <c r="AK160" i="5"/>
  <c r="X160" i="5"/>
  <c r="K160" i="5"/>
  <c r="AX159" i="5"/>
  <c r="AK159" i="5"/>
  <c r="X159" i="5"/>
  <c r="K159" i="5"/>
  <c r="AX158" i="5"/>
  <c r="AK158" i="5"/>
  <c r="X158" i="5"/>
  <c r="K158" i="5"/>
  <c r="AX157" i="5"/>
  <c r="AK157" i="5"/>
  <c r="X157" i="5"/>
  <c r="K157" i="5"/>
  <c r="AX156" i="5"/>
  <c r="AK156" i="5"/>
  <c r="X156" i="5"/>
  <c r="K156" i="5"/>
  <c r="AX155" i="5"/>
  <c r="AK155" i="5"/>
  <c r="X155" i="5"/>
  <c r="K155" i="5"/>
  <c r="AX154" i="5"/>
  <c r="AK154" i="5"/>
  <c r="X154" i="5"/>
  <c r="K154" i="5"/>
  <c r="AX153" i="5"/>
  <c r="AK153" i="5"/>
  <c r="X153" i="5"/>
  <c r="K153" i="5"/>
  <c r="AX152" i="5"/>
  <c r="AK152" i="5"/>
  <c r="X152" i="5"/>
  <c r="K152" i="5"/>
  <c r="AX151" i="5"/>
  <c r="AK151" i="5"/>
  <c r="X151" i="5"/>
  <c r="K151" i="5"/>
  <c r="AX150" i="5"/>
  <c r="AK150" i="5"/>
  <c r="X150" i="5"/>
  <c r="K150" i="5"/>
  <c r="J154" i="5" s="1"/>
  <c r="AX149" i="5"/>
  <c r="AK149" i="5"/>
  <c r="X149" i="5"/>
  <c r="K149" i="5"/>
  <c r="AX148" i="5"/>
  <c r="AK148" i="5"/>
  <c r="X148" i="5"/>
  <c r="K148" i="5"/>
  <c r="AX147" i="5"/>
  <c r="AK147" i="5"/>
  <c r="X147" i="5"/>
  <c r="K147" i="5"/>
  <c r="AX146" i="5"/>
  <c r="AK146" i="5"/>
  <c r="X146" i="5"/>
  <c r="K146" i="5"/>
  <c r="AX145" i="5"/>
  <c r="AK145" i="5"/>
  <c r="AJ149" i="5" s="1"/>
  <c r="X145" i="5"/>
  <c r="K145" i="5"/>
  <c r="AX144" i="5"/>
  <c r="AK144" i="5"/>
  <c r="X144" i="5"/>
  <c r="K144" i="5"/>
  <c r="AX143" i="5"/>
  <c r="AK143" i="5"/>
  <c r="X143" i="5"/>
  <c r="K143" i="5"/>
  <c r="AX142" i="5"/>
  <c r="AK142" i="5"/>
  <c r="X142" i="5"/>
  <c r="K142" i="5"/>
  <c r="AX141" i="5"/>
  <c r="AK141" i="5"/>
  <c r="X141" i="5"/>
  <c r="K141" i="5"/>
  <c r="AX140" i="5"/>
  <c r="AK140" i="5"/>
  <c r="X140" i="5"/>
  <c r="K140" i="5"/>
  <c r="AX139" i="5"/>
  <c r="AK139" i="5"/>
  <c r="X139" i="5"/>
  <c r="K139" i="5"/>
  <c r="AX138" i="5"/>
  <c r="AK138" i="5"/>
  <c r="X138" i="5"/>
  <c r="K138" i="5"/>
  <c r="AX137" i="5"/>
  <c r="AK137" i="5"/>
  <c r="X137" i="5"/>
  <c r="K137" i="5"/>
  <c r="AX136" i="5"/>
  <c r="AK136" i="5"/>
  <c r="X136" i="5"/>
  <c r="K136" i="5"/>
  <c r="AX135" i="5"/>
  <c r="AK135" i="5"/>
  <c r="X135" i="5"/>
  <c r="K135" i="5"/>
  <c r="AX134" i="5"/>
  <c r="AK134" i="5"/>
  <c r="X134" i="5"/>
  <c r="K134" i="5"/>
  <c r="AX133" i="5"/>
  <c r="AK133" i="5"/>
  <c r="X133" i="5"/>
  <c r="K133" i="5"/>
  <c r="AX132" i="5"/>
  <c r="AK132" i="5"/>
  <c r="X132" i="5"/>
  <c r="K132" i="5"/>
  <c r="AX131" i="5"/>
  <c r="AK131" i="5"/>
  <c r="X131" i="5"/>
  <c r="K131" i="5"/>
  <c r="AX130" i="5"/>
  <c r="AK130" i="5"/>
  <c r="X130" i="5"/>
  <c r="W134" i="5" s="1"/>
  <c r="K130" i="5"/>
  <c r="AX129" i="5"/>
  <c r="AK129" i="5"/>
  <c r="X129" i="5"/>
  <c r="K129" i="5"/>
  <c r="AX128" i="5"/>
  <c r="AK128" i="5"/>
  <c r="X128" i="5"/>
  <c r="K128" i="5"/>
  <c r="AX127" i="5"/>
  <c r="AK127" i="5"/>
  <c r="X127" i="5"/>
  <c r="K127" i="5"/>
  <c r="AX126" i="5"/>
  <c r="AK126" i="5"/>
  <c r="X126" i="5"/>
  <c r="K126" i="5"/>
  <c r="AX125" i="5"/>
  <c r="AK125" i="5"/>
  <c r="X125" i="5"/>
  <c r="K125" i="5"/>
  <c r="AX124" i="5"/>
  <c r="AK124" i="5"/>
  <c r="X124" i="5"/>
  <c r="K124" i="5"/>
  <c r="AX123" i="5"/>
  <c r="AK123" i="5"/>
  <c r="X123" i="5"/>
  <c r="K123" i="5"/>
  <c r="AX122" i="5"/>
  <c r="AK122" i="5"/>
  <c r="X122" i="5"/>
  <c r="K122" i="5"/>
  <c r="AX121" i="5"/>
  <c r="AK121" i="5"/>
  <c r="X121" i="5"/>
  <c r="K121" i="5"/>
  <c r="AX120" i="5"/>
  <c r="AK120" i="5"/>
  <c r="X120" i="5"/>
  <c r="K120" i="5"/>
  <c r="J124" i="5" s="1"/>
  <c r="AX119" i="5"/>
  <c r="AK119" i="5"/>
  <c r="X119" i="5"/>
  <c r="K119" i="5"/>
  <c r="AX118" i="5"/>
  <c r="AK118" i="5"/>
  <c r="X118" i="5"/>
  <c r="K118" i="5"/>
  <c r="AX117" i="5"/>
  <c r="AK117" i="5"/>
  <c r="X117" i="5"/>
  <c r="K117" i="5"/>
  <c r="AX116" i="5"/>
  <c r="AK116" i="5"/>
  <c r="X116" i="5"/>
  <c r="W119" i="5" s="1"/>
  <c r="K116" i="5"/>
  <c r="AX115" i="5"/>
  <c r="AK115" i="5"/>
  <c r="X115" i="5"/>
  <c r="K115" i="5"/>
  <c r="AX114" i="5"/>
  <c r="AK114" i="5"/>
  <c r="X114" i="5"/>
  <c r="K114" i="5"/>
  <c r="AX113" i="5"/>
  <c r="AK113" i="5"/>
  <c r="X113" i="5"/>
  <c r="K113" i="5"/>
  <c r="AX112" i="5"/>
  <c r="AK112" i="5"/>
  <c r="X112" i="5"/>
  <c r="K112" i="5"/>
  <c r="AX111" i="5"/>
  <c r="AK111" i="5"/>
  <c r="X111" i="5"/>
  <c r="K111" i="5"/>
  <c r="AX110" i="5"/>
  <c r="AK110" i="5"/>
  <c r="X110" i="5"/>
  <c r="K110" i="5"/>
  <c r="AX109" i="5"/>
  <c r="AK109" i="5"/>
  <c r="X109" i="5"/>
  <c r="K109" i="5"/>
  <c r="AX108" i="5"/>
  <c r="AK108" i="5"/>
  <c r="X108" i="5"/>
  <c r="K108" i="5"/>
  <c r="AX107" i="5"/>
  <c r="AK107" i="5"/>
  <c r="X107" i="5"/>
  <c r="K107" i="5"/>
  <c r="AX106" i="5"/>
  <c r="AK106" i="5"/>
  <c r="X106" i="5"/>
  <c r="K106" i="5"/>
  <c r="AX105" i="5"/>
  <c r="AK105" i="5"/>
  <c r="X105" i="5"/>
  <c r="K105" i="5"/>
  <c r="AX104" i="5"/>
  <c r="AK104" i="5"/>
  <c r="X104" i="5"/>
  <c r="K104" i="5"/>
  <c r="AX103" i="5"/>
  <c r="AK103" i="5"/>
  <c r="X103" i="5"/>
  <c r="K103" i="5"/>
  <c r="AX102" i="5"/>
  <c r="AK102" i="5"/>
  <c r="X102" i="5"/>
  <c r="K102" i="5"/>
  <c r="AX101" i="5"/>
  <c r="AK101" i="5"/>
  <c r="X101" i="5"/>
  <c r="K101" i="5"/>
  <c r="AX100" i="5"/>
  <c r="AK100" i="5"/>
  <c r="X100" i="5"/>
  <c r="W104" i="5" s="1"/>
  <c r="K100" i="5"/>
  <c r="AX99" i="5"/>
  <c r="AW99" i="5"/>
  <c r="AK99" i="5"/>
  <c r="X99" i="5"/>
  <c r="K99" i="5"/>
  <c r="AX98" i="5"/>
  <c r="AK98" i="5"/>
  <c r="X98" i="5"/>
  <c r="K98" i="5"/>
  <c r="AX97" i="5"/>
  <c r="AK97" i="5"/>
  <c r="X97" i="5"/>
  <c r="K97" i="5"/>
  <c r="AX96" i="5"/>
  <c r="AK96" i="5"/>
  <c r="X96" i="5"/>
  <c r="K96" i="5"/>
  <c r="AX95" i="5"/>
  <c r="AK95" i="5"/>
  <c r="X95" i="5"/>
  <c r="W99" i="5" s="1"/>
  <c r="K95" i="5"/>
  <c r="BZ276" i="4"/>
  <c r="BZ277" i="4"/>
  <c r="BZ278" i="4"/>
  <c r="BZ279" i="4"/>
  <c r="BZ280" i="4"/>
  <c r="BZ281" i="4"/>
  <c r="BZ282" i="4"/>
  <c r="BZ283" i="4"/>
  <c r="BZ284" i="4"/>
  <c r="BZ285" i="4"/>
  <c r="BZ286" i="4"/>
  <c r="BZ287" i="4"/>
  <c r="BZ288" i="4"/>
  <c r="BZ289" i="4"/>
  <c r="BZ290" i="4"/>
  <c r="BZ291" i="4"/>
  <c r="BZ292" i="4"/>
  <c r="BZ293" i="4"/>
  <c r="BZ294" i="4"/>
  <c r="BZ295" i="4"/>
  <c r="BZ296" i="4"/>
  <c r="BZ297" i="4"/>
  <c r="BZ298" i="4"/>
  <c r="BZ299" i="4"/>
  <c r="BZ300" i="4"/>
  <c r="BZ301" i="4"/>
  <c r="BZ302" i="4"/>
  <c r="BZ303" i="4"/>
  <c r="BZ304" i="4"/>
  <c r="BZ305" i="4"/>
  <c r="BZ306" i="4"/>
  <c r="BZ307" i="4"/>
  <c r="BZ308" i="4"/>
  <c r="BZ309" i="4"/>
  <c r="BZ310" i="4"/>
  <c r="BZ311" i="4"/>
  <c r="BZ312" i="4"/>
  <c r="BZ313" i="4"/>
  <c r="BZ314" i="4"/>
  <c r="BZ315" i="4"/>
  <c r="BZ316" i="4"/>
  <c r="BZ317" i="4"/>
  <c r="BZ318" i="4"/>
  <c r="BZ319" i="4"/>
  <c r="BZ320" i="4"/>
  <c r="BZ321" i="4"/>
  <c r="BZ322" i="4"/>
  <c r="BZ323" i="4"/>
  <c r="BZ324" i="4"/>
  <c r="BZ325" i="4"/>
  <c r="BZ326" i="4"/>
  <c r="BZ327" i="4"/>
  <c r="BZ328" i="4"/>
  <c r="BZ329" i="4"/>
  <c r="BZ330" i="4"/>
  <c r="BZ331" i="4"/>
  <c r="BZ332" i="4"/>
  <c r="BZ333" i="4"/>
  <c r="BZ334" i="4"/>
  <c r="BZ335" i="4"/>
  <c r="BZ336" i="4"/>
  <c r="BZ337" i="4"/>
  <c r="BZ338" i="4"/>
  <c r="BZ339" i="4"/>
  <c r="BZ340" i="4"/>
  <c r="BZ341" i="4"/>
  <c r="BZ342" i="4"/>
  <c r="BZ343" i="4"/>
  <c r="BZ344" i="4"/>
  <c r="BZ345" i="4"/>
  <c r="BZ346" i="4"/>
  <c r="BZ347" i="4"/>
  <c r="BZ348" i="4"/>
  <c r="BZ349" i="4"/>
  <c r="BZ350" i="4"/>
  <c r="BZ351" i="4"/>
  <c r="BZ352" i="4"/>
  <c r="BZ353" i="4"/>
  <c r="BZ354" i="4"/>
  <c r="BZ355" i="4"/>
  <c r="BZ356" i="4"/>
  <c r="BZ357" i="4"/>
  <c r="BZ358" i="4"/>
  <c r="BZ359" i="4"/>
  <c r="BZ360" i="4"/>
  <c r="BZ361" i="4"/>
  <c r="BZ362" i="4"/>
  <c r="BZ363" i="4"/>
  <c r="BZ364" i="4"/>
  <c r="BZ365" i="4"/>
  <c r="BZ366" i="4"/>
  <c r="BZ367" i="4"/>
  <c r="BY276" i="4"/>
  <c r="BY277" i="4"/>
  <c r="BY278" i="4"/>
  <c r="BY279" i="4"/>
  <c r="BY280" i="4"/>
  <c r="BY281" i="4"/>
  <c r="BY282" i="4"/>
  <c r="BY283" i="4"/>
  <c r="BY284" i="4"/>
  <c r="BY285" i="4"/>
  <c r="BY286" i="4"/>
  <c r="BY287" i="4"/>
  <c r="BY288" i="4"/>
  <c r="BY289" i="4"/>
  <c r="BY290" i="4"/>
  <c r="BY291" i="4"/>
  <c r="BY292" i="4"/>
  <c r="BY293" i="4"/>
  <c r="BY294" i="4"/>
  <c r="BY295" i="4"/>
  <c r="BY296" i="4"/>
  <c r="BY297" i="4"/>
  <c r="BY298" i="4"/>
  <c r="BY299" i="4"/>
  <c r="BY300" i="4"/>
  <c r="BY301" i="4"/>
  <c r="BY302" i="4"/>
  <c r="BY303" i="4"/>
  <c r="BY304" i="4"/>
  <c r="BY305" i="4"/>
  <c r="BY306" i="4"/>
  <c r="BY307" i="4"/>
  <c r="BY308" i="4"/>
  <c r="BY309" i="4"/>
  <c r="BY310" i="4"/>
  <c r="BY311" i="4"/>
  <c r="BY312" i="4"/>
  <c r="BY313" i="4"/>
  <c r="BY314" i="4"/>
  <c r="BY315" i="4"/>
  <c r="BY316" i="4"/>
  <c r="BY317" i="4"/>
  <c r="BY318" i="4"/>
  <c r="BY319" i="4"/>
  <c r="BY320" i="4"/>
  <c r="BY321" i="4"/>
  <c r="BY322" i="4"/>
  <c r="BY323" i="4"/>
  <c r="BY324" i="4"/>
  <c r="BY325" i="4"/>
  <c r="BY326" i="4"/>
  <c r="BY327" i="4"/>
  <c r="BY328" i="4"/>
  <c r="BY329" i="4"/>
  <c r="BY330" i="4"/>
  <c r="BY331" i="4"/>
  <c r="BY332" i="4"/>
  <c r="BY333" i="4"/>
  <c r="BY334" i="4"/>
  <c r="BY335" i="4"/>
  <c r="BY336" i="4"/>
  <c r="BY337" i="4"/>
  <c r="BY338" i="4"/>
  <c r="BY339" i="4"/>
  <c r="BY340" i="4"/>
  <c r="BY341" i="4"/>
  <c r="BY342" i="4"/>
  <c r="BY343" i="4"/>
  <c r="BY344" i="4"/>
  <c r="BY345" i="4"/>
  <c r="BY346" i="4"/>
  <c r="BY347" i="4"/>
  <c r="BY348" i="4"/>
  <c r="BY349" i="4"/>
  <c r="BY350" i="4"/>
  <c r="BY351" i="4"/>
  <c r="BY352" i="4"/>
  <c r="BY353" i="4"/>
  <c r="BY354" i="4"/>
  <c r="BY355" i="4"/>
  <c r="BY356" i="4"/>
  <c r="BY357" i="4"/>
  <c r="BY358" i="4"/>
  <c r="BY359" i="4"/>
  <c r="BY360" i="4"/>
  <c r="BY361" i="4"/>
  <c r="BY362" i="4"/>
  <c r="BY363" i="4"/>
  <c r="BY364" i="4"/>
  <c r="BY365" i="4"/>
  <c r="BY366" i="4"/>
  <c r="BY367" i="4"/>
  <c r="BX277" i="4"/>
  <c r="BX278" i="4"/>
  <c r="BX279" i="4"/>
  <c r="BX280" i="4"/>
  <c r="BX281" i="4"/>
  <c r="BX282" i="4"/>
  <c r="BX283" i="4"/>
  <c r="BX284" i="4"/>
  <c r="BX285" i="4"/>
  <c r="BX286" i="4"/>
  <c r="BX287" i="4"/>
  <c r="BX288" i="4"/>
  <c r="BX289" i="4"/>
  <c r="BX290" i="4"/>
  <c r="BX291" i="4"/>
  <c r="BX292" i="4"/>
  <c r="BX293" i="4"/>
  <c r="BX294" i="4"/>
  <c r="BX295" i="4"/>
  <c r="BX296" i="4"/>
  <c r="BX297" i="4"/>
  <c r="BX298" i="4"/>
  <c r="BX299" i="4"/>
  <c r="BX300" i="4"/>
  <c r="BX301" i="4"/>
  <c r="BX302" i="4"/>
  <c r="BX303" i="4"/>
  <c r="BX304" i="4"/>
  <c r="BX305" i="4"/>
  <c r="BX306" i="4"/>
  <c r="BX307" i="4"/>
  <c r="BX308" i="4"/>
  <c r="BX309" i="4"/>
  <c r="BX310" i="4"/>
  <c r="BX311" i="4"/>
  <c r="BX312" i="4"/>
  <c r="BX313" i="4"/>
  <c r="BX314" i="4"/>
  <c r="BX315" i="4"/>
  <c r="BX316" i="4"/>
  <c r="BX317" i="4"/>
  <c r="BX318" i="4"/>
  <c r="BX319" i="4"/>
  <c r="BX320" i="4"/>
  <c r="BX321" i="4"/>
  <c r="BX322" i="4"/>
  <c r="BX323" i="4"/>
  <c r="BX324" i="4"/>
  <c r="BX325" i="4"/>
  <c r="BX326" i="4"/>
  <c r="BX327" i="4"/>
  <c r="BX328" i="4"/>
  <c r="BX329" i="4"/>
  <c r="BX330" i="4"/>
  <c r="BX331" i="4"/>
  <c r="BX332" i="4"/>
  <c r="BX333" i="4"/>
  <c r="BX334" i="4"/>
  <c r="BX335" i="4"/>
  <c r="BX336" i="4"/>
  <c r="BX337" i="4"/>
  <c r="BX338" i="4"/>
  <c r="BX339" i="4"/>
  <c r="BX340" i="4"/>
  <c r="BX341" i="4"/>
  <c r="BX342" i="4"/>
  <c r="BX343" i="4"/>
  <c r="BX344" i="4"/>
  <c r="BX345" i="4"/>
  <c r="BX346" i="4"/>
  <c r="BX347" i="4"/>
  <c r="BX348" i="4"/>
  <c r="BX349" i="4"/>
  <c r="BX350" i="4"/>
  <c r="BX351" i="4"/>
  <c r="BX352" i="4"/>
  <c r="BX353" i="4"/>
  <c r="BX354" i="4"/>
  <c r="BX355" i="4"/>
  <c r="BX356" i="4"/>
  <c r="BX357" i="4"/>
  <c r="BX358" i="4"/>
  <c r="BX359" i="4"/>
  <c r="BX360" i="4"/>
  <c r="BX361" i="4"/>
  <c r="BX362" i="4"/>
  <c r="BX363" i="4"/>
  <c r="BX364" i="4"/>
  <c r="BX365" i="4"/>
  <c r="BX366" i="4"/>
  <c r="BX367" i="4"/>
  <c r="BR275" i="4"/>
  <c r="BS275" i="4"/>
  <c r="BT275" i="4"/>
  <c r="BU275" i="4"/>
  <c r="BX275" i="4"/>
  <c r="BR276" i="4"/>
  <c r="BS276" i="4"/>
  <c r="BT276" i="4"/>
  <c r="BU276" i="4"/>
  <c r="BX276" i="4"/>
  <c r="BR277" i="4"/>
  <c r="BS277" i="4"/>
  <c r="BT277" i="4"/>
  <c r="BU277" i="4"/>
  <c r="BV277" i="4"/>
  <c r="BW277" i="4"/>
  <c r="BR278" i="4"/>
  <c r="BS278" i="4"/>
  <c r="BT278" i="4"/>
  <c r="BU278" i="4"/>
  <c r="BR279" i="4"/>
  <c r="BS279" i="4"/>
  <c r="BT279" i="4"/>
  <c r="BU279" i="4"/>
  <c r="BR280" i="4"/>
  <c r="BS280" i="4"/>
  <c r="BT280" i="4"/>
  <c r="BU280" i="4"/>
  <c r="BR281" i="4"/>
  <c r="BS281" i="4"/>
  <c r="BT281" i="4"/>
  <c r="BU281" i="4"/>
  <c r="BR282" i="4"/>
  <c r="BS282" i="4"/>
  <c r="BT282" i="4"/>
  <c r="BU282" i="4"/>
  <c r="BV282" i="4"/>
  <c r="BW282" i="4"/>
  <c r="BR283" i="4"/>
  <c r="BS283" i="4"/>
  <c r="BT283" i="4"/>
  <c r="BU283" i="4"/>
  <c r="BR284" i="4"/>
  <c r="BS284" i="4"/>
  <c r="BT284" i="4"/>
  <c r="BU284" i="4"/>
  <c r="BR285" i="4"/>
  <c r="BS285" i="4"/>
  <c r="BT285" i="4"/>
  <c r="BU285" i="4"/>
  <c r="BR286" i="4"/>
  <c r="BS286" i="4"/>
  <c r="BT286" i="4"/>
  <c r="BU286" i="4"/>
  <c r="BR287" i="4"/>
  <c r="BS287" i="4"/>
  <c r="BT287" i="4"/>
  <c r="BU287" i="4"/>
  <c r="BV287" i="4"/>
  <c r="BW287" i="4"/>
  <c r="BR288" i="4"/>
  <c r="BS288" i="4"/>
  <c r="BT288" i="4"/>
  <c r="BU288" i="4"/>
  <c r="BR289" i="4"/>
  <c r="BS289" i="4"/>
  <c r="BT289" i="4"/>
  <c r="BU289" i="4"/>
  <c r="BR290" i="4"/>
  <c r="BS290" i="4"/>
  <c r="BT290" i="4"/>
  <c r="BU290" i="4"/>
  <c r="BR291" i="4"/>
  <c r="BS291" i="4"/>
  <c r="BT291" i="4"/>
  <c r="BU291" i="4"/>
  <c r="BR292" i="4"/>
  <c r="BS292" i="4"/>
  <c r="BT292" i="4"/>
  <c r="BU292" i="4"/>
  <c r="BV292" i="4"/>
  <c r="BW292" i="4"/>
  <c r="BR293" i="4"/>
  <c r="BS293" i="4"/>
  <c r="BT293" i="4"/>
  <c r="BU293" i="4"/>
  <c r="BR294" i="4"/>
  <c r="BS294" i="4"/>
  <c r="BT294" i="4"/>
  <c r="BU294" i="4"/>
  <c r="BR295" i="4"/>
  <c r="BS295" i="4"/>
  <c r="BT295" i="4"/>
  <c r="BU295" i="4"/>
  <c r="BR296" i="4"/>
  <c r="BS296" i="4"/>
  <c r="BT296" i="4"/>
  <c r="BU296" i="4"/>
  <c r="BR297" i="4"/>
  <c r="BS297" i="4"/>
  <c r="BT297" i="4"/>
  <c r="BU297" i="4"/>
  <c r="BV297" i="4"/>
  <c r="BW297" i="4"/>
  <c r="BR298" i="4"/>
  <c r="BS298" i="4"/>
  <c r="BT298" i="4"/>
  <c r="BU298" i="4"/>
  <c r="BR299" i="4"/>
  <c r="BS299" i="4"/>
  <c r="BT299" i="4"/>
  <c r="BU299" i="4"/>
  <c r="BR300" i="4"/>
  <c r="BS300" i="4"/>
  <c r="BT300" i="4"/>
  <c r="BU300" i="4"/>
  <c r="BR301" i="4"/>
  <c r="BS301" i="4"/>
  <c r="BT301" i="4"/>
  <c r="BU301" i="4"/>
  <c r="BR302" i="4"/>
  <c r="BS302" i="4"/>
  <c r="BT302" i="4"/>
  <c r="BU302" i="4"/>
  <c r="BV302" i="4"/>
  <c r="BW302" i="4"/>
  <c r="BR303" i="4"/>
  <c r="BS303" i="4"/>
  <c r="BT303" i="4"/>
  <c r="BU303" i="4"/>
  <c r="BR304" i="4"/>
  <c r="BS304" i="4"/>
  <c r="BT304" i="4"/>
  <c r="BU304" i="4"/>
  <c r="BR305" i="4"/>
  <c r="BS305" i="4"/>
  <c r="BT305" i="4"/>
  <c r="BU305" i="4"/>
  <c r="BR306" i="4"/>
  <c r="BS306" i="4"/>
  <c r="BT306" i="4"/>
  <c r="BU306" i="4"/>
  <c r="BR307" i="4"/>
  <c r="BS307" i="4"/>
  <c r="BT307" i="4"/>
  <c r="BU307" i="4"/>
  <c r="BV307" i="4"/>
  <c r="BW307" i="4"/>
  <c r="BR308" i="4"/>
  <c r="BS308" i="4"/>
  <c r="BT308" i="4"/>
  <c r="BU308" i="4"/>
  <c r="BR309" i="4"/>
  <c r="BS309" i="4"/>
  <c r="BT309" i="4"/>
  <c r="BU309" i="4"/>
  <c r="BR310" i="4"/>
  <c r="BS310" i="4"/>
  <c r="BT310" i="4"/>
  <c r="BU310" i="4"/>
  <c r="BR311" i="4"/>
  <c r="BS311" i="4"/>
  <c r="BT311" i="4"/>
  <c r="BU311" i="4"/>
  <c r="BR312" i="4"/>
  <c r="BS312" i="4"/>
  <c r="BT312" i="4"/>
  <c r="BU312" i="4"/>
  <c r="BV312" i="4"/>
  <c r="BW312" i="4"/>
  <c r="BR313" i="4"/>
  <c r="BS313" i="4"/>
  <c r="BT313" i="4"/>
  <c r="BU313" i="4"/>
  <c r="BR314" i="4"/>
  <c r="BS314" i="4"/>
  <c r="BT314" i="4"/>
  <c r="BU314" i="4"/>
  <c r="BR315" i="4"/>
  <c r="BS315" i="4"/>
  <c r="BT315" i="4"/>
  <c r="BU315" i="4"/>
  <c r="BR316" i="4"/>
  <c r="BS316" i="4"/>
  <c r="BT316" i="4"/>
  <c r="BU316" i="4"/>
  <c r="BR317" i="4"/>
  <c r="BS317" i="4"/>
  <c r="BT317" i="4"/>
  <c r="BU317" i="4"/>
  <c r="BV317" i="4"/>
  <c r="BW317" i="4"/>
  <c r="BR318" i="4"/>
  <c r="BS318" i="4"/>
  <c r="BT318" i="4"/>
  <c r="BU318" i="4"/>
  <c r="BR319" i="4"/>
  <c r="BS319" i="4"/>
  <c r="BT319" i="4"/>
  <c r="BU319" i="4"/>
  <c r="BR320" i="4"/>
  <c r="BS320" i="4"/>
  <c r="BT320" i="4"/>
  <c r="BU320" i="4"/>
  <c r="BR321" i="4"/>
  <c r="BS321" i="4"/>
  <c r="BT321" i="4"/>
  <c r="BU321" i="4"/>
  <c r="BR322" i="4"/>
  <c r="BS322" i="4"/>
  <c r="BT322" i="4"/>
  <c r="BU322" i="4"/>
  <c r="BV322" i="4"/>
  <c r="BW322" i="4"/>
  <c r="BR323" i="4"/>
  <c r="BS323" i="4"/>
  <c r="BT323" i="4"/>
  <c r="BU323" i="4"/>
  <c r="BR324" i="4"/>
  <c r="BS324" i="4"/>
  <c r="BT324" i="4"/>
  <c r="BU324" i="4"/>
  <c r="BR325" i="4"/>
  <c r="BS325" i="4"/>
  <c r="BT325" i="4"/>
  <c r="BU325" i="4"/>
  <c r="BR326" i="4"/>
  <c r="BS326" i="4"/>
  <c r="BT326" i="4"/>
  <c r="BU326" i="4"/>
  <c r="BR327" i="4"/>
  <c r="BS327" i="4"/>
  <c r="BT327" i="4"/>
  <c r="BU327" i="4"/>
  <c r="BV327" i="4"/>
  <c r="BW327" i="4"/>
  <c r="BR328" i="4"/>
  <c r="BS328" i="4"/>
  <c r="BT328" i="4"/>
  <c r="BU328" i="4"/>
  <c r="BR329" i="4"/>
  <c r="BS329" i="4"/>
  <c r="BT329" i="4"/>
  <c r="BU329" i="4"/>
  <c r="BR330" i="4"/>
  <c r="BS330" i="4"/>
  <c r="BT330" i="4"/>
  <c r="BU330" i="4"/>
  <c r="BR331" i="4"/>
  <c r="BS331" i="4"/>
  <c r="BT331" i="4"/>
  <c r="BU331" i="4"/>
  <c r="BR332" i="4"/>
  <c r="BS332" i="4"/>
  <c r="BT332" i="4"/>
  <c r="BU332" i="4"/>
  <c r="BV332" i="4"/>
  <c r="BW332" i="4"/>
  <c r="BR333" i="4"/>
  <c r="BS333" i="4"/>
  <c r="BT333" i="4"/>
  <c r="BU333" i="4"/>
  <c r="BR334" i="4"/>
  <c r="BS334" i="4"/>
  <c r="BT334" i="4"/>
  <c r="BU334" i="4"/>
  <c r="BR335" i="4"/>
  <c r="BS335" i="4"/>
  <c r="BT335" i="4"/>
  <c r="BU335" i="4"/>
  <c r="BR336" i="4"/>
  <c r="BS336" i="4"/>
  <c r="BT336" i="4"/>
  <c r="BU336" i="4"/>
  <c r="BR337" i="4"/>
  <c r="BS337" i="4"/>
  <c r="BT337" i="4"/>
  <c r="BU337" i="4"/>
  <c r="BV337" i="4"/>
  <c r="BW337" i="4"/>
  <c r="BR338" i="4"/>
  <c r="BS338" i="4"/>
  <c r="BT338" i="4"/>
  <c r="BU338" i="4"/>
  <c r="BR339" i="4"/>
  <c r="BS339" i="4"/>
  <c r="BT339" i="4"/>
  <c r="BU339" i="4"/>
  <c r="BR340" i="4"/>
  <c r="BS340" i="4"/>
  <c r="BT340" i="4"/>
  <c r="BU340" i="4"/>
  <c r="BR341" i="4"/>
  <c r="BS341" i="4"/>
  <c r="BT341" i="4"/>
  <c r="BU341" i="4"/>
  <c r="BR342" i="4"/>
  <c r="BS342" i="4"/>
  <c r="BT342" i="4"/>
  <c r="BU342" i="4"/>
  <c r="BV342" i="4"/>
  <c r="BW342" i="4"/>
  <c r="BR343" i="4"/>
  <c r="BS343" i="4"/>
  <c r="BT343" i="4"/>
  <c r="BU343" i="4"/>
  <c r="BR344" i="4"/>
  <c r="BS344" i="4"/>
  <c r="BT344" i="4"/>
  <c r="BU344" i="4"/>
  <c r="BR345" i="4"/>
  <c r="BS345" i="4"/>
  <c r="BT345" i="4"/>
  <c r="BU345" i="4"/>
  <c r="BR346" i="4"/>
  <c r="BS346" i="4"/>
  <c r="BT346" i="4"/>
  <c r="BU346" i="4"/>
  <c r="BR347" i="4"/>
  <c r="BS347" i="4"/>
  <c r="BT347" i="4"/>
  <c r="BU347" i="4"/>
  <c r="BV347" i="4"/>
  <c r="BW347" i="4"/>
  <c r="BR348" i="4"/>
  <c r="BS348" i="4"/>
  <c r="BT348" i="4"/>
  <c r="BU348" i="4"/>
  <c r="BR349" i="4"/>
  <c r="BS349" i="4"/>
  <c r="BT349" i="4"/>
  <c r="BU349" i="4"/>
  <c r="BR350" i="4"/>
  <c r="BS350" i="4"/>
  <c r="BT350" i="4"/>
  <c r="BU350" i="4"/>
  <c r="BR351" i="4"/>
  <c r="BS351" i="4"/>
  <c r="BT351" i="4"/>
  <c r="BU351" i="4"/>
  <c r="BR352" i="4"/>
  <c r="BS352" i="4"/>
  <c r="BT352" i="4"/>
  <c r="BU352" i="4"/>
  <c r="BV352" i="4"/>
  <c r="BW352" i="4"/>
  <c r="BR353" i="4"/>
  <c r="BS353" i="4"/>
  <c r="BT353" i="4"/>
  <c r="BU353" i="4"/>
  <c r="BR354" i="4"/>
  <c r="BS354" i="4"/>
  <c r="BT354" i="4"/>
  <c r="BU354" i="4"/>
  <c r="BR355" i="4"/>
  <c r="BS355" i="4"/>
  <c r="BT355" i="4"/>
  <c r="BU355" i="4"/>
  <c r="BR356" i="4"/>
  <c r="BS356" i="4"/>
  <c r="BT356" i="4"/>
  <c r="BU356" i="4"/>
  <c r="BR357" i="4"/>
  <c r="BS357" i="4"/>
  <c r="BT357" i="4"/>
  <c r="BU357" i="4"/>
  <c r="BV357" i="4"/>
  <c r="BW357" i="4"/>
  <c r="BR358" i="4"/>
  <c r="BS358" i="4"/>
  <c r="BT358" i="4"/>
  <c r="BU358" i="4"/>
  <c r="BR359" i="4"/>
  <c r="BS359" i="4"/>
  <c r="BT359" i="4"/>
  <c r="BU359" i="4"/>
  <c r="BR360" i="4"/>
  <c r="BS360" i="4"/>
  <c r="BT360" i="4"/>
  <c r="BU360" i="4"/>
  <c r="BR361" i="4"/>
  <c r="BS361" i="4"/>
  <c r="BT361" i="4"/>
  <c r="BU361" i="4"/>
  <c r="BR362" i="4"/>
  <c r="BS362" i="4"/>
  <c r="BT362" i="4"/>
  <c r="BU362" i="4"/>
  <c r="BV362" i="4"/>
  <c r="BW362" i="4"/>
  <c r="BR363" i="4"/>
  <c r="BS363" i="4"/>
  <c r="BT363" i="4"/>
  <c r="BU363" i="4"/>
  <c r="BR364" i="4"/>
  <c r="BS364" i="4"/>
  <c r="BT364" i="4"/>
  <c r="BU364" i="4"/>
  <c r="BR365" i="4"/>
  <c r="BS365" i="4"/>
  <c r="BT365" i="4"/>
  <c r="BU365" i="4"/>
  <c r="BR366" i="4"/>
  <c r="BS366" i="4"/>
  <c r="BT366" i="4"/>
  <c r="BU366" i="4"/>
  <c r="BR367" i="4"/>
  <c r="BS367" i="4"/>
  <c r="BT367" i="4"/>
  <c r="BU367" i="4"/>
  <c r="BV367" i="4"/>
  <c r="BW367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Q329" i="4"/>
  <c r="BQ330" i="4"/>
  <c r="BQ331" i="4"/>
  <c r="BQ332" i="4"/>
  <c r="BQ333" i="4"/>
  <c r="BQ334" i="4"/>
  <c r="BQ335" i="4"/>
  <c r="BQ336" i="4"/>
  <c r="BQ337" i="4"/>
  <c r="BQ338" i="4"/>
  <c r="BQ339" i="4"/>
  <c r="BQ340" i="4"/>
  <c r="BQ341" i="4"/>
  <c r="BQ342" i="4"/>
  <c r="BQ343" i="4"/>
  <c r="BQ344" i="4"/>
  <c r="BQ345" i="4"/>
  <c r="BQ346" i="4"/>
  <c r="BQ347" i="4"/>
  <c r="BQ348" i="4"/>
  <c r="BQ349" i="4"/>
  <c r="BQ350" i="4"/>
  <c r="BQ351" i="4"/>
  <c r="BQ352" i="4"/>
  <c r="BQ353" i="4"/>
  <c r="BQ354" i="4"/>
  <c r="BQ355" i="4"/>
  <c r="BQ356" i="4"/>
  <c r="BQ357" i="4"/>
  <c r="BQ358" i="4"/>
  <c r="BQ359" i="4"/>
  <c r="BQ360" i="4"/>
  <c r="BQ361" i="4"/>
  <c r="BQ362" i="4"/>
  <c r="BQ363" i="4"/>
  <c r="BQ364" i="4"/>
  <c r="BQ365" i="4"/>
  <c r="BQ366" i="4"/>
  <c r="BQ367" i="4"/>
  <c r="BP277" i="4"/>
  <c r="BP278" i="4"/>
  <c r="BP279" i="4"/>
  <c r="BP280" i="4"/>
  <c r="BP281" i="4"/>
  <c r="BP282" i="4"/>
  <c r="BP283" i="4"/>
  <c r="BP284" i="4"/>
  <c r="BP285" i="4"/>
  <c r="BP286" i="4"/>
  <c r="BP287" i="4"/>
  <c r="BP288" i="4"/>
  <c r="BP289" i="4"/>
  <c r="BP290" i="4"/>
  <c r="BP291" i="4"/>
  <c r="BP292" i="4"/>
  <c r="BP293" i="4"/>
  <c r="BP294" i="4"/>
  <c r="BP295" i="4"/>
  <c r="BP296" i="4"/>
  <c r="BP297" i="4"/>
  <c r="BP298" i="4"/>
  <c r="BP299" i="4"/>
  <c r="BP300" i="4"/>
  <c r="BP301" i="4"/>
  <c r="BP302" i="4"/>
  <c r="BP303" i="4"/>
  <c r="BP304" i="4"/>
  <c r="BP305" i="4"/>
  <c r="BP306" i="4"/>
  <c r="BP307" i="4"/>
  <c r="BP308" i="4"/>
  <c r="BP309" i="4"/>
  <c r="BP310" i="4"/>
  <c r="BP311" i="4"/>
  <c r="BP312" i="4"/>
  <c r="BP313" i="4"/>
  <c r="BP314" i="4"/>
  <c r="BP315" i="4"/>
  <c r="BP316" i="4"/>
  <c r="BP317" i="4"/>
  <c r="BP318" i="4"/>
  <c r="BP319" i="4"/>
  <c r="BP320" i="4"/>
  <c r="BP321" i="4"/>
  <c r="BP322" i="4"/>
  <c r="BP323" i="4"/>
  <c r="BP324" i="4"/>
  <c r="BP325" i="4"/>
  <c r="BP326" i="4"/>
  <c r="BP327" i="4"/>
  <c r="BP328" i="4"/>
  <c r="BP329" i="4"/>
  <c r="BP330" i="4"/>
  <c r="BP331" i="4"/>
  <c r="BP332" i="4"/>
  <c r="BP333" i="4"/>
  <c r="BP334" i="4"/>
  <c r="BP335" i="4"/>
  <c r="BP336" i="4"/>
  <c r="BP337" i="4"/>
  <c r="BP338" i="4"/>
  <c r="BP339" i="4"/>
  <c r="BP340" i="4"/>
  <c r="BP341" i="4"/>
  <c r="BP342" i="4"/>
  <c r="BP343" i="4"/>
  <c r="BP344" i="4"/>
  <c r="BP345" i="4"/>
  <c r="BP346" i="4"/>
  <c r="BP347" i="4"/>
  <c r="BP348" i="4"/>
  <c r="BP349" i="4"/>
  <c r="BP350" i="4"/>
  <c r="BP351" i="4"/>
  <c r="BP352" i="4"/>
  <c r="BP353" i="4"/>
  <c r="BP354" i="4"/>
  <c r="BP355" i="4"/>
  <c r="BP356" i="4"/>
  <c r="BP357" i="4"/>
  <c r="BP358" i="4"/>
  <c r="BP359" i="4"/>
  <c r="BP360" i="4"/>
  <c r="BP361" i="4"/>
  <c r="BP362" i="4"/>
  <c r="BP363" i="4"/>
  <c r="BP364" i="4"/>
  <c r="BP365" i="4"/>
  <c r="BP366" i="4"/>
  <c r="BP367" i="4"/>
  <c r="BP276" i="4"/>
  <c r="BO367" i="4"/>
  <c r="BO4" i="4"/>
  <c r="BP4" i="4"/>
  <c r="BQ4" i="4"/>
  <c r="BR4" i="4"/>
  <c r="BS4" i="4"/>
  <c r="BT4" i="4"/>
  <c r="BU4" i="4"/>
  <c r="BV4" i="4"/>
  <c r="BY4" i="4"/>
  <c r="BZ4" i="4"/>
  <c r="BO5" i="4"/>
  <c r="BP5" i="4"/>
  <c r="BQ5" i="4"/>
  <c r="BR5" i="4"/>
  <c r="BS5" i="4"/>
  <c r="BT5" i="4"/>
  <c r="BU5" i="4"/>
  <c r="BY5" i="4"/>
  <c r="BZ5" i="4"/>
  <c r="BO6" i="4"/>
  <c r="BP6" i="4"/>
  <c r="BQ6" i="4"/>
  <c r="BR6" i="4"/>
  <c r="BS6" i="4"/>
  <c r="BT6" i="4"/>
  <c r="BU6" i="4"/>
  <c r="BY6" i="4"/>
  <c r="BZ6" i="4"/>
  <c r="BO7" i="4"/>
  <c r="BP7" i="4"/>
  <c r="BQ7" i="4"/>
  <c r="BR7" i="4"/>
  <c r="BS7" i="4"/>
  <c r="BT7" i="4"/>
  <c r="BU7" i="4"/>
  <c r="BV7" i="4"/>
  <c r="BY7" i="4"/>
  <c r="BZ7" i="4"/>
  <c r="BO8" i="4"/>
  <c r="BP8" i="4"/>
  <c r="BQ8" i="4"/>
  <c r="BR8" i="4"/>
  <c r="BS8" i="4"/>
  <c r="BT8" i="4"/>
  <c r="BU8" i="4"/>
  <c r="BY8" i="4"/>
  <c r="BZ8" i="4"/>
  <c r="BO9" i="4"/>
  <c r="BP9" i="4"/>
  <c r="BQ9" i="4"/>
  <c r="BR9" i="4"/>
  <c r="BS9" i="4"/>
  <c r="BT9" i="4"/>
  <c r="BU9" i="4"/>
  <c r="BV9" i="4"/>
  <c r="BY9" i="4"/>
  <c r="BZ9" i="4"/>
  <c r="BO10" i="4"/>
  <c r="BP10" i="4"/>
  <c r="BQ10" i="4"/>
  <c r="BR10" i="4"/>
  <c r="BS10" i="4"/>
  <c r="BT10" i="4"/>
  <c r="BU10" i="4"/>
  <c r="BY10" i="4"/>
  <c r="BZ10" i="4"/>
  <c r="BO11" i="4"/>
  <c r="BP11" i="4"/>
  <c r="BQ11" i="4"/>
  <c r="BR11" i="4"/>
  <c r="BS11" i="4"/>
  <c r="BT11" i="4"/>
  <c r="BU11" i="4"/>
  <c r="BY11" i="4"/>
  <c r="BZ11" i="4"/>
  <c r="BO12" i="4"/>
  <c r="BP12" i="4"/>
  <c r="BQ12" i="4"/>
  <c r="BR12" i="4"/>
  <c r="BS12" i="4"/>
  <c r="BT12" i="4"/>
  <c r="BU12" i="4"/>
  <c r="BV12" i="4"/>
  <c r="BY12" i="4"/>
  <c r="BZ12" i="4"/>
  <c r="BO13" i="4"/>
  <c r="BP13" i="4"/>
  <c r="BQ13" i="4"/>
  <c r="BR13" i="4"/>
  <c r="BS13" i="4"/>
  <c r="BT13" i="4"/>
  <c r="BU13" i="4"/>
  <c r="BY13" i="4"/>
  <c r="BZ13" i="4"/>
  <c r="BO14" i="4"/>
  <c r="BP14" i="4"/>
  <c r="BQ14" i="4"/>
  <c r="BR14" i="4"/>
  <c r="BS14" i="4"/>
  <c r="BT14" i="4"/>
  <c r="BU14" i="4"/>
  <c r="BV14" i="4"/>
  <c r="BY14" i="4"/>
  <c r="BZ14" i="4"/>
  <c r="BO15" i="4"/>
  <c r="BP15" i="4"/>
  <c r="BQ15" i="4"/>
  <c r="BR15" i="4"/>
  <c r="BS15" i="4"/>
  <c r="BT15" i="4"/>
  <c r="BU15" i="4"/>
  <c r="BY15" i="4"/>
  <c r="BZ15" i="4"/>
  <c r="BO16" i="4"/>
  <c r="BP16" i="4"/>
  <c r="BQ16" i="4"/>
  <c r="BR16" i="4"/>
  <c r="BS16" i="4"/>
  <c r="BT16" i="4"/>
  <c r="BU16" i="4"/>
  <c r="BY16" i="4"/>
  <c r="BZ16" i="4"/>
  <c r="BO17" i="4"/>
  <c r="BP17" i="4"/>
  <c r="BQ17" i="4"/>
  <c r="BR17" i="4"/>
  <c r="BS17" i="4"/>
  <c r="BT17" i="4"/>
  <c r="BU17" i="4"/>
  <c r="BV17" i="4"/>
  <c r="BY17" i="4"/>
  <c r="BZ17" i="4"/>
  <c r="BO18" i="4"/>
  <c r="BP18" i="4"/>
  <c r="BQ18" i="4"/>
  <c r="BR18" i="4"/>
  <c r="BS18" i="4"/>
  <c r="BT18" i="4"/>
  <c r="BU18" i="4"/>
  <c r="BY18" i="4"/>
  <c r="BZ18" i="4"/>
  <c r="BO19" i="4"/>
  <c r="BP19" i="4"/>
  <c r="BQ19" i="4"/>
  <c r="BR19" i="4"/>
  <c r="BS19" i="4"/>
  <c r="BT19" i="4"/>
  <c r="BU19" i="4"/>
  <c r="BV19" i="4"/>
  <c r="BY19" i="4"/>
  <c r="BZ19" i="4"/>
  <c r="BO20" i="4"/>
  <c r="BP20" i="4"/>
  <c r="BQ20" i="4"/>
  <c r="BR20" i="4"/>
  <c r="BS20" i="4"/>
  <c r="BT20" i="4"/>
  <c r="BU20" i="4"/>
  <c r="BY20" i="4"/>
  <c r="BZ20" i="4"/>
  <c r="BO21" i="4"/>
  <c r="BP21" i="4"/>
  <c r="BQ21" i="4"/>
  <c r="BR21" i="4"/>
  <c r="BS21" i="4"/>
  <c r="BT21" i="4"/>
  <c r="BU21" i="4"/>
  <c r="BY21" i="4"/>
  <c r="BZ21" i="4"/>
  <c r="BO22" i="4"/>
  <c r="BP22" i="4"/>
  <c r="BQ22" i="4"/>
  <c r="BR22" i="4"/>
  <c r="BS22" i="4"/>
  <c r="BT22" i="4"/>
  <c r="BU22" i="4"/>
  <c r="BV22" i="4"/>
  <c r="BY22" i="4"/>
  <c r="BZ22" i="4"/>
  <c r="BO23" i="4"/>
  <c r="BP23" i="4"/>
  <c r="BQ23" i="4"/>
  <c r="BR23" i="4"/>
  <c r="BS23" i="4"/>
  <c r="BT23" i="4"/>
  <c r="BU23" i="4"/>
  <c r="BY23" i="4"/>
  <c r="BZ23" i="4"/>
  <c r="BO24" i="4"/>
  <c r="BP24" i="4"/>
  <c r="BQ24" i="4"/>
  <c r="BR24" i="4"/>
  <c r="BS24" i="4"/>
  <c r="BT24" i="4"/>
  <c r="BU24" i="4"/>
  <c r="BV24" i="4"/>
  <c r="BY24" i="4"/>
  <c r="BZ24" i="4"/>
  <c r="BO25" i="4"/>
  <c r="BP25" i="4"/>
  <c r="BQ25" i="4"/>
  <c r="BR25" i="4"/>
  <c r="BS25" i="4"/>
  <c r="BT25" i="4"/>
  <c r="BU25" i="4"/>
  <c r="BY25" i="4"/>
  <c r="BZ25" i="4"/>
  <c r="BO26" i="4"/>
  <c r="BP26" i="4"/>
  <c r="BQ26" i="4"/>
  <c r="BR26" i="4"/>
  <c r="BS26" i="4"/>
  <c r="BT26" i="4"/>
  <c r="BU26" i="4"/>
  <c r="BY26" i="4"/>
  <c r="BZ26" i="4"/>
  <c r="BO27" i="4"/>
  <c r="BP27" i="4"/>
  <c r="BQ27" i="4"/>
  <c r="BR27" i="4"/>
  <c r="BS27" i="4"/>
  <c r="BT27" i="4"/>
  <c r="BU27" i="4"/>
  <c r="BV27" i="4"/>
  <c r="BY27" i="4"/>
  <c r="BZ27" i="4"/>
  <c r="BO28" i="4"/>
  <c r="BP28" i="4"/>
  <c r="BQ28" i="4"/>
  <c r="BR28" i="4"/>
  <c r="BS28" i="4"/>
  <c r="BT28" i="4"/>
  <c r="BU28" i="4"/>
  <c r="BY28" i="4"/>
  <c r="BZ28" i="4"/>
  <c r="BO29" i="4"/>
  <c r="BP29" i="4"/>
  <c r="BQ29" i="4"/>
  <c r="BR29" i="4"/>
  <c r="BS29" i="4"/>
  <c r="BT29" i="4"/>
  <c r="BU29" i="4"/>
  <c r="BV29" i="4"/>
  <c r="BY29" i="4"/>
  <c r="BZ29" i="4"/>
  <c r="BO30" i="4"/>
  <c r="BP30" i="4"/>
  <c r="BQ30" i="4"/>
  <c r="BR30" i="4"/>
  <c r="BS30" i="4"/>
  <c r="BT30" i="4"/>
  <c r="BU30" i="4"/>
  <c r="BY30" i="4"/>
  <c r="BZ30" i="4"/>
  <c r="BO31" i="4"/>
  <c r="BP31" i="4"/>
  <c r="BQ31" i="4"/>
  <c r="BR31" i="4"/>
  <c r="BS31" i="4"/>
  <c r="BT31" i="4"/>
  <c r="BU31" i="4"/>
  <c r="BY31" i="4"/>
  <c r="BZ31" i="4"/>
  <c r="BO32" i="4"/>
  <c r="BP32" i="4"/>
  <c r="BQ32" i="4"/>
  <c r="BR32" i="4"/>
  <c r="BS32" i="4"/>
  <c r="BT32" i="4"/>
  <c r="BU32" i="4"/>
  <c r="BV32" i="4"/>
  <c r="BY32" i="4"/>
  <c r="BZ32" i="4"/>
  <c r="BO33" i="4"/>
  <c r="BP33" i="4"/>
  <c r="BQ33" i="4"/>
  <c r="BR33" i="4"/>
  <c r="BS33" i="4"/>
  <c r="BT33" i="4"/>
  <c r="BU33" i="4"/>
  <c r="BY33" i="4"/>
  <c r="BZ33" i="4"/>
  <c r="BO34" i="4"/>
  <c r="BP34" i="4"/>
  <c r="BQ34" i="4"/>
  <c r="BR34" i="4"/>
  <c r="BS34" i="4"/>
  <c r="BT34" i="4"/>
  <c r="BU34" i="4"/>
  <c r="BV34" i="4"/>
  <c r="BY34" i="4"/>
  <c r="BZ34" i="4"/>
  <c r="BO35" i="4"/>
  <c r="BP35" i="4"/>
  <c r="BQ35" i="4"/>
  <c r="BR35" i="4"/>
  <c r="BS35" i="4"/>
  <c r="BT35" i="4"/>
  <c r="BU35" i="4"/>
  <c r="BY35" i="4"/>
  <c r="BZ35" i="4"/>
  <c r="BO36" i="4"/>
  <c r="BP36" i="4"/>
  <c r="BQ36" i="4"/>
  <c r="BR36" i="4"/>
  <c r="BS36" i="4"/>
  <c r="BT36" i="4"/>
  <c r="BU36" i="4"/>
  <c r="BY36" i="4"/>
  <c r="BZ36" i="4"/>
  <c r="BO37" i="4"/>
  <c r="BP37" i="4"/>
  <c r="BQ37" i="4"/>
  <c r="BR37" i="4"/>
  <c r="BS37" i="4"/>
  <c r="BT37" i="4"/>
  <c r="BU37" i="4"/>
  <c r="BV37" i="4"/>
  <c r="BY37" i="4"/>
  <c r="BZ37" i="4"/>
  <c r="BO38" i="4"/>
  <c r="BP38" i="4"/>
  <c r="BQ38" i="4"/>
  <c r="BR38" i="4"/>
  <c r="BS38" i="4"/>
  <c r="BT38" i="4"/>
  <c r="BU38" i="4"/>
  <c r="BY38" i="4"/>
  <c r="BZ38" i="4"/>
  <c r="BO39" i="4"/>
  <c r="BP39" i="4"/>
  <c r="BQ39" i="4"/>
  <c r="BR39" i="4"/>
  <c r="BS39" i="4"/>
  <c r="BT39" i="4"/>
  <c r="BU39" i="4"/>
  <c r="BV39" i="4"/>
  <c r="BY39" i="4"/>
  <c r="BZ39" i="4"/>
  <c r="BO40" i="4"/>
  <c r="BP40" i="4"/>
  <c r="BQ40" i="4"/>
  <c r="BR40" i="4"/>
  <c r="BS40" i="4"/>
  <c r="BT40" i="4"/>
  <c r="BU40" i="4"/>
  <c r="BY40" i="4"/>
  <c r="BZ40" i="4"/>
  <c r="BO41" i="4"/>
  <c r="BP41" i="4"/>
  <c r="BQ41" i="4"/>
  <c r="BR41" i="4"/>
  <c r="BS41" i="4"/>
  <c r="BT41" i="4"/>
  <c r="BU41" i="4"/>
  <c r="BY41" i="4"/>
  <c r="BZ41" i="4"/>
  <c r="BO42" i="4"/>
  <c r="BP42" i="4"/>
  <c r="BQ42" i="4"/>
  <c r="BR42" i="4"/>
  <c r="BS42" i="4"/>
  <c r="BT42" i="4"/>
  <c r="BU42" i="4"/>
  <c r="BV42" i="4"/>
  <c r="BY42" i="4"/>
  <c r="BZ42" i="4"/>
  <c r="BO43" i="4"/>
  <c r="BP43" i="4"/>
  <c r="BQ43" i="4"/>
  <c r="BR43" i="4"/>
  <c r="BS43" i="4"/>
  <c r="BT43" i="4"/>
  <c r="BU43" i="4"/>
  <c r="BY43" i="4"/>
  <c r="BZ43" i="4"/>
  <c r="BO44" i="4"/>
  <c r="BP44" i="4"/>
  <c r="BQ44" i="4"/>
  <c r="BR44" i="4"/>
  <c r="BS44" i="4"/>
  <c r="BT44" i="4"/>
  <c r="BU44" i="4"/>
  <c r="BV44" i="4"/>
  <c r="BY44" i="4"/>
  <c r="BZ44" i="4"/>
  <c r="BO45" i="4"/>
  <c r="BP45" i="4"/>
  <c r="BQ45" i="4"/>
  <c r="BR45" i="4"/>
  <c r="BS45" i="4"/>
  <c r="BT45" i="4"/>
  <c r="BU45" i="4"/>
  <c r="BY45" i="4"/>
  <c r="BZ45" i="4"/>
  <c r="BO46" i="4"/>
  <c r="BP46" i="4"/>
  <c r="BQ46" i="4"/>
  <c r="BR46" i="4"/>
  <c r="BS46" i="4"/>
  <c r="BT46" i="4"/>
  <c r="BU46" i="4"/>
  <c r="BY46" i="4"/>
  <c r="BZ46" i="4"/>
  <c r="BO47" i="4"/>
  <c r="BP47" i="4"/>
  <c r="BQ47" i="4"/>
  <c r="BR47" i="4"/>
  <c r="BS47" i="4"/>
  <c r="BT47" i="4"/>
  <c r="BU47" i="4"/>
  <c r="BV47" i="4"/>
  <c r="BY47" i="4"/>
  <c r="BZ47" i="4"/>
  <c r="BO48" i="4"/>
  <c r="BP48" i="4"/>
  <c r="BQ48" i="4"/>
  <c r="BR48" i="4"/>
  <c r="BS48" i="4"/>
  <c r="BT48" i="4"/>
  <c r="BU48" i="4"/>
  <c r="BY48" i="4"/>
  <c r="BZ48" i="4"/>
  <c r="BO49" i="4"/>
  <c r="BP49" i="4"/>
  <c r="BQ49" i="4"/>
  <c r="BR49" i="4"/>
  <c r="BS49" i="4"/>
  <c r="BT49" i="4"/>
  <c r="BU49" i="4"/>
  <c r="BV49" i="4"/>
  <c r="BY49" i="4"/>
  <c r="BZ49" i="4"/>
  <c r="BO50" i="4"/>
  <c r="BP50" i="4"/>
  <c r="BQ50" i="4"/>
  <c r="BR50" i="4"/>
  <c r="BS50" i="4"/>
  <c r="BT50" i="4"/>
  <c r="BU50" i="4"/>
  <c r="BY50" i="4"/>
  <c r="BZ50" i="4"/>
  <c r="BO51" i="4"/>
  <c r="BP51" i="4"/>
  <c r="BQ51" i="4"/>
  <c r="BR51" i="4"/>
  <c r="BS51" i="4"/>
  <c r="BT51" i="4"/>
  <c r="BU51" i="4"/>
  <c r="BY51" i="4"/>
  <c r="BZ51" i="4"/>
  <c r="BO52" i="4"/>
  <c r="BP52" i="4"/>
  <c r="BQ52" i="4"/>
  <c r="BR52" i="4"/>
  <c r="BS52" i="4"/>
  <c r="BT52" i="4"/>
  <c r="BU52" i="4"/>
  <c r="BV52" i="4"/>
  <c r="BY52" i="4"/>
  <c r="BZ52" i="4"/>
  <c r="BO53" i="4"/>
  <c r="BP53" i="4"/>
  <c r="BQ53" i="4"/>
  <c r="BR53" i="4"/>
  <c r="BS53" i="4"/>
  <c r="BT53" i="4"/>
  <c r="BU53" i="4"/>
  <c r="BY53" i="4"/>
  <c r="BZ53" i="4"/>
  <c r="BO54" i="4"/>
  <c r="BP54" i="4"/>
  <c r="BQ54" i="4"/>
  <c r="BR54" i="4"/>
  <c r="BS54" i="4"/>
  <c r="BT54" i="4"/>
  <c r="BU54" i="4"/>
  <c r="BV54" i="4"/>
  <c r="BY54" i="4"/>
  <c r="BZ54" i="4"/>
  <c r="BO55" i="4"/>
  <c r="BP55" i="4"/>
  <c r="BQ55" i="4"/>
  <c r="BR55" i="4"/>
  <c r="BS55" i="4"/>
  <c r="BT55" i="4"/>
  <c r="BU55" i="4"/>
  <c r="BY55" i="4"/>
  <c r="BZ55" i="4"/>
  <c r="BO56" i="4"/>
  <c r="BP56" i="4"/>
  <c r="BQ56" i="4"/>
  <c r="BR56" i="4"/>
  <c r="BS56" i="4"/>
  <c r="BT56" i="4"/>
  <c r="BU56" i="4"/>
  <c r="BY56" i="4"/>
  <c r="BZ56" i="4"/>
  <c r="BO57" i="4"/>
  <c r="BP57" i="4"/>
  <c r="BQ57" i="4"/>
  <c r="BR57" i="4"/>
  <c r="BS57" i="4"/>
  <c r="BT57" i="4"/>
  <c r="BU57" i="4"/>
  <c r="BV57" i="4"/>
  <c r="BY57" i="4"/>
  <c r="BZ57" i="4"/>
  <c r="BO58" i="4"/>
  <c r="BP58" i="4"/>
  <c r="BQ58" i="4"/>
  <c r="BR58" i="4"/>
  <c r="BS58" i="4"/>
  <c r="BT58" i="4"/>
  <c r="BU58" i="4"/>
  <c r="BY58" i="4"/>
  <c r="BZ58" i="4"/>
  <c r="BO59" i="4"/>
  <c r="BP59" i="4"/>
  <c r="BQ59" i="4"/>
  <c r="BR59" i="4"/>
  <c r="BS59" i="4"/>
  <c r="BT59" i="4"/>
  <c r="BU59" i="4"/>
  <c r="BV59" i="4"/>
  <c r="BY59" i="4"/>
  <c r="BZ59" i="4"/>
  <c r="BO60" i="4"/>
  <c r="BP60" i="4"/>
  <c r="BQ60" i="4"/>
  <c r="BR60" i="4"/>
  <c r="BS60" i="4"/>
  <c r="BT60" i="4"/>
  <c r="BU60" i="4"/>
  <c r="BY60" i="4"/>
  <c r="BZ60" i="4"/>
  <c r="BO61" i="4"/>
  <c r="BP61" i="4"/>
  <c r="BQ61" i="4"/>
  <c r="BR61" i="4"/>
  <c r="BS61" i="4"/>
  <c r="BT61" i="4"/>
  <c r="BU61" i="4"/>
  <c r="BY61" i="4"/>
  <c r="BZ61" i="4"/>
  <c r="BO62" i="4"/>
  <c r="BP62" i="4"/>
  <c r="BQ62" i="4"/>
  <c r="BR62" i="4"/>
  <c r="BS62" i="4"/>
  <c r="BT62" i="4"/>
  <c r="BU62" i="4"/>
  <c r="BV62" i="4"/>
  <c r="BY62" i="4"/>
  <c r="BZ62" i="4"/>
  <c r="BO63" i="4"/>
  <c r="BP63" i="4"/>
  <c r="BQ63" i="4"/>
  <c r="BR63" i="4"/>
  <c r="BS63" i="4"/>
  <c r="BT63" i="4"/>
  <c r="BU63" i="4"/>
  <c r="BY63" i="4"/>
  <c r="BZ63" i="4"/>
  <c r="BO64" i="4"/>
  <c r="BP64" i="4"/>
  <c r="BQ64" i="4"/>
  <c r="BR64" i="4"/>
  <c r="BS64" i="4"/>
  <c r="BT64" i="4"/>
  <c r="BU64" i="4"/>
  <c r="BV64" i="4"/>
  <c r="BY64" i="4"/>
  <c r="BZ64" i="4"/>
  <c r="BO65" i="4"/>
  <c r="BP65" i="4"/>
  <c r="BQ65" i="4"/>
  <c r="BR65" i="4"/>
  <c r="BS65" i="4"/>
  <c r="BT65" i="4"/>
  <c r="BU65" i="4"/>
  <c r="BY65" i="4"/>
  <c r="BZ65" i="4"/>
  <c r="BO66" i="4"/>
  <c r="BP66" i="4"/>
  <c r="BQ66" i="4"/>
  <c r="BR66" i="4"/>
  <c r="BS66" i="4"/>
  <c r="BT66" i="4"/>
  <c r="BU66" i="4"/>
  <c r="BY66" i="4"/>
  <c r="BZ66" i="4"/>
  <c r="BO67" i="4"/>
  <c r="BP67" i="4"/>
  <c r="BQ67" i="4"/>
  <c r="BR67" i="4"/>
  <c r="BS67" i="4"/>
  <c r="BT67" i="4"/>
  <c r="BU67" i="4"/>
  <c r="BV67" i="4"/>
  <c r="BY67" i="4"/>
  <c r="BZ67" i="4"/>
  <c r="BO68" i="4"/>
  <c r="BP68" i="4"/>
  <c r="BQ68" i="4"/>
  <c r="BR68" i="4"/>
  <c r="BS68" i="4"/>
  <c r="BT68" i="4"/>
  <c r="BU68" i="4"/>
  <c r="BY68" i="4"/>
  <c r="BZ68" i="4"/>
  <c r="BO69" i="4"/>
  <c r="BP69" i="4"/>
  <c r="BQ69" i="4"/>
  <c r="BR69" i="4"/>
  <c r="BS69" i="4"/>
  <c r="BT69" i="4"/>
  <c r="BU69" i="4"/>
  <c r="BV69" i="4"/>
  <c r="BY69" i="4"/>
  <c r="BZ69" i="4"/>
  <c r="BO70" i="4"/>
  <c r="BP70" i="4"/>
  <c r="BQ70" i="4"/>
  <c r="BR70" i="4"/>
  <c r="BS70" i="4"/>
  <c r="BT70" i="4"/>
  <c r="BU70" i="4"/>
  <c r="BY70" i="4"/>
  <c r="BZ70" i="4"/>
  <c r="BO71" i="4"/>
  <c r="BP71" i="4"/>
  <c r="BQ71" i="4"/>
  <c r="BR71" i="4"/>
  <c r="BS71" i="4"/>
  <c r="BT71" i="4"/>
  <c r="BU71" i="4"/>
  <c r="BY71" i="4"/>
  <c r="BZ71" i="4"/>
  <c r="BO72" i="4"/>
  <c r="BP72" i="4"/>
  <c r="BQ72" i="4"/>
  <c r="BR72" i="4"/>
  <c r="BS72" i="4"/>
  <c r="BT72" i="4"/>
  <c r="BU72" i="4"/>
  <c r="BV72" i="4"/>
  <c r="BY72" i="4"/>
  <c r="BZ72" i="4"/>
  <c r="BO73" i="4"/>
  <c r="BP73" i="4"/>
  <c r="BQ73" i="4"/>
  <c r="BR73" i="4"/>
  <c r="BS73" i="4"/>
  <c r="BT73" i="4"/>
  <c r="BU73" i="4"/>
  <c r="BY73" i="4"/>
  <c r="BZ73" i="4"/>
  <c r="BO74" i="4"/>
  <c r="BP74" i="4"/>
  <c r="BQ74" i="4"/>
  <c r="BR74" i="4"/>
  <c r="BS74" i="4"/>
  <c r="BT74" i="4"/>
  <c r="BU74" i="4"/>
  <c r="BV74" i="4"/>
  <c r="BY74" i="4"/>
  <c r="BZ74" i="4"/>
  <c r="BO75" i="4"/>
  <c r="BP75" i="4"/>
  <c r="BQ75" i="4"/>
  <c r="BR75" i="4"/>
  <c r="BS75" i="4"/>
  <c r="BT75" i="4"/>
  <c r="BU75" i="4"/>
  <c r="BY75" i="4"/>
  <c r="BZ75" i="4"/>
  <c r="BO76" i="4"/>
  <c r="BP76" i="4"/>
  <c r="BQ76" i="4"/>
  <c r="BR76" i="4"/>
  <c r="BS76" i="4"/>
  <c r="BT76" i="4"/>
  <c r="BU76" i="4"/>
  <c r="BY76" i="4"/>
  <c r="BZ76" i="4"/>
  <c r="BO77" i="4"/>
  <c r="BP77" i="4"/>
  <c r="BQ77" i="4"/>
  <c r="BR77" i="4"/>
  <c r="BS77" i="4"/>
  <c r="BT77" i="4"/>
  <c r="BU77" i="4"/>
  <c r="BV77" i="4"/>
  <c r="BY77" i="4"/>
  <c r="BZ77" i="4"/>
  <c r="BO78" i="4"/>
  <c r="BP78" i="4"/>
  <c r="BQ78" i="4"/>
  <c r="BR78" i="4"/>
  <c r="BS78" i="4"/>
  <c r="BT78" i="4"/>
  <c r="BU78" i="4"/>
  <c r="BY78" i="4"/>
  <c r="BZ78" i="4"/>
  <c r="BO79" i="4"/>
  <c r="BP79" i="4"/>
  <c r="BQ79" i="4"/>
  <c r="BR79" i="4"/>
  <c r="BS79" i="4"/>
  <c r="BT79" i="4"/>
  <c r="BU79" i="4"/>
  <c r="BV79" i="4"/>
  <c r="BY79" i="4"/>
  <c r="BZ79" i="4"/>
  <c r="BO80" i="4"/>
  <c r="BP80" i="4"/>
  <c r="BQ80" i="4"/>
  <c r="BR80" i="4"/>
  <c r="BS80" i="4"/>
  <c r="BT80" i="4"/>
  <c r="BU80" i="4"/>
  <c r="BY80" i="4"/>
  <c r="BZ80" i="4"/>
  <c r="BO81" i="4"/>
  <c r="BP81" i="4"/>
  <c r="BQ81" i="4"/>
  <c r="BR81" i="4"/>
  <c r="BS81" i="4"/>
  <c r="BT81" i="4"/>
  <c r="BU81" i="4"/>
  <c r="BY81" i="4"/>
  <c r="BZ81" i="4"/>
  <c r="BO82" i="4"/>
  <c r="BP82" i="4"/>
  <c r="BQ82" i="4"/>
  <c r="BR82" i="4"/>
  <c r="BS82" i="4"/>
  <c r="BT82" i="4"/>
  <c r="BU82" i="4"/>
  <c r="BV82" i="4"/>
  <c r="BY82" i="4"/>
  <c r="BZ82" i="4"/>
  <c r="BO83" i="4"/>
  <c r="BP83" i="4"/>
  <c r="BQ83" i="4"/>
  <c r="BR83" i="4"/>
  <c r="BS83" i="4"/>
  <c r="BT83" i="4"/>
  <c r="BU83" i="4"/>
  <c r="BY83" i="4"/>
  <c r="BZ83" i="4"/>
  <c r="BO84" i="4"/>
  <c r="BP84" i="4"/>
  <c r="BQ84" i="4"/>
  <c r="BR84" i="4"/>
  <c r="BS84" i="4"/>
  <c r="BT84" i="4"/>
  <c r="BU84" i="4"/>
  <c r="BV84" i="4"/>
  <c r="BY84" i="4"/>
  <c r="BZ84" i="4"/>
  <c r="BO85" i="4"/>
  <c r="BP85" i="4"/>
  <c r="BQ85" i="4"/>
  <c r="BR85" i="4"/>
  <c r="BS85" i="4"/>
  <c r="BT85" i="4"/>
  <c r="BU85" i="4"/>
  <c r="BX85" i="4"/>
  <c r="BY85" i="4"/>
  <c r="BZ85" i="4"/>
  <c r="BO86" i="4"/>
  <c r="BP86" i="4"/>
  <c r="BQ86" i="4"/>
  <c r="BR86" i="4"/>
  <c r="BS86" i="4"/>
  <c r="BT86" i="4"/>
  <c r="BU86" i="4"/>
  <c r="BY86" i="4"/>
  <c r="BZ86" i="4"/>
  <c r="BO87" i="4"/>
  <c r="BP87" i="4"/>
  <c r="BQ87" i="4"/>
  <c r="BR87" i="4"/>
  <c r="BS87" i="4"/>
  <c r="BT87" i="4"/>
  <c r="BU87" i="4"/>
  <c r="BV87" i="4"/>
  <c r="BY87" i="4"/>
  <c r="BZ87" i="4"/>
  <c r="BO88" i="4"/>
  <c r="BP88" i="4"/>
  <c r="BQ88" i="4"/>
  <c r="BR88" i="4"/>
  <c r="BS88" i="4"/>
  <c r="BT88" i="4"/>
  <c r="BU88" i="4"/>
  <c r="BY88" i="4"/>
  <c r="BZ88" i="4"/>
  <c r="BO89" i="4"/>
  <c r="BP89" i="4"/>
  <c r="BQ89" i="4"/>
  <c r="BR89" i="4"/>
  <c r="BS89" i="4"/>
  <c r="BT89" i="4"/>
  <c r="BU89" i="4"/>
  <c r="BV89" i="4"/>
  <c r="BY89" i="4"/>
  <c r="BZ89" i="4"/>
  <c r="BO90" i="4"/>
  <c r="BP90" i="4"/>
  <c r="BQ90" i="4"/>
  <c r="BR90" i="4"/>
  <c r="BS90" i="4"/>
  <c r="BT90" i="4"/>
  <c r="BU90" i="4"/>
  <c r="BY90" i="4"/>
  <c r="BZ90" i="4"/>
  <c r="BO91" i="4"/>
  <c r="BP91" i="4"/>
  <c r="BQ91" i="4"/>
  <c r="BR91" i="4"/>
  <c r="BS91" i="4"/>
  <c r="BT91" i="4"/>
  <c r="BU91" i="4"/>
  <c r="BY91" i="4"/>
  <c r="BZ91" i="4"/>
  <c r="BO92" i="4"/>
  <c r="BP92" i="4"/>
  <c r="BQ92" i="4"/>
  <c r="BR92" i="4"/>
  <c r="BS92" i="4"/>
  <c r="BT92" i="4"/>
  <c r="BU92" i="4"/>
  <c r="BV92" i="4"/>
  <c r="BY92" i="4"/>
  <c r="BZ92" i="4"/>
  <c r="BO93" i="4"/>
  <c r="BP93" i="4"/>
  <c r="BQ93" i="4"/>
  <c r="BR93" i="4"/>
  <c r="BS93" i="4"/>
  <c r="BT93" i="4"/>
  <c r="BU93" i="4"/>
  <c r="BY93" i="4"/>
  <c r="BZ93" i="4"/>
  <c r="BO94" i="4"/>
  <c r="BP94" i="4"/>
  <c r="BQ94" i="4"/>
  <c r="BR94" i="4"/>
  <c r="BS94" i="4"/>
  <c r="BT94" i="4"/>
  <c r="BU94" i="4"/>
  <c r="BV94" i="4"/>
  <c r="BY94" i="4"/>
  <c r="BZ94" i="4"/>
  <c r="BO95" i="4"/>
  <c r="BP95" i="4"/>
  <c r="BQ95" i="4"/>
  <c r="BR95" i="4"/>
  <c r="BS95" i="4"/>
  <c r="BT95" i="4"/>
  <c r="BU95" i="4"/>
  <c r="BY95" i="4"/>
  <c r="BZ95" i="4"/>
  <c r="BO96" i="4"/>
  <c r="BP96" i="4"/>
  <c r="BQ96" i="4"/>
  <c r="BR96" i="4"/>
  <c r="BS96" i="4"/>
  <c r="BT96" i="4"/>
  <c r="BU96" i="4"/>
  <c r="BY96" i="4"/>
  <c r="BZ96" i="4"/>
  <c r="BO97" i="4"/>
  <c r="BP97" i="4"/>
  <c r="BQ97" i="4"/>
  <c r="BR97" i="4"/>
  <c r="BS97" i="4"/>
  <c r="BT97" i="4"/>
  <c r="BU97" i="4"/>
  <c r="BV97" i="4"/>
  <c r="BY97" i="4"/>
  <c r="BZ97" i="4"/>
  <c r="BO98" i="4"/>
  <c r="BP98" i="4"/>
  <c r="BQ98" i="4"/>
  <c r="BR98" i="4"/>
  <c r="BS98" i="4"/>
  <c r="BT98" i="4"/>
  <c r="BU98" i="4"/>
  <c r="BY98" i="4"/>
  <c r="BZ98" i="4"/>
  <c r="BO99" i="4"/>
  <c r="BP99" i="4"/>
  <c r="BQ99" i="4"/>
  <c r="BR99" i="4"/>
  <c r="BS99" i="4"/>
  <c r="BT99" i="4"/>
  <c r="BU99" i="4"/>
  <c r="BY99" i="4"/>
  <c r="BZ99" i="4"/>
  <c r="BO100" i="4"/>
  <c r="BP100" i="4"/>
  <c r="BQ100" i="4"/>
  <c r="BR100" i="4"/>
  <c r="BS100" i="4"/>
  <c r="BT100" i="4"/>
  <c r="BU100" i="4"/>
  <c r="BY100" i="4"/>
  <c r="BZ100" i="4"/>
  <c r="BO101" i="4"/>
  <c r="BP101" i="4"/>
  <c r="BQ101" i="4"/>
  <c r="BR101" i="4"/>
  <c r="BS101" i="4"/>
  <c r="BT101" i="4"/>
  <c r="BU101" i="4"/>
  <c r="BY101" i="4"/>
  <c r="BZ101" i="4"/>
  <c r="BO102" i="4"/>
  <c r="BP102" i="4"/>
  <c r="BQ102" i="4"/>
  <c r="BR102" i="4"/>
  <c r="BS102" i="4"/>
  <c r="BT102" i="4"/>
  <c r="BU102" i="4"/>
  <c r="BV102" i="4"/>
  <c r="BY102" i="4"/>
  <c r="BZ102" i="4"/>
  <c r="BO103" i="4"/>
  <c r="BP103" i="4"/>
  <c r="BQ103" i="4"/>
  <c r="BR103" i="4"/>
  <c r="BS103" i="4"/>
  <c r="BT103" i="4"/>
  <c r="BU103" i="4"/>
  <c r="BY103" i="4"/>
  <c r="BZ103" i="4"/>
  <c r="BO104" i="4"/>
  <c r="BP104" i="4"/>
  <c r="BQ104" i="4"/>
  <c r="BR104" i="4"/>
  <c r="BS104" i="4"/>
  <c r="BT104" i="4"/>
  <c r="BU104" i="4"/>
  <c r="BY104" i="4"/>
  <c r="BZ104" i="4"/>
  <c r="BO105" i="4"/>
  <c r="BP105" i="4"/>
  <c r="BQ105" i="4"/>
  <c r="BR105" i="4"/>
  <c r="BS105" i="4"/>
  <c r="BT105" i="4"/>
  <c r="BU105" i="4"/>
  <c r="BY105" i="4"/>
  <c r="BZ105" i="4"/>
  <c r="BO106" i="4"/>
  <c r="BP106" i="4"/>
  <c r="BQ106" i="4"/>
  <c r="BR106" i="4"/>
  <c r="BS106" i="4"/>
  <c r="BT106" i="4"/>
  <c r="BU106" i="4"/>
  <c r="BX106" i="4"/>
  <c r="BY106" i="4"/>
  <c r="BZ106" i="4"/>
  <c r="BO107" i="4"/>
  <c r="BP107" i="4"/>
  <c r="BQ107" i="4"/>
  <c r="BR107" i="4"/>
  <c r="BS107" i="4"/>
  <c r="BT107" i="4"/>
  <c r="BU107" i="4"/>
  <c r="BV107" i="4"/>
  <c r="BY107" i="4"/>
  <c r="BZ107" i="4"/>
  <c r="BO108" i="4"/>
  <c r="BP108" i="4"/>
  <c r="BQ108" i="4"/>
  <c r="BR108" i="4"/>
  <c r="BS108" i="4"/>
  <c r="BT108" i="4"/>
  <c r="BU108" i="4"/>
  <c r="BY108" i="4"/>
  <c r="BZ108" i="4"/>
  <c r="BO109" i="4"/>
  <c r="BP109" i="4"/>
  <c r="BQ109" i="4"/>
  <c r="BR109" i="4"/>
  <c r="BS109" i="4"/>
  <c r="BT109" i="4"/>
  <c r="BU109" i="4"/>
  <c r="BX109" i="4"/>
  <c r="BY109" i="4"/>
  <c r="BZ109" i="4"/>
  <c r="BO110" i="4"/>
  <c r="BP110" i="4"/>
  <c r="BQ110" i="4"/>
  <c r="BR110" i="4"/>
  <c r="BS110" i="4"/>
  <c r="BT110" i="4"/>
  <c r="BU110" i="4"/>
  <c r="BY110" i="4"/>
  <c r="BZ110" i="4"/>
  <c r="BO111" i="4"/>
  <c r="BP111" i="4"/>
  <c r="BQ111" i="4"/>
  <c r="BR111" i="4"/>
  <c r="BS111" i="4"/>
  <c r="BT111" i="4"/>
  <c r="BU111" i="4"/>
  <c r="BY111" i="4"/>
  <c r="BZ111" i="4"/>
  <c r="BO112" i="4"/>
  <c r="BP112" i="4"/>
  <c r="BQ112" i="4"/>
  <c r="BR112" i="4"/>
  <c r="BS112" i="4"/>
  <c r="BT112" i="4"/>
  <c r="BU112" i="4"/>
  <c r="BV112" i="4"/>
  <c r="BY112" i="4"/>
  <c r="BZ112" i="4"/>
  <c r="BO113" i="4"/>
  <c r="BP113" i="4"/>
  <c r="BQ113" i="4"/>
  <c r="BR113" i="4"/>
  <c r="BS113" i="4"/>
  <c r="BT113" i="4"/>
  <c r="BU113" i="4"/>
  <c r="BY113" i="4"/>
  <c r="BZ113" i="4"/>
  <c r="BO114" i="4"/>
  <c r="BP114" i="4"/>
  <c r="BQ114" i="4"/>
  <c r="BR114" i="4"/>
  <c r="BS114" i="4"/>
  <c r="BT114" i="4"/>
  <c r="BU114" i="4"/>
  <c r="BY114" i="4"/>
  <c r="BZ114" i="4"/>
  <c r="BO115" i="4"/>
  <c r="BP115" i="4"/>
  <c r="BQ115" i="4"/>
  <c r="BR115" i="4"/>
  <c r="BS115" i="4"/>
  <c r="BT115" i="4"/>
  <c r="BU115" i="4"/>
  <c r="BY115" i="4"/>
  <c r="BZ115" i="4"/>
  <c r="BO116" i="4"/>
  <c r="BP116" i="4"/>
  <c r="BQ116" i="4"/>
  <c r="BR116" i="4"/>
  <c r="BS116" i="4"/>
  <c r="BT116" i="4"/>
  <c r="BU116" i="4"/>
  <c r="BY116" i="4"/>
  <c r="BZ116" i="4"/>
  <c r="BO117" i="4"/>
  <c r="BP117" i="4"/>
  <c r="BQ117" i="4"/>
  <c r="BR117" i="4"/>
  <c r="BS117" i="4"/>
  <c r="BT117" i="4"/>
  <c r="BU117" i="4"/>
  <c r="BV117" i="4"/>
  <c r="BY117" i="4"/>
  <c r="BZ117" i="4"/>
  <c r="BO118" i="4"/>
  <c r="BP118" i="4"/>
  <c r="BQ118" i="4"/>
  <c r="BR118" i="4"/>
  <c r="BS118" i="4"/>
  <c r="BT118" i="4"/>
  <c r="BU118" i="4"/>
  <c r="BY118" i="4"/>
  <c r="BZ118" i="4"/>
  <c r="BO119" i="4"/>
  <c r="BP119" i="4"/>
  <c r="BQ119" i="4"/>
  <c r="BR119" i="4"/>
  <c r="BS119" i="4"/>
  <c r="BT119" i="4"/>
  <c r="BU119" i="4"/>
  <c r="BX119" i="4"/>
  <c r="BY119" i="4"/>
  <c r="BZ119" i="4"/>
  <c r="BO120" i="4"/>
  <c r="BP120" i="4"/>
  <c r="BQ120" i="4"/>
  <c r="BR120" i="4"/>
  <c r="BS120" i="4"/>
  <c r="BT120" i="4"/>
  <c r="BU120" i="4"/>
  <c r="BY120" i="4"/>
  <c r="BZ120" i="4"/>
  <c r="BO121" i="4"/>
  <c r="BP121" i="4"/>
  <c r="BQ121" i="4"/>
  <c r="BR121" i="4"/>
  <c r="BS121" i="4"/>
  <c r="BT121" i="4"/>
  <c r="BU121" i="4"/>
  <c r="BY121" i="4"/>
  <c r="BZ121" i="4"/>
  <c r="BO122" i="4"/>
  <c r="BP122" i="4"/>
  <c r="BQ122" i="4"/>
  <c r="BR122" i="4"/>
  <c r="BS122" i="4"/>
  <c r="BT122" i="4"/>
  <c r="BU122" i="4"/>
  <c r="BV122" i="4"/>
  <c r="BX122" i="4"/>
  <c r="BY122" i="4"/>
  <c r="BZ122" i="4"/>
  <c r="BO123" i="4"/>
  <c r="BP123" i="4"/>
  <c r="BQ123" i="4"/>
  <c r="BR123" i="4"/>
  <c r="BS123" i="4"/>
  <c r="BT123" i="4"/>
  <c r="BU123" i="4"/>
  <c r="BY123" i="4"/>
  <c r="BZ123" i="4"/>
  <c r="BO124" i="4"/>
  <c r="BP124" i="4"/>
  <c r="BQ124" i="4"/>
  <c r="BR124" i="4"/>
  <c r="BS124" i="4"/>
  <c r="BT124" i="4"/>
  <c r="BU124" i="4"/>
  <c r="BY124" i="4"/>
  <c r="BZ124" i="4"/>
  <c r="BO125" i="4"/>
  <c r="BP125" i="4"/>
  <c r="BQ125" i="4"/>
  <c r="BR125" i="4"/>
  <c r="BS125" i="4"/>
  <c r="BT125" i="4"/>
  <c r="BU125" i="4"/>
  <c r="BY125" i="4"/>
  <c r="BZ125" i="4"/>
  <c r="BO126" i="4"/>
  <c r="BP126" i="4"/>
  <c r="BQ126" i="4"/>
  <c r="BR126" i="4"/>
  <c r="BS126" i="4"/>
  <c r="BT126" i="4"/>
  <c r="BU126" i="4"/>
  <c r="BY126" i="4"/>
  <c r="BZ126" i="4"/>
  <c r="BO127" i="4"/>
  <c r="BP127" i="4"/>
  <c r="BQ127" i="4"/>
  <c r="BR127" i="4"/>
  <c r="BS127" i="4"/>
  <c r="BT127" i="4"/>
  <c r="BU127" i="4"/>
  <c r="BV127" i="4"/>
  <c r="BY127" i="4"/>
  <c r="BZ127" i="4"/>
  <c r="BO128" i="4"/>
  <c r="BP128" i="4"/>
  <c r="BQ128" i="4"/>
  <c r="BR128" i="4"/>
  <c r="BS128" i="4"/>
  <c r="BT128" i="4"/>
  <c r="BU128" i="4"/>
  <c r="BY128" i="4"/>
  <c r="BZ128" i="4"/>
  <c r="BO129" i="4"/>
  <c r="BP129" i="4"/>
  <c r="BQ129" i="4"/>
  <c r="BR129" i="4"/>
  <c r="BS129" i="4"/>
  <c r="BT129" i="4"/>
  <c r="BU129" i="4"/>
  <c r="BX129" i="4"/>
  <c r="BY129" i="4"/>
  <c r="BZ129" i="4"/>
  <c r="BO130" i="4"/>
  <c r="BP130" i="4"/>
  <c r="BQ130" i="4"/>
  <c r="BR130" i="4"/>
  <c r="BS130" i="4"/>
  <c r="BT130" i="4"/>
  <c r="BU130" i="4"/>
  <c r="BY130" i="4"/>
  <c r="BZ130" i="4"/>
  <c r="BO131" i="4"/>
  <c r="BP131" i="4"/>
  <c r="BQ131" i="4"/>
  <c r="BR131" i="4"/>
  <c r="BS131" i="4"/>
  <c r="BT131" i="4"/>
  <c r="BU131" i="4"/>
  <c r="BY131" i="4"/>
  <c r="BZ131" i="4"/>
  <c r="BO132" i="4"/>
  <c r="BP132" i="4"/>
  <c r="BQ132" i="4"/>
  <c r="BR132" i="4"/>
  <c r="BS132" i="4"/>
  <c r="BT132" i="4"/>
  <c r="BU132" i="4"/>
  <c r="BV132" i="4"/>
  <c r="BX132" i="4"/>
  <c r="BY132" i="4"/>
  <c r="BZ132" i="4"/>
  <c r="BO133" i="4"/>
  <c r="BP133" i="4"/>
  <c r="BQ133" i="4"/>
  <c r="BR133" i="4"/>
  <c r="BS133" i="4"/>
  <c r="BT133" i="4"/>
  <c r="BU133" i="4"/>
  <c r="BY133" i="4"/>
  <c r="BZ133" i="4"/>
  <c r="BO134" i="4"/>
  <c r="BP134" i="4"/>
  <c r="BQ134" i="4"/>
  <c r="BR134" i="4"/>
  <c r="BS134" i="4"/>
  <c r="BT134" i="4"/>
  <c r="BU134" i="4"/>
  <c r="BY134" i="4"/>
  <c r="BZ134" i="4"/>
  <c r="BO135" i="4"/>
  <c r="BP135" i="4"/>
  <c r="BQ135" i="4"/>
  <c r="BR135" i="4"/>
  <c r="BS135" i="4"/>
  <c r="BT135" i="4"/>
  <c r="BU135" i="4"/>
  <c r="BY135" i="4"/>
  <c r="BZ135" i="4"/>
  <c r="BO136" i="4"/>
  <c r="BP136" i="4"/>
  <c r="BQ136" i="4"/>
  <c r="BR136" i="4"/>
  <c r="BS136" i="4"/>
  <c r="BT136" i="4"/>
  <c r="BU136" i="4"/>
  <c r="BX136" i="4"/>
  <c r="BY136" i="4"/>
  <c r="BZ136" i="4"/>
  <c r="BO137" i="4"/>
  <c r="BP137" i="4"/>
  <c r="BQ137" i="4"/>
  <c r="BR137" i="4"/>
  <c r="BS137" i="4"/>
  <c r="BT137" i="4"/>
  <c r="BU137" i="4"/>
  <c r="BV137" i="4"/>
  <c r="BY137" i="4"/>
  <c r="BZ137" i="4"/>
  <c r="BO138" i="4"/>
  <c r="BP138" i="4"/>
  <c r="BQ138" i="4"/>
  <c r="BR138" i="4"/>
  <c r="BS138" i="4"/>
  <c r="BT138" i="4"/>
  <c r="BU138" i="4"/>
  <c r="BY138" i="4"/>
  <c r="BZ138" i="4"/>
  <c r="BO139" i="4"/>
  <c r="BP139" i="4"/>
  <c r="BQ139" i="4"/>
  <c r="BR139" i="4"/>
  <c r="BS139" i="4"/>
  <c r="BT139" i="4"/>
  <c r="BU139" i="4"/>
  <c r="BY139" i="4"/>
  <c r="BZ139" i="4"/>
  <c r="BO140" i="4"/>
  <c r="BP140" i="4"/>
  <c r="BQ140" i="4"/>
  <c r="BR140" i="4"/>
  <c r="BS140" i="4"/>
  <c r="BT140" i="4"/>
  <c r="BU140" i="4"/>
  <c r="BY140" i="4"/>
  <c r="BZ140" i="4"/>
  <c r="BO141" i="4"/>
  <c r="BP141" i="4"/>
  <c r="BQ141" i="4"/>
  <c r="BR141" i="4"/>
  <c r="BS141" i="4"/>
  <c r="BT141" i="4"/>
  <c r="BU141" i="4"/>
  <c r="BY141" i="4"/>
  <c r="BZ141" i="4"/>
  <c r="BO142" i="4"/>
  <c r="BP142" i="4"/>
  <c r="BQ142" i="4"/>
  <c r="BR142" i="4"/>
  <c r="BS142" i="4"/>
  <c r="BT142" i="4"/>
  <c r="BU142" i="4"/>
  <c r="BV142" i="4"/>
  <c r="BY142" i="4"/>
  <c r="BZ142" i="4"/>
  <c r="BO143" i="4"/>
  <c r="BP143" i="4"/>
  <c r="BQ143" i="4"/>
  <c r="BR143" i="4"/>
  <c r="BS143" i="4"/>
  <c r="BT143" i="4"/>
  <c r="BU143" i="4"/>
  <c r="BY143" i="4"/>
  <c r="BZ143" i="4"/>
  <c r="BO144" i="4"/>
  <c r="BP144" i="4"/>
  <c r="BQ144" i="4"/>
  <c r="BR144" i="4"/>
  <c r="BS144" i="4"/>
  <c r="BT144" i="4"/>
  <c r="BU144" i="4"/>
  <c r="BY144" i="4"/>
  <c r="BZ144" i="4"/>
  <c r="BO145" i="4"/>
  <c r="BP145" i="4"/>
  <c r="BQ145" i="4"/>
  <c r="BR145" i="4"/>
  <c r="BS145" i="4"/>
  <c r="BT145" i="4"/>
  <c r="BU145" i="4"/>
  <c r="BY145" i="4"/>
  <c r="BZ145" i="4"/>
  <c r="BO146" i="4"/>
  <c r="BP146" i="4"/>
  <c r="BQ146" i="4"/>
  <c r="BR146" i="4"/>
  <c r="BS146" i="4"/>
  <c r="BT146" i="4"/>
  <c r="BU146" i="4"/>
  <c r="BX146" i="4"/>
  <c r="BY146" i="4"/>
  <c r="BZ146" i="4"/>
  <c r="BO147" i="4"/>
  <c r="BP147" i="4"/>
  <c r="BQ147" i="4"/>
  <c r="BR147" i="4"/>
  <c r="BS147" i="4"/>
  <c r="BT147" i="4"/>
  <c r="BU147" i="4"/>
  <c r="BV147" i="4"/>
  <c r="BY147" i="4"/>
  <c r="BZ147" i="4"/>
  <c r="BO148" i="4"/>
  <c r="BP148" i="4"/>
  <c r="BQ148" i="4"/>
  <c r="BR148" i="4"/>
  <c r="BS148" i="4"/>
  <c r="BT148" i="4"/>
  <c r="BU148" i="4"/>
  <c r="BY148" i="4"/>
  <c r="BZ148" i="4"/>
  <c r="BO149" i="4"/>
  <c r="BP149" i="4"/>
  <c r="BQ149" i="4"/>
  <c r="BR149" i="4"/>
  <c r="BS149" i="4"/>
  <c r="BT149" i="4"/>
  <c r="BU149" i="4"/>
  <c r="BX149" i="4"/>
  <c r="BY149" i="4"/>
  <c r="BZ149" i="4"/>
  <c r="BO150" i="4"/>
  <c r="BP150" i="4"/>
  <c r="BQ150" i="4"/>
  <c r="BR150" i="4"/>
  <c r="BS150" i="4"/>
  <c r="BT150" i="4"/>
  <c r="BU150" i="4"/>
  <c r="BY150" i="4"/>
  <c r="BZ150" i="4"/>
  <c r="BO151" i="4"/>
  <c r="BP151" i="4"/>
  <c r="BQ151" i="4"/>
  <c r="BR151" i="4"/>
  <c r="BS151" i="4"/>
  <c r="BT151" i="4"/>
  <c r="BU151" i="4"/>
  <c r="BY151" i="4"/>
  <c r="BZ151" i="4"/>
  <c r="BO152" i="4"/>
  <c r="BP152" i="4"/>
  <c r="BQ152" i="4"/>
  <c r="BR152" i="4"/>
  <c r="BS152" i="4"/>
  <c r="BT152" i="4"/>
  <c r="BU152" i="4"/>
  <c r="BV152" i="4"/>
  <c r="BY152" i="4"/>
  <c r="BZ152" i="4"/>
  <c r="BO153" i="4"/>
  <c r="BP153" i="4"/>
  <c r="BQ153" i="4"/>
  <c r="BR153" i="4"/>
  <c r="BS153" i="4"/>
  <c r="BT153" i="4"/>
  <c r="BU153" i="4"/>
  <c r="BY153" i="4"/>
  <c r="BZ153" i="4"/>
  <c r="BO154" i="4"/>
  <c r="BP154" i="4"/>
  <c r="BQ154" i="4"/>
  <c r="BR154" i="4"/>
  <c r="BS154" i="4"/>
  <c r="BT154" i="4"/>
  <c r="BU154" i="4"/>
  <c r="BY154" i="4"/>
  <c r="BZ154" i="4"/>
  <c r="BO155" i="4"/>
  <c r="BP155" i="4"/>
  <c r="BQ155" i="4"/>
  <c r="BR155" i="4"/>
  <c r="BS155" i="4"/>
  <c r="BT155" i="4"/>
  <c r="BU155" i="4"/>
  <c r="BY155" i="4"/>
  <c r="BZ155" i="4"/>
  <c r="BO156" i="4"/>
  <c r="BP156" i="4"/>
  <c r="BQ156" i="4"/>
  <c r="BR156" i="4"/>
  <c r="BS156" i="4"/>
  <c r="BT156" i="4"/>
  <c r="BU156" i="4"/>
  <c r="BX156" i="4"/>
  <c r="BY156" i="4"/>
  <c r="BZ156" i="4"/>
  <c r="BO157" i="4"/>
  <c r="BP157" i="4"/>
  <c r="BQ157" i="4"/>
  <c r="BR157" i="4"/>
  <c r="BS157" i="4"/>
  <c r="BT157" i="4"/>
  <c r="BU157" i="4"/>
  <c r="BV157" i="4"/>
  <c r="BY157" i="4"/>
  <c r="BZ157" i="4"/>
  <c r="BO158" i="4"/>
  <c r="BP158" i="4"/>
  <c r="BQ158" i="4"/>
  <c r="BR158" i="4"/>
  <c r="BS158" i="4"/>
  <c r="BT158" i="4"/>
  <c r="BU158" i="4"/>
  <c r="BY158" i="4"/>
  <c r="BZ158" i="4"/>
  <c r="BO159" i="4"/>
  <c r="BP159" i="4"/>
  <c r="BQ159" i="4"/>
  <c r="BR159" i="4"/>
  <c r="BS159" i="4"/>
  <c r="BT159" i="4"/>
  <c r="BU159" i="4"/>
  <c r="BX159" i="4"/>
  <c r="BY159" i="4"/>
  <c r="BZ159" i="4"/>
  <c r="BO160" i="4"/>
  <c r="BP160" i="4"/>
  <c r="BQ160" i="4"/>
  <c r="BR160" i="4"/>
  <c r="BS160" i="4"/>
  <c r="BT160" i="4"/>
  <c r="BU160" i="4"/>
  <c r="BY160" i="4"/>
  <c r="BZ160" i="4"/>
  <c r="BO161" i="4"/>
  <c r="BP161" i="4"/>
  <c r="BQ161" i="4"/>
  <c r="BR161" i="4"/>
  <c r="BS161" i="4"/>
  <c r="BT161" i="4"/>
  <c r="BU161" i="4"/>
  <c r="BY161" i="4"/>
  <c r="BZ161" i="4"/>
  <c r="BO162" i="4"/>
  <c r="BP162" i="4"/>
  <c r="BQ162" i="4"/>
  <c r="BR162" i="4"/>
  <c r="BS162" i="4"/>
  <c r="BT162" i="4"/>
  <c r="BU162" i="4"/>
  <c r="BV162" i="4"/>
  <c r="BX162" i="4"/>
  <c r="BY162" i="4"/>
  <c r="BZ162" i="4"/>
  <c r="BO163" i="4"/>
  <c r="BP163" i="4"/>
  <c r="BQ163" i="4"/>
  <c r="BR163" i="4"/>
  <c r="BS163" i="4"/>
  <c r="BT163" i="4"/>
  <c r="BU163" i="4"/>
  <c r="BY163" i="4"/>
  <c r="BZ163" i="4"/>
  <c r="BO164" i="4"/>
  <c r="BP164" i="4"/>
  <c r="BQ164" i="4"/>
  <c r="BR164" i="4"/>
  <c r="BS164" i="4"/>
  <c r="BT164" i="4"/>
  <c r="BU164" i="4"/>
  <c r="BY164" i="4"/>
  <c r="BZ164" i="4"/>
  <c r="BO165" i="4"/>
  <c r="BP165" i="4"/>
  <c r="BQ165" i="4"/>
  <c r="BR165" i="4"/>
  <c r="BS165" i="4"/>
  <c r="BT165" i="4"/>
  <c r="BU165" i="4"/>
  <c r="BY165" i="4"/>
  <c r="BZ165" i="4"/>
  <c r="BO166" i="4"/>
  <c r="BP166" i="4"/>
  <c r="BQ166" i="4"/>
  <c r="BR166" i="4"/>
  <c r="BS166" i="4"/>
  <c r="BT166" i="4"/>
  <c r="BU166" i="4"/>
  <c r="BY166" i="4"/>
  <c r="BZ166" i="4"/>
  <c r="BO167" i="4"/>
  <c r="BP167" i="4"/>
  <c r="BQ167" i="4"/>
  <c r="BR167" i="4"/>
  <c r="BS167" i="4"/>
  <c r="BT167" i="4"/>
  <c r="BU167" i="4"/>
  <c r="BV167" i="4"/>
  <c r="BY167" i="4"/>
  <c r="BZ167" i="4"/>
  <c r="BO168" i="4"/>
  <c r="BP168" i="4"/>
  <c r="BQ168" i="4"/>
  <c r="BR168" i="4"/>
  <c r="BS168" i="4"/>
  <c r="BT168" i="4"/>
  <c r="BU168" i="4"/>
  <c r="BY168" i="4"/>
  <c r="BZ168" i="4"/>
  <c r="BO169" i="4"/>
  <c r="BP169" i="4"/>
  <c r="BQ169" i="4"/>
  <c r="BR169" i="4"/>
  <c r="BS169" i="4"/>
  <c r="BT169" i="4"/>
  <c r="BU169" i="4"/>
  <c r="BY169" i="4"/>
  <c r="BZ169" i="4"/>
  <c r="BO170" i="4"/>
  <c r="BP170" i="4"/>
  <c r="BQ170" i="4"/>
  <c r="BR170" i="4"/>
  <c r="BS170" i="4"/>
  <c r="BT170" i="4"/>
  <c r="BU170" i="4"/>
  <c r="BY170" i="4"/>
  <c r="BZ170" i="4"/>
  <c r="BO171" i="4"/>
  <c r="BP171" i="4"/>
  <c r="BQ171" i="4"/>
  <c r="BR171" i="4"/>
  <c r="BS171" i="4"/>
  <c r="BT171" i="4"/>
  <c r="BU171" i="4"/>
  <c r="BY171" i="4"/>
  <c r="BZ171" i="4"/>
  <c r="BO172" i="4"/>
  <c r="BP172" i="4"/>
  <c r="BQ172" i="4"/>
  <c r="BR172" i="4"/>
  <c r="BS172" i="4"/>
  <c r="BT172" i="4"/>
  <c r="BU172" i="4"/>
  <c r="BV172" i="4"/>
  <c r="BX172" i="4"/>
  <c r="BY172" i="4"/>
  <c r="BZ172" i="4"/>
  <c r="BO173" i="4"/>
  <c r="BP173" i="4"/>
  <c r="BQ173" i="4"/>
  <c r="BR173" i="4"/>
  <c r="BS173" i="4"/>
  <c r="BT173" i="4"/>
  <c r="BU173" i="4"/>
  <c r="BY173" i="4"/>
  <c r="BZ173" i="4"/>
  <c r="BO174" i="4"/>
  <c r="BP174" i="4"/>
  <c r="BQ174" i="4"/>
  <c r="BR174" i="4"/>
  <c r="BS174" i="4"/>
  <c r="BT174" i="4"/>
  <c r="BU174" i="4"/>
  <c r="BY174" i="4"/>
  <c r="BZ174" i="4"/>
  <c r="BO175" i="4"/>
  <c r="BP175" i="4"/>
  <c r="BQ175" i="4"/>
  <c r="BR175" i="4"/>
  <c r="BS175" i="4"/>
  <c r="BT175" i="4"/>
  <c r="BU175" i="4"/>
  <c r="BY175" i="4"/>
  <c r="BZ175" i="4"/>
  <c r="BO176" i="4"/>
  <c r="BP176" i="4"/>
  <c r="BQ176" i="4"/>
  <c r="BR176" i="4"/>
  <c r="BS176" i="4"/>
  <c r="BT176" i="4"/>
  <c r="BU176" i="4"/>
  <c r="BY176" i="4"/>
  <c r="BZ176" i="4"/>
  <c r="BO177" i="4"/>
  <c r="BP177" i="4"/>
  <c r="BQ177" i="4"/>
  <c r="BR177" i="4"/>
  <c r="BS177" i="4"/>
  <c r="BT177" i="4"/>
  <c r="BU177" i="4"/>
  <c r="BV177" i="4"/>
  <c r="BY177" i="4"/>
  <c r="BZ177" i="4"/>
  <c r="BO178" i="4"/>
  <c r="BP178" i="4"/>
  <c r="BQ178" i="4"/>
  <c r="BR178" i="4"/>
  <c r="BS178" i="4"/>
  <c r="BT178" i="4"/>
  <c r="BU178" i="4"/>
  <c r="BY178" i="4"/>
  <c r="BZ178" i="4"/>
  <c r="BO179" i="4"/>
  <c r="BP179" i="4"/>
  <c r="BQ179" i="4"/>
  <c r="BR179" i="4"/>
  <c r="BS179" i="4"/>
  <c r="BT179" i="4"/>
  <c r="BU179" i="4"/>
  <c r="BY179" i="4"/>
  <c r="BZ179" i="4"/>
  <c r="BO180" i="4"/>
  <c r="BP180" i="4"/>
  <c r="BQ180" i="4"/>
  <c r="BR180" i="4"/>
  <c r="BS180" i="4"/>
  <c r="BT180" i="4"/>
  <c r="BU180" i="4"/>
  <c r="BY180" i="4"/>
  <c r="BZ180" i="4"/>
  <c r="BO181" i="4"/>
  <c r="BP181" i="4"/>
  <c r="BQ181" i="4"/>
  <c r="BR181" i="4"/>
  <c r="BS181" i="4"/>
  <c r="BT181" i="4"/>
  <c r="BU181" i="4"/>
  <c r="BY181" i="4"/>
  <c r="BZ181" i="4"/>
  <c r="BO182" i="4"/>
  <c r="BP182" i="4"/>
  <c r="BQ182" i="4"/>
  <c r="BR182" i="4"/>
  <c r="BS182" i="4"/>
  <c r="BT182" i="4"/>
  <c r="BU182" i="4"/>
  <c r="BV182" i="4"/>
  <c r="BY182" i="4"/>
  <c r="BZ182" i="4"/>
  <c r="BO183" i="4"/>
  <c r="BP183" i="4"/>
  <c r="BQ183" i="4"/>
  <c r="BR183" i="4"/>
  <c r="BS183" i="4"/>
  <c r="BT183" i="4"/>
  <c r="BU183" i="4"/>
  <c r="BY183" i="4"/>
  <c r="BZ183" i="4"/>
  <c r="BO184" i="4"/>
  <c r="BP184" i="4"/>
  <c r="BQ184" i="4"/>
  <c r="BR184" i="4"/>
  <c r="BS184" i="4"/>
  <c r="BT184" i="4"/>
  <c r="BU184" i="4"/>
  <c r="BY184" i="4"/>
  <c r="BZ184" i="4"/>
  <c r="BO185" i="4"/>
  <c r="BP185" i="4"/>
  <c r="BQ185" i="4"/>
  <c r="BR185" i="4"/>
  <c r="BS185" i="4"/>
  <c r="BT185" i="4"/>
  <c r="BU185" i="4"/>
  <c r="BY185" i="4"/>
  <c r="BZ185" i="4"/>
  <c r="BO186" i="4"/>
  <c r="BP186" i="4"/>
  <c r="BQ186" i="4"/>
  <c r="BR186" i="4"/>
  <c r="BS186" i="4"/>
  <c r="BT186" i="4"/>
  <c r="BU186" i="4"/>
  <c r="BX186" i="4"/>
  <c r="BY186" i="4"/>
  <c r="BZ186" i="4"/>
  <c r="BO187" i="4"/>
  <c r="BP187" i="4"/>
  <c r="BQ187" i="4"/>
  <c r="BR187" i="4"/>
  <c r="BS187" i="4"/>
  <c r="BT187" i="4"/>
  <c r="BU187" i="4"/>
  <c r="BV187" i="4"/>
  <c r="BY187" i="4"/>
  <c r="BZ187" i="4"/>
  <c r="BO188" i="4"/>
  <c r="BP188" i="4"/>
  <c r="BQ188" i="4"/>
  <c r="BR188" i="4"/>
  <c r="BS188" i="4"/>
  <c r="BT188" i="4"/>
  <c r="BU188" i="4"/>
  <c r="BY188" i="4"/>
  <c r="BZ188" i="4"/>
  <c r="BO189" i="4"/>
  <c r="BP189" i="4"/>
  <c r="BQ189" i="4"/>
  <c r="BR189" i="4"/>
  <c r="BS189" i="4"/>
  <c r="BT189" i="4"/>
  <c r="BU189" i="4"/>
  <c r="BX189" i="4"/>
  <c r="BY189" i="4"/>
  <c r="BZ189" i="4"/>
  <c r="BO190" i="4"/>
  <c r="BP190" i="4"/>
  <c r="BQ190" i="4"/>
  <c r="BR190" i="4"/>
  <c r="BS190" i="4"/>
  <c r="BT190" i="4"/>
  <c r="BU190" i="4"/>
  <c r="BY190" i="4"/>
  <c r="BZ190" i="4"/>
  <c r="BO191" i="4"/>
  <c r="BP191" i="4"/>
  <c r="BQ191" i="4"/>
  <c r="BR191" i="4"/>
  <c r="BS191" i="4"/>
  <c r="BT191" i="4"/>
  <c r="BU191" i="4"/>
  <c r="BY191" i="4"/>
  <c r="BZ191" i="4"/>
  <c r="BO192" i="4"/>
  <c r="BP192" i="4"/>
  <c r="BQ192" i="4"/>
  <c r="BR192" i="4"/>
  <c r="BS192" i="4"/>
  <c r="BT192" i="4"/>
  <c r="BU192" i="4"/>
  <c r="BV192" i="4"/>
  <c r="BY192" i="4"/>
  <c r="BZ192" i="4"/>
  <c r="BO193" i="4"/>
  <c r="BP193" i="4"/>
  <c r="BQ193" i="4"/>
  <c r="BR193" i="4"/>
  <c r="BS193" i="4"/>
  <c r="BT193" i="4"/>
  <c r="BU193" i="4"/>
  <c r="BY193" i="4"/>
  <c r="BZ193" i="4"/>
  <c r="BO194" i="4"/>
  <c r="BP194" i="4"/>
  <c r="BQ194" i="4"/>
  <c r="BR194" i="4"/>
  <c r="BS194" i="4"/>
  <c r="BT194" i="4"/>
  <c r="BU194" i="4"/>
  <c r="BY194" i="4"/>
  <c r="BZ194" i="4"/>
  <c r="BO195" i="4"/>
  <c r="BP195" i="4"/>
  <c r="BQ195" i="4"/>
  <c r="BR195" i="4"/>
  <c r="BS195" i="4"/>
  <c r="BT195" i="4"/>
  <c r="BU195" i="4"/>
  <c r="BY195" i="4"/>
  <c r="BZ195" i="4"/>
  <c r="BO196" i="4"/>
  <c r="BP196" i="4"/>
  <c r="BQ196" i="4"/>
  <c r="BR196" i="4"/>
  <c r="BS196" i="4"/>
  <c r="BT196" i="4"/>
  <c r="BU196" i="4"/>
  <c r="BY196" i="4"/>
  <c r="BZ196" i="4"/>
  <c r="BO197" i="4"/>
  <c r="BP197" i="4"/>
  <c r="BQ197" i="4"/>
  <c r="BR197" i="4"/>
  <c r="BS197" i="4"/>
  <c r="BT197" i="4"/>
  <c r="BU197" i="4"/>
  <c r="BV197" i="4"/>
  <c r="BY197" i="4"/>
  <c r="BZ197" i="4"/>
  <c r="BO198" i="4"/>
  <c r="BP198" i="4"/>
  <c r="BQ198" i="4"/>
  <c r="BR198" i="4"/>
  <c r="BS198" i="4"/>
  <c r="BT198" i="4"/>
  <c r="BU198" i="4"/>
  <c r="BY198" i="4"/>
  <c r="BZ198" i="4"/>
  <c r="BO199" i="4"/>
  <c r="BP199" i="4"/>
  <c r="BQ199" i="4"/>
  <c r="BR199" i="4"/>
  <c r="BS199" i="4"/>
  <c r="BT199" i="4"/>
  <c r="BU199" i="4"/>
  <c r="BX199" i="4"/>
  <c r="BY199" i="4"/>
  <c r="BZ199" i="4"/>
  <c r="BO200" i="4"/>
  <c r="BP200" i="4"/>
  <c r="BQ200" i="4"/>
  <c r="BR200" i="4"/>
  <c r="BS200" i="4"/>
  <c r="BT200" i="4"/>
  <c r="BU200" i="4"/>
  <c r="BY200" i="4"/>
  <c r="BZ200" i="4"/>
  <c r="BO201" i="4"/>
  <c r="BP201" i="4"/>
  <c r="BQ201" i="4"/>
  <c r="BR201" i="4"/>
  <c r="BS201" i="4"/>
  <c r="BT201" i="4"/>
  <c r="BU201" i="4"/>
  <c r="BY201" i="4"/>
  <c r="BZ201" i="4"/>
  <c r="BO202" i="4"/>
  <c r="BP202" i="4"/>
  <c r="BQ202" i="4"/>
  <c r="BR202" i="4"/>
  <c r="BS202" i="4"/>
  <c r="BT202" i="4"/>
  <c r="BU202" i="4"/>
  <c r="BV202" i="4"/>
  <c r="BX202" i="4"/>
  <c r="BY202" i="4"/>
  <c r="BZ202" i="4"/>
  <c r="BO203" i="4"/>
  <c r="BP203" i="4"/>
  <c r="BQ203" i="4"/>
  <c r="BR203" i="4"/>
  <c r="BS203" i="4"/>
  <c r="BT203" i="4"/>
  <c r="BU203" i="4"/>
  <c r="BY203" i="4"/>
  <c r="BZ203" i="4"/>
  <c r="BO204" i="4"/>
  <c r="BP204" i="4"/>
  <c r="BQ204" i="4"/>
  <c r="BR204" i="4"/>
  <c r="BS204" i="4"/>
  <c r="BT204" i="4"/>
  <c r="BU204" i="4"/>
  <c r="BY204" i="4"/>
  <c r="BZ204" i="4"/>
  <c r="BO205" i="4"/>
  <c r="BP205" i="4"/>
  <c r="BQ205" i="4"/>
  <c r="BR205" i="4"/>
  <c r="BS205" i="4"/>
  <c r="BT205" i="4"/>
  <c r="BU205" i="4"/>
  <c r="BY205" i="4"/>
  <c r="BZ205" i="4"/>
  <c r="BO206" i="4"/>
  <c r="BP206" i="4"/>
  <c r="BQ206" i="4"/>
  <c r="BR206" i="4"/>
  <c r="BS206" i="4"/>
  <c r="BT206" i="4"/>
  <c r="BU206" i="4"/>
  <c r="BY206" i="4"/>
  <c r="BZ206" i="4"/>
  <c r="BO207" i="4"/>
  <c r="BP207" i="4"/>
  <c r="BQ207" i="4"/>
  <c r="BR207" i="4"/>
  <c r="BS207" i="4"/>
  <c r="BT207" i="4"/>
  <c r="BU207" i="4"/>
  <c r="BV207" i="4"/>
  <c r="BY207" i="4"/>
  <c r="BZ207" i="4"/>
  <c r="BO208" i="4"/>
  <c r="BP208" i="4"/>
  <c r="BQ208" i="4"/>
  <c r="BR208" i="4"/>
  <c r="BS208" i="4"/>
  <c r="BT208" i="4"/>
  <c r="BU208" i="4"/>
  <c r="BY208" i="4"/>
  <c r="BZ208" i="4"/>
  <c r="BO209" i="4"/>
  <c r="BP209" i="4"/>
  <c r="BQ209" i="4"/>
  <c r="BR209" i="4"/>
  <c r="BS209" i="4"/>
  <c r="BT209" i="4"/>
  <c r="BU209" i="4"/>
  <c r="BX209" i="4"/>
  <c r="BY209" i="4"/>
  <c r="BZ209" i="4"/>
  <c r="BO210" i="4"/>
  <c r="BP210" i="4"/>
  <c r="BQ210" i="4"/>
  <c r="BR210" i="4"/>
  <c r="BS210" i="4"/>
  <c r="BT210" i="4"/>
  <c r="BU210" i="4"/>
  <c r="BY210" i="4"/>
  <c r="BZ210" i="4"/>
  <c r="BO211" i="4"/>
  <c r="BP211" i="4"/>
  <c r="BQ211" i="4"/>
  <c r="BR211" i="4"/>
  <c r="BS211" i="4"/>
  <c r="BT211" i="4"/>
  <c r="BU211" i="4"/>
  <c r="BY211" i="4"/>
  <c r="BZ211" i="4"/>
  <c r="BO212" i="4"/>
  <c r="BP212" i="4"/>
  <c r="BQ212" i="4"/>
  <c r="BR212" i="4"/>
  <c r="BS212" i="4"/>
  <c r="BT212" i="4"/>
  <c r="BU212" i="4"/>
  <c r="BV212" i="4"/>
  <c r="BX212" i="4"/>
  <c r="BY212" i="4"/>
  <c r="BZ212" i="4"/>
  <c r="BO213" i="4"/>
  <c r="BP213" i="4"/>
  <c r="BQ213" i="4"/>
  <c r="BR213" i="4"/>
  <c r="BS213" i="4"/>
  <c r="BT213" i="4"/>
  <c r="BU213" i="4"/>
  <c r="BY213" i="4"/>
  <c r="BZ213" i="4"/>
  <c r="BO214" i="4"/>
  <c r="BP214" i="4"/>
  <c r="BQ214" i="4"/>
  <c r="BR214" i="4"/>
  <c r="BS214" i="4"/>
  <c r="BT214" i="4"/>
  <c r="BU214" i="4"/>
  <c r="BY214" i="4"/>
  <c r="BZ214" i="4"/>
  <c r="BO215" i="4"/>
  <c r="BP215" i="4"/>
  <c r="BQ215" i="4"/>
  <c r="BR215" i="4"/>
  <c r="BS215" i="4"/>
  <c r="BT215" i="4"/>
  <c r="BU215" i="4"/>
  <c r="BY215" i="4"/>
  <c r="BZ215" i="4"/>
  <c r="BO216" i="4"/>
  <c r="BP216" i="4"/>
  <c r="BQ216" i="4"/>
  <c r="BR216" i="4"/>
  <c r="BS216" i="4"/>
  <c r="BT216" i="4"/>
  <c r="BU216" i="4"/>
  <c r="BX216" i="4"/>
  <c r="BY216" i="4"/>
  <c r="BZ216" i="4"/>
  <c r="BO217" i="4"/>
  <c r="BP217" i="4"/>
  <c r="BQ217" i="4"/>
  <c r="BR217" i="4"/>
  <c r="BS217" i="4"/>
  <c r="BT217" i="4"/>
  <c r="BU217" i="4"/>
  <c r="BV217" i="4"/>
  <c r="BY217" i="4"/>
  <c r="BZ217" i="4"/>
  <c r="BO218" i="4"/>
  <c r="BP218" i="4"/>
  <c r="BQ218" i="4"/>
  <c r="BR218" i="4"/>
  <c r="BS218" i="4"/>
  <c r="BT218" i="4"/>
  <c r="BU218" i="4"/>
  <c r="BY218" i="4"/>
  <c r="BZ218" i="4"/>
  <c r="BO219" i="4"/>
  <c r="BP219" i="4"/>
  <c r="BQ219" i="4"/>
  <c r="BR219" i="4"/>
  <c r="BS219" i="4"/>
  <c r="BT219" i="4"/>
  <c r="BU219" i="4"/>
  <c r="BY219" i="4"/>
  <c r="BZ219" i="4"/>
  <c r="BO220" i="4"/>
  <c r="BP220" i="4"/>
  <c r="BQ220" i="4"/>
  <c r="BR220" i="4"/>
  <c r="BS220" i="4"/>
  <c r="BT220" i="4"/>
  <c r="BU220" i="4"/>
  <c r="BY220" i="4"/>
  <c r="BZ220" i="4"/>
  <c r="BO221" i="4"/>
  <c r="BP221" i="4"/>
  <c r="BQ221" i="4"/>
  <c r="BR221" i="4"/>
  <c r="BS221" i="4"/>
  <c r="BT221" i="4"/>
  <c r="BU221" i="4"/>
  <c r="BY221" i="4"/>
  <c r="BZ221" i="4"/>
  <c r="BO222" i="4"/>
  <c r="BP222" i="4"/>
  <c r="BQ222" i="4"/>
  <c r="BR222" i="4"/>
  <c r="BS222" i="4"/>
  <c r="BT222" i="4"/>
  <c r="BU222" i="4"/>
  <c r="BV222" i="4"/>
  <c r="BY222" i="4"/>
  <c r="BZ222" i="4"/>
  <c r="BO223" i="4"/>
  <c r="BP223" i="4"/>
  <c r="BQ223" i="4"/>
  <c r="BR223" i="4"/>
  <c r="BS223" i="4"/>
  <c r="BT223" i="4"/>
  <c r="BU223" i="4"/>
  <c r="BY223" i="4"/>
  <c r="BZ223" i="4"/>
  <c r="BO224" i="4"/>
  <c r="BP224" i="4"/>
  <c r="BQ224" i="4"/>
  <c r="BR224" i="4"/>
  <c r="BS224" i="4"/>
  <c r="BT224" i="4"/>
  <c r="BU224" i="4"/>
  <c r="BY224" i="4"/>
  <c r="BZ224" i="4"/>
  <c r="BO225" i="4"/>
  <c r="BP225" i="4"/>
  <c r="BQ225" i="4"/>
  <c r="BR225" i="4"/>
  <c r="BS225" i="4"/>
  <c r="BT225" i="4"/>
  <c r="BU225" i="4"/>
  <c r="BY225" i="4"/>
  <c r="BZ225" i="4"/>
  <c r="BO226" i="4"/>
  <c r="BP226" i="4"/>
  <c r="BQ226" i="4"/>
  <c r="BR226" i="4"/>
  <c r="BS226" i="4"/>
  <c r="BT226" i="4"/>
  <c r="BU226" i="4"/>
  <c r="BX226" i="4"/>
  <c r="BY226" i="4"/>
  <c r="BZ226" i="4"/>
  <c r="BO227" i="4"/>
  <c r="BP227" i="4"/>
  <c r="BQ227" i="4"/>
  <c r="BR227" i="4"/>
  <c r="BS227" i="4"/>
  <c r="BT227" i="4"/>
  <c r="BU227" i="4"/>
  <c r="BV227" i="4"/>
  <c r="BY227" i="4"/>
  <c r="BZ227" i="4"/>
  <c r="BO228" i="4"/>
  <c r="BP228" i="4"/>
  <c r="BQ228" i="4"/>
  <c r="BR228" i="4"/>
  <c r="BS228" i="4"/>
  <c r="BT228" i="4"/>
  <c r="BU228" i="4"/>
  <c r="BY228" i="4"/>
  <c r="BZ228" i="4"/>
  <c r="BO229" i="4"/>
  <c r="BP229" i="4"/>
  <c r="BQ229" i="4"/>
  <c r="BR229" i="4"/>
  <c r="BS229" i="4"/>
  <c r="BT229" i="4"/>
  <c r="BU229" i="4"/>
  <c r="BX229" i="4"/>
  <c r="BY229" i="4"/>
  <c r="BZ229" i="4"/>
  <c r="BO230" i="4"/>
  <c r="BP230" i="4"/>
  <c r="BQ230" i="4"/>
  <c r="BR230" i="4"/>
  <c r="BS230" i="4"/>
  <c r="BT230" i="4"/>
  <c r="BU230" i="4"/>
  <c r="BY230" i="4"/>
  <c r="BZ230" i="4"/>
  <c r="BO231" i="4"/>
  <c r="BP231" i="4"/>
  <c r="BQ231" i="4"/>
  <c r="BR231" i="4"/>
  <c r="BS231" i="4"/>
  <c r="BT231" i="4"/>
  <c r="BU231" i="4"/>
  <c r="BY231" i="4"/>
  <c r="BZ231" i="4"/>
  <c r="BO232" i="4"/>
  <c r="BP232" i="4"/>
  <c r="BQ232" i="4"/>
  <c r="BR232" i="4"/>
  <c r="BS232" i="4"/>
  <c r="BT232" i="4"/>
  <c r="BU232" i="4"/>
  <c r="BV232" i="4"/>
  <c r="BY232" i="4"/>
  <c r="BZ232" i="4"/>
  <c r="BO233" i="4"/>
  <c r="BP233" i="4"/>
  <c r="BQ233" i="4"/>
  <c r="BR233" i="4"/>
  <c r="BS233" i="4"/>
  <c r="BT233" i="4"/>
  <c r="BU233" i="4"/>
  <c r="BY233" i="4"/>
  <c r="BZ233" i="4"/>
  <c r="BO234" i="4"/>
  <c r="BP234" i="4"/>
  <c r="BQ234" i="4"/>
  <c r="BR234" i="4"/>
  <c r="BS234" i="4"/>
  <c r="BT234" i="4"/>
  <c r="BU234" i="4"/>
  <c r="BY234" i="4"/>
  <c r="BZ234" i="4"/>
  <c r="BO235" i="4"/>
  <c r="BP235" i="4"/>
  <c r="BQ235" i="4"/>
  <c r="BR235" i="4"/>
  <c r="BS235" i="4"/>
  <c r="BT235" i="4"/>
  <c r="BU235" i="4"/>
  <c r="BY235" i="4"/>
  <c r="BZ235" i="4"/>
  <c r="BO236" i="4"/>
  <c r="BP236" i="4"/>
  <c r="BQ236" i="4"/>
  <c r="BR236" i="4"/>
  <c r="BS236" i="4"/>
  <c r="BT236" i="4"/>
  <c r="BU236" i="4"/>
  <c r="BX236" i="4"/>
  <c r="BY236" i="4"/>
  <c r="BZ236" i="4"/>
  <c r="BO237" i="4"/>
  <c r="BP237" i="4"/>
  <c r="BQ237" i="4"/>
  <c r="BR237" i="4"/>
  <c r="BS237" i="4"/>
  <c r="BT237" i="4"/>
  <c r="BU237" i="4"/>
  <c r="BV237" i="4"/>
  <c r="BY237" i="4"/>
  <c r="BZ237" i="4"/>
  <c r="BO238" i="4"/>
  <c r="BP238" i="4"/>
  <c r="BQ238" i="4"/>
  <c r="BR238" i="4"/>
  <c r="BS238" i="4"/>
  <c r="BT238" i="4"/>
  <c r="BU238" i="4"/>
  <c r="BY238" i="4"/>
  <c r="BZ238" i="4"/>
  <c r="BO239" i="4"/>
  <c r="BP239" i="4"/>
  <c r="BQ239" i="4"/>
  <c r="BR239" i="4"/>
  <c r="BS239" i="4"/>
  <c r="BT239" i="4"/>
  <c r="BU239" i="4"/>
  <c r="BX239" i="4"/>
  <c r="BY239" i="4"/>
  <c r="BZ239" i="4"/>
  <c r="BO240" i="4"/>
  <c r="BP240" i="4"/>
  <c r="BQ240" i="4"/>
  <c r="BR240" i="4"/>
  <c r="BS240" i="4"/>
  <c r="BT240" i="4"/>
  <c r="BU240" i="4"/>
  <c r="BY240" i="4"/>
  <c r="BZ240" i="4"/>
  <c r="BO241" i="4"/>
  <c r="BP241" i="4"/>
  <c r="BQ241" i="4"/>
  <c r="BR241" i="4"/>
  <c r="BS241" i="4"/>
  <c r="BT241" i="4"/>
  <c r="BU241" i="4"/>
  <c r="BY241" i="4"/>
  <c r="BZ241" i="4"/>
  <c r="BO242" i="4"/>
  <c r="BP242" i="4"/>
  <c r="BQ242" i="4"/>
  <c r="BR242" i="4"/>
  <c r="BS242" i="4"/>
  <c r="BT242" i="4"/>
  <c r="BU242" i="4"/>
  <c r="BV242" i="4"/>
  <c r="BX242" i="4"/>
  <c r="BY242" i="4"/>
  <c r="BZ242" i="4"/>
  <c r="BO243" i="4"/>
  <c r="BP243" i="4"/>
  <c r="BQ243" i="4"/>
  <c r="BR243" i="4"/>
  <c r="BS243" i="4"/>
  <c r="BT243" i="4"/>
  <c r="BU243" i="4"/>
  <c r="BY243" i="4"/>
  <c r="BZ243" i="4"/>
  <c r="BO244" i="4"/>
  <c r="BP244" i="4"/>
  <c r="BQ244" i="4"/>
  <c r="BR244" i="4"/>
  <c r="BS244" i="4"/>
  <c r="BT244" i="4"/>
  <c r="BU244" i="4"/>
  <c r="BY244" i="4"/>
  <c r="BZ244" i="4"/>
  <c r="BO245" i="4"/>
  <c r="BP245" i="4"/>
  <c r="BQ245" i="4"/>
  <c r="BR245" i="4"/>
  <c r="BS245" i="4"/>
  <c r="BT245" i="4"/>
  <c r="BU245" i="4"/>
  <c r="BY245" i="4"/>
  <c r="BZ245" i="4"/>
  <c r="BO246" i="4"/>
  <c r="BP246" i="4"/>
  <c r="BQ246" i="4"/>
  <c r="BR246" i="4"/>
  <c r="BS246" i="4"/>
  <c r="BT246" i="4"/>
  <c r="BU246" i="4"/>
  <c r="BY246" i="4"/>
  <c r="BZ246" i="4"/>
  <c r="BO247" i="4"/>
  <c r="BP247" i="4"/>
  <c r="BQ247" i="4"/>
  <c r="BR247" i="4"/>
  <c r="BS247" i="4"/>
  <c r="BT247" i="4"/>
  <c r="BU247" i="4"/>
  <c r="BV247" i="4"/>
  <c r="BY247" i="4"/>
  <c r="BZ247" i="4"/>
  <c r="BO248" i="4"/>
  <c r="BP248" i="4"/>
  <c r="BQ248" i="4"/>
  <c r="BR248" i="4"/>
  <c r="BS248" i="4"/>
  <c r="BT248" i="4"/>
  <c r="BU248" i="4"/>
  <c r="BY248" i="4"/>
  <c r="BZ248" i="4"/>
  <c r="BO249" i="4"/>
  <c r="BP249" i="4"/>
  <c r="BQ249" i="4"/>
  <c r="BR249" i="4"/>
  <c r="BS249" i="4"/>
  <c r="BT249" i="4"/>
  <c r="BU249" i="4"/>
  <c r="BY249" i="4"/>
  <c r="BZ249" i="4"/>
  <c r="BO250" i="4"/>
  <c r="BP250" i="4"/>
  <c r="BQ250" i="4"/>
  <c r="BR250" i="4"/>
  <c r="BS250" i="4"/>
  <c r="BT250" i="4"/>
  <c r="BU250" i="4"/>
  <c r="BY250" i="4"/>
  <c r="BZ250" i="4"/>
  <c r="BO251" i="4"/>
  <c r="BP251" i="4"/>
  <c r="BQ251" i="4"/>
  <c r="BR251" i="4"/>
  <c r="BS251" i="4"/>
  <c r="BT251" i="4"/>
  <c r="BU251" i="4"/>
  <c r="BY251" i="4"/>
  <c r="BZ251" i="4"/>
  <c r="BO252" i="4"/>
  <c r="BP252" i="4"/>
  <c r="BQ252" i="4"/>
  <c r="BR252" i="4"/>
  <c r="BS252" i="4"/>
  <c r="BT252" i="4"/>
  <c r="BU252" i="4"/>
  <c r="BV252" i="4"/>
  <c r="BX252" i="4"/>
  <c r="BY252" i="4"/>
  <c r="BZ252" i="4"/>
  <c r="BO253" i="4"/>
  <c r="BP253" i="4"/>
  <c r="BQ253" i="4"/>
  <c r="BR253" i="4"/>
  <c r="BS253" i="4"/>
  <c r="BT253" i="4"/>
  <c r="BU253" i="4"/>
  <c r="BY253" i="4"/>
  <c r="BZ253" i="4"/>
  <c r="BO254" i="4"/>
  <c r="BP254" i="4"/>
  <c r="BQ254" i="4"/>
  <c r="BR254" i="4"/>
  <c r="BS254" i="4"/>
  <c r="BT254" i="4"/>
  <c r="BU254" i="4"/>
  <c r="BY254" i="4"/>
  <c r="BZ254" i="4"/>
  <c r="BO255" i="4"/>
  <c r="BP255" i="4"/>
  <c r="BQ255" i="4"/>
  <c r="BR255" i="4"/>
  <c r="BS255" i="4"/>
  <c r="BT255" i="4"/>
  <c r="BU255" i="4"/>
  <c r="BY255" i="4"/>
  <c r="BZ255" i="4"/>
  <c r="BO256" i="4"/>
  <c r="BP256" i="4"/>
  <c r="BQ256" i="4"/>
  <c r="BR256" i="4"/>
  <c r="BS256" i="4"/>
  <c r="BT256" i="4"/>
  <c r="BU256" i="4"/>
  <c r="BY256" i="4"/>
  <c r="BZ256" i="4"/>
  <c r="BO257" i="4"/>
  <c r="BP257" i="4"/>
  <c r="BQ257" i="4"/>
  <c r="BR257" i="4"/>
  <c r="BS257" i="4"/>
  <c r="BT257" i="4"/>
  <c r="BU257" i="4"/>
  <c r="BV257" i="4"/>
  <c r="BY257" i="4"/>
  <c r="BZ257" i="4"/>
  <c r="BO258" i="4"/>
  <c r="BP258" i="4"/>
  <c r="BQ258" i="4"/>
  <c r="BR258" i="4"/>
  <c r="BS258" i="4"/>
  <c r="BT258" i="4"/>
  <c r="BU258" i="4"/>
  <c r="BY258" i="4"/>
  <c r="BZ258" i="4"/>
  <c r="BO259" i="4"/>
  <c r="BP259" i="4"/>
  <c r="BQ259" i="4"/>
  <c r="BR259" i="4"/>
  <c r="BS259" i="4"/>
  <c r="BT259" i="4"/>
  <c r="BU259" i="4"/>
  <c r="BY259" i="4"/>
  <c r="BZ259" i="4"/>
  <c r="BO260" i="4"/>
  <c r="BP260" i="4"/>
  <c r="BQ260" i="4"/>
  <c r="BR260" i="4"/>
  <c r="BS260" i="4"/>
  <c r="BT260" i="4"/>
  <c r="BU260" i="4"/>
  <c r="BY260" i="4"/>
  <c r="BZ260" i="4"/>
  <c r="BO261" i="4"/>
  <c r="BP261" i="4"/>
  <c r="BQ261" i="4"/>
  <c r="BR261" i="4"/>
  <c r="BS261" i="4"/>
  <c r="BT261" i="4"/>
  <c r="BU261" i="4"/>
  <c r="BY261" i="4"/>
  <c r="BZ261" i="4"/>
  <c r="BO262" i="4"/>
  <c r="BP262" i="4"/>
  <c r="BQ262" i="4"/>
  <c r="BR262" i="4"/>
  <c r="BS262" i="4"/>
  <c r="BT262" i="4"/>
  <c r="BU262" i="4"/>
  <c r="BV262" i="4"/>
  <c r="BY262" i="4"/>
  <c r="BZ262" i="4"/>
  <c r="BO263" i="4"/>
  <c r="BP263" i="4"/>
  <c r="BQ263" i="4"/>
  <c r="BR263" i="4"/>
  <c r="BS263" i="4"/>
  <c r="BT263" i="4"/>
  <c r="BU263" i="4"/>
  <c r="BY263" i="4"/>
  <c r="BZ263" i="4"/>
  <c r="BO264" i="4"/>
  <c r="BP264" i="4"/>
  <c r="BQ264" i="4"/>
  <c r="BR264" i="4"/>
  <c r="BS264" i="4"/>
  <c r="BT264" i="4"/>
  <c r="BU264" i="4"/>
  <c r="BY264" i="4"/>
  <c r="BZ264" i="4"/>
  <c r="BO265" i="4"/>
  <c r="BP265" i="4"/>
  <c r="BQ265" i="4"/>
  <c r="BR265" i="4"/>
  <c r="BS265" i="4"/>
  <c r="BT265" i="4"/>
  <c r="BU265" i="4"/>
  <c r="BY265" i="4"/>
  <c r="BZ265" i="4"/>
  <c r="BO266" i="4"/>
  <c r="BP266" i="4"/>
  <c r="BQ266" i="4"/>
  <c r="BR266" i="4"/>
  <c r="BS266" i="4"/>
  <c r="BT266" i="4"/>
  <c r="BU266" i="4"/>
  <c r="BX266" i="4"/>
  <c r="BY266" i="4"/>
  <c r="BZ266" i="4"/>
  <c r="BO267" i="4"/>
  <c r="BP267" i="4"/>
  <c r="BQ267" i="4"/>
  <c r="BR267" i="4"/>
  <c r="BS267" i="4"/>
  <c r="BT267" i="4"/>
  <c r="BU267" i="4"/>
  <c r="BV267" i="4"/>
  <c r="BY267" i="4"/>
  <c r="BZ267" i="4"/>
  <c r="BO268" i="4"/>
  <c r="BP268" i="4"/>
  <c r="BQ268" i="4"/>
  <c r="BR268" i="4"/>
  <c r="BS268" i="4"/>
  <c r="BT268" i="4"/>
  <c r="BU268" i="4"/>
  <c r="BY268" i="4"/>
  <c r="BZ268" i="4"/>
  <c r="BO269" i="4"/>
  <c r="BP269" i="4"/>
  <c r="BQ269" i="4"/>
  <c r="BR269" i="4"/>
  <c r="BS269" i="4"/>
  <c r="BT269" i="4"/>
  <c r="BU269" i="4"/>
  <c r="BX269" i="4"/>
  <c r="BY269" i="4"/>
  <c r="BZ269" i="4"/>
  <c r="BO270" i="4"/>
  <c r="BP270" i="4"/>
  <c r="BQ270" i="4"/>
  <c r="BR270" i="4"/>
  <c r="BS270" i="4"/>
  <c r="BT270" i="4"/>
  <c r="BU270" i="4"/>
  <c r="BY270" i="4"/>
  <c r="BZ270" i="4"/>
  <c r="BO271" i="4"/>
  <c r="BP271" i="4"/>
  <c r="BQ271" i="4"/>
  <c r="BR271" i="4"/>
  <c r="BS271" i="4"/>
  <c r="BT271" i="4"/>
  <c r="BU271" i="4"/>
  <c r="BY271" i="4"/>
  <c r="BZ271" i="4"/>
  <c r="BO272" i="4"/>
  <c r="BP272" i="4"/>
  <c r="BQ272" i="4"/>
  <c r="BR272" i="4"/>
  <c r="BS272" i="4"/>
  <c r="BT272" i="4"/>
  <c r="BU272" i="4"/>
  <c r="BV272" i="4"/>
  <c r="BY272" i="4"/>
  <c r="BZ272" i="4"/>
  <c r="BO273" i="4"/>
  <c r="BP273" i="4"/>
  <c r="BQ273" i="4"/>
  <c r="BR273" i="4"/>
  <c r="BS273" i="4"/>
  <c r="BT273" i="4"/>
  <c r="BU273" i="4"/>
  <c r="BY273" i="4"/>
  <c r="BZ273" i="4"/>
  <c r="BO274" i="4"/>
  <c r="BP274" i="4"/>
  <c r="BQ274" i="4"/>
  <c r="BR274" i="4"/>
  <c r="BS274" i="4"/>
  <c r="BT274" i="4"/>
  <c r="BU274" i="4"/>
  <c r="BY274" i="4"/>
  <c r="BZ274" i="4"/>
  <c r="BO275" i="4"/>
  <c r="BP275" i="4"/>
  <c r="BQ275" i="4"/>
  <c r="BY275" i="4"/>
  <c r="BZ275" i="4"/>
  <c r="BO276" i="4"/>
  <c r="BO277" i="4"/>
  <c r="BO278" i="4"/>
  <c r="BO279" i="4"/>
  <c r="BO280" i="4"/>
  <c r="BO281" i="4"/>
  <c r="BO282" i="4"/>
  <c r="BO283" i="4"/>
  <c r="BO284" i="4"/>
  <c r="BO285" i="4"/>
  <c r="BO286" i="4"/>
  <c r="BO287" i="4"/>
  <c r="BO288" i="4"/>
  <c r="BO289" i="4"/>
  <c r="BO290" i="4"/>
  <c r="BO291" i="4"/>
  <c r="BO292" i="4"/>
  <c r="BO293" i="4"/>
  <c r="BO294" i="4"/>
  <c r="BO295" i="4"/>
  <c r="BO296" i="4"/>
  <c r="BO297" i="4"/>
  <c r="BO298" i="4"/>
  <c r="BO299" i="4"/>
  <c r="BO300" i="4"/>
  <c r="BO301" i="4"/>
  <c r="BO302" i="4"/>
  <c r="BO303" i="4"/>
  <c r="BO304" i="4"/>
  <c r="BO305" i="4"/>
  <c r="BO306" i="4"/>
  <c r="BO307" i="4"/>
  <c r="BO308" i="4"/>
  <c r="BO309" i="4"/>
  <c r="BO310" i="4"/>
  <c r="BO311" i="4"/>
  <c r="BO312" i="4"/>
  <c r="BO313" i="4"/>
  <c r="BO314" i="4"/>
  <c r="BO315" i="4"/>
  <c r="BO316" i="4"/>
  <c r="BO317" i="4"/>
  <c r="BO318" i="4"/>
  <c r="BO319" i="4"/>
  <c r="BO320" i="4"/>
  <c r="BO321" i="4"/>
  <c r="BO322" i="4"/>
  <c r="BO323" i="4"/>
  <c r="BO324" i="4"/>
  <c r="BO325" i="4"/>
  <c r="BO326" i="4"/>
  <c r="BO327" i="4"/>
  <c r="BO328" i="4"/>
  <c r="BO329" i="4"/>
  <c r="BO330" i="4"/>
  <c r="BO331" i="4"/>
  <c r="BO332" i="4"/>
  <c r="BO333" i="4"/>
  <c r="BO334" i="4"/>
  <c r="BO335" i="4"/>
  <c r="BO336" i="4"/>
  <c r="BO337" i="4"/>
  <c r="BO338" i="4"/>
  <c r="BO339" i="4"/>
  <c r="BO340" i="4"/>
  <c r="BO341" i="4"/>
  <c r="BO342" i="4"/>
  <c r="BO343" i="4"/>
  <c r="BO344" i="4"/>
  <c r="BO345" i="4"/>
  <c r="BO346" i="4"/>
  <c r="BO347" i="4"/>
  <c r="BO348" i="4"/>
  <c r="BO349" i="4"/>
  <c r="BO350" i="4"/>
  <c r="BO351" i="4"/>
  <c r="BO352" i="4"/>
  <c r="BO353" i="4"/>
  <c r="BO354" i="4"/>
  <c r="BO355" i="4"/>
  <c r="BO356" i="4"/>
  <c r="BO357" i="4"/>
  <c r="BO358" i="4"/>
  <c r="BO359" i="4"/>
  <c r="BO360" i="4"/>
  <c r="BO361" i="4"/>
  <c r="BO362" i="4"/>
  <c r="BO363" i="4"/>
  <c r="BO364" i="4"/>
  <c r="BO365" i="4"/>
  <c r="BO366" i="4"/>
  <c r="BP3" i="4"/>
  <c r="BQ3" i="4"/>
  <c r="BR3" i="4"/>
  <c r="BS3" i="4"/>
  <c r="BT3" i="4"/>
  <c r="BU3" i="4"/>
  <c r="BY3" i="4"/>
  <c r="BZ3" i="4"/>
  <c r="BO3" i="4"/>
  <c r="BK367" i="4"/>
  <c r="BK366" i="4"/>
  <c r="BK365" i="4"/>
  <c r="BK364" i="4"/>
  <c r="BK363" i="4"/>
  <c r="BK362" i="4"/>
  <c r="BK361" i="4"/>
  <c r="BK360" i="4"/>
  <c r="BK359" i="4"/>
  <c r="BK358" i="4"/>
  <c r="BK357" i="4"/>
  <c r="BK356" i="4"/>
  <c r="BK355" i="4"/>
  <c r="BK354" i="4"/>
  <c r="BK353" i="4"/>
  <c r="BK352" i="4"/>
  <c r="BK351" i="4"/>
  <c r="BK350" i="4"/>
  <c r="BK349" i="4"/>
  <c r="BK348" i="4"/>
  <c r="BK347" i="4"/>
  <c r="BK346" i="4"/>
  <c r="BK345" i="4"/>
  <c r="BK344" i="4"/>
  <c r="BK343" i="4"/>
  <c r="BK342" i="4"/>
  <c r="BK341" i="4"/>
  <c r="BK340" i="4"/>
  <c r="BK339" i="4"/>
  <c r="BK338" i="4"/>
  <c r="BK337" i="4"/>
  <c r="BK336" i="4"/>
  <c r="BK335" i="4"/>
  <c r="BK334" i="4"/>
  <c r="BK333" i="4"/>
  <c r="BK332" i="4"/>
  <c r="BK331" i="4"/>
  <c r="BK330" i="4"/>
  <c r="BK329" i="4"/>
  <c r="BK328" i="4"/>
  <c r="BK327" i="4"/>
  <c r="BK326" i="4"/>
  <c r="BK325" i="4"/>
  <c r="BK324" i="4"/>
  <c r="BK323" i="4"/>
  <c r="BK322" i="4"/>
  <c r="BK321" i="4"/>
  <c r="BK320" i="4"/>
  <c r="BK319" i="4"/>
  <c r="BK318" i="4"/>
  <c r="BK317" i="4"/>
  <c r="BK316" i="4"/>
  <c r="BK315" i="4"/>
  <c r="BK314" i="4"/>
  <c r="BK313" i="4"/>
  <c r="BK312" i="4"/>
  <c r="BK311" i="4"/>
  <c r="BK310" i="4"/>
  <c r="BK309" i="4"/>
  <c r="BK308" i="4"/>
  <c r="BK307" i="4"/>
  <c r="BK306" i="4"/>
  <c r="BK305" i="4"/>
  <c r="BK304" i="4"/>
  <c r="BK303" i="4"/>
  <c r="BK302" i="4"/>
  <c r="BK301" i="4"/>
  <c r="BK300" i="4"/>
  <c r="BK299" i="4"/>
  <c r="BK298" i="4"/>
  <c r="BK297" i="4"/>
  <c r="BK296" i="4"/>
  <c r="BK295" i="4"/>
  <c r="BK294" i="4"/>
  <c r="BK293" i="4"/>
  <c r="BK292" i="4"/>
  <c r="BK291" i="4"/>
  <c r="BK290" i="4"/>
  <c r="BK289" i="4"/>
  <c r="BK288" i="4"/>
  <c r="BK287" i="4"/>
  <c r="BK286" i="4"/>
  <c r="BK285" i="4"/>
  <c r="BK284" i="4"/>
  <c r="BK283" i="4"/>
  <c r="BK282" i="4"/>
  <c r="BK281" i="4"/>
  <c r="BK280" i="4"/>
  <c r="BK279" i="4"/>
  <c r="BK278" i="4"/>
  <c r="BK277" i="4"/>
  <c r="BK276" i="4"/>
  <c r="BK275" i="4"/>
  <c r="BK274" i="4"/>
  <c r="BK273" i="4"/>
  <c r="BK272" i="4"/>
  <c r="BK271" i="4"/>
  <c r="BK270" i="4"/>
  <c r="BK269" i="4"/>
  <c r="BK268" i="4"/>
  <c r="BK267" i="4"/>
  <c r="BK266" i="4"/>
  <c r="BK265" i="4"/>
  <c r="BK264" i="4"/>
  <c r="BK263" i="4"/>
  <c r="BK262" i="4"/>
  <c r="BK261" i="4"/>
  <c r="BK260" i="4"/>
  <c r="BK259" i="4"/>
  <c r="BK258" i="4"/>
  <c r="BK257" i="4"/>
  <c r="BK256" i="4"/>
  <c r="BK255" i="4"/>
  <c r="BK254" i="4"/>
  <c r="BK253" i="4"/>
  <c r="BK252" i="4"/>
  <c r="BK251" i="4"/>
  <c r="BK250" i="4"/>
  <c r="BK249" i="4"/>
  <c r="BK248" i="4"/>
  <c r="BK247" i="4"/>
  <c r="BK246" i="4"/>
  <c r="BK245" i="4"/>
  <c r="BK244" i="4"/>
  <c r="BK243" i="4"/>
  <c r="BK242" i="4"/>
  <c r="BK241" i="4"/>
  <c r="BK240" i="4"/>
  <c r="BK239" i="4"/>
  <c r="BK238" i="4"/>
  <c r="BK237" i="4"/>
  <c r="BK236" i="4"/>
  <c r="BK235" i="4"/>
  <c r="BK234" i="4"/>
  <c r="BK233" i="4"/>
  <c r="BK232" i="4"/>
  <c r="BK231" i="4"/>
  <c r="BK230" i="4"/>
  <c r="BK229" i="4"/>
  <c r="BK228" i="4"/>
  <c r="BK227" i="4"/>
  <c r="BK226" i="4"/>
  <c r="BK225" i="4"/>
  <c r="BK224" i="4"/>
  <c r="BK223" i="4"/>
  <c r="BK222" i="4"/>
  <c r="BK221" i="4"/>
  <c r="BK220" i="4"/>
  <c r="BK219" i="4"/>
  <c r="BK218" i="4"/>
  <c r="BK217" i="4"/>
  <c r="BK216" i="4"/>
  <c r="BK215" i="4"/>
  <c r="BK214" i="4"/>
  <c r="BK213" i="4"/>
  <c r="BK212" i="4"/>
  <c r="BK211" i="4"/>
  <c r="BK210" i="4"/>
  <c r="BK209" i="4"/>
  <c r="BK208" i="4"/>
  <c r="BK207" i="4"/>
  <c r="BK206" i="4"/>
  <c r="BK205" i="4"/>
  <c r="BK204" i="4"/>
  <c r="BK203" i="4"/>
  <c r="BK202" i="4"/>
  <c r="BK201" i="4"/>
  <c r="BK200" i="4"/>
  <c r="BK199" i="4"/>
  <c r="BK198" i="4"/>
  <c r="BK197" i="4"/>
  <c r="BK196" i="4"/>
  <c r="BK195" i="4"/>
  <c r="BK194" i="4"/>
  <c r="BK193" i="4"/>
  <c r="BK192" i="4"/>
  <c r="BK191" i="4"/>
  <c r="BK190" i="4"/>
  <c r="BK189" i="4"/>
  <c r="BK188" i="4"/>
  <c r="BK187" i="4"/>
  <c r="BK186" i="4"/>
  <c r="BK185" i="4"/>
  <c r="BK184" i="4"/>
  <c r="BK183" i="4"/>
  <c r="BK182" i="4"/>
  <c r="BK181" i="4"/>
  <c r="BK180" i="4"/>
  <c r="BK179" i="4"/>
  <c r="BK178" i="4"/>
  <c r="BK177" i="4"/>
  <c r="BK176" i="4"/>
  <c r="BK175" i="4"/>
  <c r="BK174" i="4"/>
  <c r="BK173" i="4"/>
  <c r="BK172" i="4"/>
  <c r="BK171" i="4"/>
  <c r="BK170" i="4"/>
  <c r="BK169" i="4"/>
  <c r="BK168" i="4"/>
  <c r="BK167" i="4"/>
  <c r="BK166" i="4"/>
  <c r="BK165" i="4"/>
  <c r="BK164" i="4"/>
  <c r="BK163" i="4"/>
  <c r="BK162" i="4"/>
  <c r="BK161" i="4"/>
  <c r="BK160" i="4"/>
  <c r="BK159" i="4"/>
  <c r="BK158" i="4"/>
  <c r="BK157" i="4"/>
  <c r="BK156" i="4"/>
  <c r="BK155" i="4"/>
  <c r="BK154" i="4"/>
  <c r="BK153" i="4"/>
  <c r="BK152" i="4"/>
  <c r="BK151" i="4"/>
  <c r="BK150" i="4"/>
  <c r="BK149" i="4"/>
  <c r="BK148" i="4"/>
  <c r="BK147" i="4"/>
  <c r="BK146" i="4"/>
  <c r="BK145" i="4"/>
  <c r="BK144" i="4"/>
  <c r="BK143" i="4"/>
  <c r="BK142" i="4"/>
  <c r="BK141" i="4"/>
  <c r="BK140" i="4"/>
  <c r="BK139" i="4"/>
  <c r="BK138" i="4"/>
  <c r="BK137" i="4"/>
  <c r="BK136" i="4"/>
  <c r="BK135" i="4"/>
  <c r="BK134" i="4"/>
  <c r="BK133" i="4"/>
  <c r="BK132" i="4"/>
  <c r="BK131" i="4"/>
  <c r="BK130" i="4"/>
  <c r="BK129" i="4"/>
  <c r="BK128" i="4"/>
  <c r="BK127" i="4"/>
  <c r="BK126" i="4"/>
  <c r="BK125" i="4"/>
  <c r="BK124" i="4"/>
  <c r="BK123" i="4"/>
  <c r="BK122" i="4"/>
  <c r="BK121" i="4"/>
  <c r="BK120" i="4"/>
  <c r="BK119" i="4"/>
  <c r="BK118" i="4"/>
  <c r="BK117" i="4"/>
  <c r="BK116" i="4"/>
  <c r="BK115" i="4"/>
  <c r="BK114" i="4"/>
  <c r="BK113" i="4"/>
  <c r="BK112" i="4"/>
  <c r="BK111" i="4"/>
  <c r="BK110" i="4"/>
  <c r="BK109" i="4"/>
  <c r="BK108" i="4"/>
  <c r="BK107" i="4"/>
  <c r="BK106" i="4"/>
  <c r="BK105" i="4"/>
  <c r="BK104" i="4"/>
  <c r="BK103" i="4"/>
  <c r="BK102" i="4"/>
  <c r="BK101" i="4"/>
  <c r="BK100" i="4"/>
  <c r="BK99" i="4"/>
  <c r="BK98" i="4"/>
  <c r="BK97" i="4"/>
  <c r="BK96" i="4"/>
  <c r="BK95" i="4"/>
  <c r="BK94" i="4"/>
  <c r="BK93" i="4"/>
  <c r="BK92" i="4"/>
  <c r="BK91" i="4"/>
  <c r="BK90" i="4"/>
  <c r="BK89" i="4"/>
  <c r="BK88" i="4"/>
  <c r="BK87" i="4"/>
  <c r="BK86" i="4"/>
  <c r="BK85" i="4"/>
  <c r="BK84" i="4"/>
  <c r="BK83" i="4"/>
  <c r="BK82" i="4"/>
  <c r="BK81" i="4"/>
  <c r="BK80" i="4"/>
  <c r="BK79" i="4"/>
  <c r="BK78" i="4"/>
  <c r="BK77" i="4"/>
  <c r="BK76" i="4"/>
  <c r="BK75" i="4"/>
  <c r="BK74" i="4"/>
  <c r="BK73" i="4"/>
  <c r="BK72" i="4"/>
  <c r="BK71" i="4"/>
  <c r="BK70" i="4"/>
  <c r="BK69" i="4"/>
  <c r="BK68" i="4"/>
  <c r="BK67" i="4"/>
  <c r="BK66" i="4"/>
  <c r="BK65" i="4"/>
  <c r="BK64" i="4"/>
  <c r="BK63" i="4"/>
  <c r="BK62" i="4"/>
  <c r="BK61" i="4"/>
  <c r="BK60" i="4"/>
  <c r="BK59" i="4"/>
  <c r="BK58" i="4"/>
  <c r="BK57" i="4"/>
  <c r="BK56" i="4"/>
  <c r="BK55" i="4"/>
  <c r="BK54" i="4"/>
  <c r="BK53" i="4"/>
  <c r="BK52" i="4"/>
  <c r="BK51" i="4"/>
  <c r="BK50" i="4"/>
  <c r="BK49" i="4"/>
  <c r="BK48" i="4"/>
  <c r="BK47" i="4"/>
  <c r="BK46" i="4"/>
  <c r="BK45" i="4"/>
  <c r="BK44" i="4"/>
  <c r="BK43" i="4"/>
  <c r="BK42" i="4"/>
  <c r="BK41" i="4"/>
  <c r="BK40" i="4"/>
  <c r="BK39" i="4"/>
  <c r="BK38" i="4"/>
  <c r="BK37" i="4"/>
  <c r="BK36" i="4"/>
  <c r="BK35" i="4"/>
  <c r="BK34" i="4"/>
  <c r="BK33" i="4"/>
  <c r="BK32" i="4"/>
  <c r="BK31" i="4"/>
  <c r="BK30" i="4"/>
  <c r="BK29" i="4"/>
  <c r="BK28" i="4"/>
  <c r="BK27" i="4"/>
  <c r="BK26" i="4"/>
  <c r="BK25" i="4"/>
  <c r="BK24" i="4"/>
  <c r="BK23" i="4"/>
  <c r="BK22" i="4"/>
  <c r="BK21" i="4"/>
  <c r="BK20" i="4"/>
  <c r="BK19" i="4"/>
  <c r="BK18" i="4"/>
  <c r="BK17" i="4"/>
  <c r="BK16" i="4"/>
  <c r="BK15" i="4"/>
  <c r="BK14" i="4"/>
  <c r="BK13" i="4"/>
  <c r="BK12" i="4"/>
  <c r="BK11" i="4"/>
  <c r="BK10" i="4"/>
  <c r="BK9" i="4"/>
  <c r="BK8" i="4"/>
  <c r="BK7" i="4"/>
  <c r="BK6" i="4"/>
  <c r="BK5" i="4"/>
  <c r="BK4" i="4"/>
  <c r="BK3" i="4"/>
  <c r="AX368" i="4"/>
  <c r="AX367" i="4"/>
  <c r="AX366" i="4"/>
  <c r="AX365" i="4"/>
  <c r="AX364" i="4"/>
  <c r="AX363" i="4"/>
  <c r="AX362" i="4"/>
  <c r="AX361" i="4"/>
  <c r="AX360" i="4"/>
  <c r="AX359" i="4"/>
  <c r="AX358" i="4"/>
  <c r="AX357" i="4"/>
  <c r="AX356" i="4"/>
  <c r="AX355" i="4"/>
  <c r="AX354" i="4"/>
  <c r="AX353" i="4"/>
  <c r="AX352" i="4"/>
  <c r="AX351" i="4"/>
  <c r="AX350" i="4"/>
  <c r="AX349" i="4"/>
  <c r="AX348" i="4"/>
  <c r="AX347" i="4"/>
  <c r="AX346" i="4"/>
  <c r="AX345" i="4"/>
  <c r="AX344" i="4"/>
  <c r="AX343" i="4"/>
  <c r="AX342" i="4"/>
  <c r="AX341" i="4"/>
  <c r="AX340" i="4"/>
  <c r="AX339" i="4"/>
  <c r="AX338" i="4"/>
  <c r="AX337" i="4"/>
  <c r="AX336" i="4"/>
  <c r="AX335" i="4"/>
  <c r="AX334" i="4"/>
  <c r="AX333" i="4"/>
  <c r="AX332" i="4"/>
  <c r="AX331" i="4"/>
  <c r="AX330" i="4"/>
  <c r="AX329" i="4"/>
  <c r="AX328" i="4"/>
  <c r="AX327" i="4"/>
  <c r="AX326" i="4"/>
  <c r="AX325" i="4"/>
  <c r="AX324" i="4"/>
  <c r="AX323" i="4"/>
  <c r="AX322" i="4"/>
  <c r="AX321" i="4"/>
  <c r="AX320" i="4"/>
  <c r="AX319" i="4"/>
  <c r="AX318" i="4"/>
  <c r="AX317" i="4"/>
  <c r="AX316" i="4"/>
  <c r="AX315" i="4"/>
  <c r="AX314" i="4"/>
  <c r="AX313" i="4"/>
  <c r="AX312" i="4"/>
  <c r="AX311" i="4"/>
  <c r="AX310" i="4"/>
  <c r="AX309" i="4"/>
  <c r="AX308" i="4"/>
  <c r="AX307" i="4"/>
  <c r="AX306" i="4"/>
  <c r="AX305" i="4"/>
  <c r="AX304" i="4"/>
  <c r="AX303" i="4"/>
  <c r="AX302" i="4"/>
  <c r="AX301" i="4"/>
  <c r="AX300" i="4"/>
  <c r="AX299" i="4"/>
  <c r="AX298" i="4"/>
  <c r="AX297" i="4"/>
  <c r="AX296" i="4"/>
  <c r="AX295" i="4"/>
  <c r="AX294" i="4"/>
  <c r="AX293" i="4"/>
  <c r="AX292" i="4"/>
  <c r="AX291" i="4"/>
  <c r="AX290" i="4"/>
  <c r="AX289" i="4"/>
  <c r="AX288" i="4"/>
  <c r="AX287" i="4"/>
  <c r="AX286" i="4"/>
  <c r="AX285" i="4"/>
  <c r="AX284" i="4"/>
  <c r="AX283" i="4"/>
  <c r="AX282" i="4"/>
  <c r="AX281" i="4"/>
  <c r="AX280" i="4"/>
  <c r="AX279" i="4"/>
  <c r="AX278" i="4"/>
  <c r="AX277" i="4"/>
  <c r="AX276" i="4"/>
  <c r="AX275" i="4"/>
  <c r="AX274" i="4"/>
  <c r="AX273" i="4"/>
  <c r="AX272" i="4"/>
  <c r="AX271" i="4"/>
  <c r="AX270" i="4"/>
  <c r="AX269" i="4"/>
  <c r="AX268" i="4"/>
  <c r="AX267" i="4"/>
  <c r="AX266" i="4"/>
  <c r="AX265" i="4"/>
  <c r="AX264" i="4"/>
  <c r="AX263" i="4"/>
  <c r="AX262" i="4"/>
  <c r="BX262" i="4" s="1"/>
  <c r="AX261" i="4"/>
  <c r="AX260" i="4"/>
  <c r="AX259" i="4"/>
  <c r="AX258" i="4"/>
  <c r="AX257" i="4"/>
  <c r="AX256" i="4"/>
  <c r="AX255" i="4"/>
  <c r="BX255" i="4" s="1"/>
  <c r="AX254" i="4"/>
  <c r="AX253" i="4"/>
  <c r="AX252" i="4"/>
  <c r="AX251" i="4"/>
  <c r="AX250" i="4"/>
  <c r="AX249" i="4"/>
  <c r="AX248" i="4"/>
  <c r="AX247" i="4"/>
  <c r="AX246" i="4"/>
  <c r="BX246" i="4" s="1"/>
  <c r="AX245" i="4"/>
  <c r="AX244" i="4"/>
  <c r="AX243" i="4"/>
  <c r="AX242" i="4"/>
  <c r="AX241" i="4"/>
  <c r="AX240" i="4"/>
  <c r="AX239" i="4"/>
  <c r="AX238" i="4"/>
  <c r="AX237" i="4"/>
  <c r="AX236" i="4"/>
  <c r="AX235" i="4"/>
  <c r="AX234" i="4"/>
  <c r="AX233" i="4"/>
  <c r="AX232" i="4"/>
  <c r="AX231" i="4"/>
  <c r="AX230" i="4"/>
  <c r="AX229" i="4"/>
  <c r="AX228" i="4"/>
  <c r="AX227" i="4"/>
  <c r="AX226" i="4"/>
  <c r="AX225" i="4"/>
  <c r="AX224" i="4"/>
  <c r="AX223" i="4"/>
  <c r="AX222" i="4"/>
  <c r="BX222" i="4" s="1"/>
  <c r="AX221" i="4"/>
  <c r="AX220" i="4"/>
  <c r="AX219" i="4"/>
  <c r="AX218" i="4"/>
  <c r="AX217" i="4"/>
  <c r="AX216" i="4"/>
  <c r="AX215" i="4"/>
  <c r="BX215" i="4" s="1"/>
  <c r="AX214" i="4"/>
  <c r="AX213" i="4"/>
  <c r="AX212" i="4"/>
  <c r="AX211" i="4"/>
  <c r="AX210" i="4"/>
  <c r="AX209" i="4"/>
  <c r="AX208" i="4"/>
  <c r="AX207" i="4"/>
  <c r="AX206" i="4"/>
  <c r="BX206" i="4" s="1"/>
  <c r="AX205" i="4"/>
  <c r="AX204" i="4"/>
  <c r="AX203" i="4"/>
  <c r="AX202" i="4"/>
  <c r="AX201" i="4"/>
  <c r="AX200" i="4"/>
  <c r="AX199" i="4"/>
  <c r="AX198" i="4"/>
  <c r="AX197" i="4"/>
  <c r="AX196" i="4"/>
  <c r="AX195" i="4"/>
  <c r="AX194" i="4"/>
  <c r="AX193" i="4"/>
  <c r="AX192" i="4"/>
  <c r="AX191" i="4"/>
  <c r="AX190" i="4"/>
  <c r="AX189" i="4"/>
  <c r="AX188" i="4"/>
  <c r="AX187" i="4"/>
  <c r="AX186" i="4"/>
  <c r="AX185" i="4"/>
  <c r="AX184" i="4"/>
  <c r="AX183" i="4"/>
  <c r="AX182" i="4"/>
  <c r="BX182" i="4" s="1"/>
  <c r="AX181" i="4"/>
  <c r="AX180" i="4"/>
  <c r="AX179" i="4"/>
  <c r="AX178" i="4"/>
  <c r="AX177" i="4"/>
  <c r="AX176" i="4"/>
  <c r="AX175" i="4"/>
  <c r="BX175" i="4" s="1"/>
  <c r="AX174" i="4"/>
  <c r="AX173" i="4"/>
  <c r="AX172" i="4"/>
  <c r="AX171" i="4"/>
  <c r="AX170" i="4"/>
  <c r="AX169" i="4"/>
  <c r="AX168" i="4"/>
  <c r="AX167" i="4"/>
  <c r="AX166" i="4"/>
  <c r="BX166" i="4" s="1"/>
  <c r="AX165" i="4"/>
  <c r="AX164" i="4"/>
  <c r="AX163" i="4"/>
  <c r="AX162" i="4"/>
  <c r="AX161" i="4"/>
  <c r="AX160" i="4"/>
  <c r="AX159" i="4"/>
  <c r="AX158" i="4"/>
  <c r="AX157" i="4"/>
  <c r="AX156" i="4"/>
  <c r="AX155" i="4"/>
  <c r="AX154" i="4"/>
  <c r="AX153" i="4"/>
  <c r="AX152" i="4"/>
  <c r="AX151" i="4"/>
  <c r="AX150" i="4"/>
  <c r="AX149" i="4"/>
  <c r="AX148" i="4"/>
  <c r="AX147" i="4"/>
  <c r="AX146" i="4"/>
  <c r="AX145" i="4"/>
  <c r="AX144" i="4"/>
  <c r="AX143" i="4"/>
  <c r="AX142" i="4"/>
  <c r="BX142" i="4" s="1"/>
  <c r="AX141" i="4"/>
  <c r="AX140" i="4"/>
  <c r="AX139" i="4"/>
  <c r="AX138" i="4"/>
  <c r="AX137" i="4"/>
  <c r="AX136" i="4"/>
  <c r="AX135" i="4"/>
  <c r="BX135" i="4" s="1"/>
  <c r="AX134" i="4"/>
  <c r="AX133" i="4"/>
  <c r="AX132" i="4"/>
  <c r="AX131" i="4"/>
  <c r="AX130" i="4"/>
  <c r="AX129" i="4"/>
  <c r="AX128" i="4"/>
  <c r="AX127" i="4"/>
  <c r="AX126" i="4"/>
  <c r="BX126" i="4" s="1"/>
  <c r="AX125" i="4"/>
  <c r="AX124" i="4"/>
  <c r="AX123" i="4"/>
  <c r="AX122" i="4"/>
  <c r="AX121" i="4"/>
  <c r="AX120" i="4"/>
  <c r="AX119" i="4"/>
  <c r="AX118" i="4"/>
  <c r="AX117" i="4"/>
  <c r="AX116" i="4"/>
  <c r="AX115" i="4"/>
  <c r="AX114" i="4"/>
  <c r="AX113" i="4"/>
  <c r="AX112" i="4"/>
  <c r="AX111" i="4"/>
  <c r="AX110" i="4"/>
  <c r="AX109" i="4"/>
  <c r="AX108" i="4"/>
  <c r="AX107" i="4"/>
  <c r="AX106" i="4"/>
  <c r="AX105" i="4"/>
  <c r="AX104" i="4"/>
  <c r="AX103" i="4"/>
  <c r="AX102" i="4"/>
  <c r="BX102" i="4" s="1"/>
  <c r="AX101" i="4"/>
  <c r="AX100" i="4"/>
  <c r="AX99" i="4"/>
  <c r="AX98" i="4"/>
  <c r="AX97" i="4"/>
  <c r="AX96" i="4"/>
  <c r="AX95" i="4"/>
  <c r="BX95" i="4" s="1"/>
  <c r="AX94" i="4"/>
  <c r="AX93" i="4"/>
  <c r="AX92" i="4"/>
  <c r="AX91" i="4"/>
  <c r="AX90" i="4"/>
  <c r="AX89" i="4"/>
  <c r="AX88" i="4"/>
  <c r="AX87" i="4"/>
  <c r="AX86" i="4"/>
  <c r="AX85" i="4"/>
  <c r="AX84" i="4"/>
  <c r="AX83" i="4"/>
  <c r="AX82" i="4"/>
  <c r="AX81" i="4"/>
  <c r="AX80" i="4"/>
  <c r="AX79" i="4"/>
  <c r="AX78" i="4"/>
  <c r="AX77" i="4"/>
  <c r="AX76" i="4"/>
  <c r="AX75" i="4"/>
  <c r="AX74" i="4"/>
  <c r="AX73" i="4"/>
  <c r="AX72" i="4"/>
  <c r="AX71" i="4"/>
  <c r="AX70" i="4"/>
  <c r="AX69" i="4"/>
  <c r="AX68" i="4"/>
  <c r="AX67" i="4"/>
  <c r="AX66" i="4"/>
  <c r="AX65" i="4"/>
  <c r="AX64" i="4"/>
  <c r="AX63" i="4"/>
  <c r="BX63" i="4" s="1"/>
  <c r="AX62" i="4"/>
  <c r="AX61" i="4"/>
  <c r="AX60" i="4"/>
  <c r="AX59" i="4"/>
  <c r="AX58" i="4"/>
  <c r="AX57" i="4"/>
  <c r="AX56" i="4"/>
  <c r="AX55" i="4"/>
  <c r="AX54" i="4"/>
  <c r="AX53" i="4"/>
  <c r="AX52" i="4"/>
  <c r="AX51" i="4"/>
  <c r="AX50" i="4"/>
  <c r="AX49" i="4"/>
  <c r="AX48" i="4"/>
  <c r="AX47" i="4"/>
  <c r="AX46" i="4"/>
  <c r="AX45" i="4"/>
  <c r="AX44" i="4"/>
  <c r="AX43" i="4"/>
  <c r="AX42" i="4"/>
  <c r="AX41" i="4"/>
  <c r="AX40" i="4"/>
  <c r="AX39" i="4"/>
  <c r="AX38" i="4"/>
  <c r="AX37" i="4"/>
  <c r="AX36" i="4"/>
  <c r="AX35" i="4"/>
  <c r="AX34" i="4"/>
  <c r="AX33" i="4"/>
  <c r="AX32" i="4"/>
  <c r="AX31" i="4"/>
  <c r="AX30" i="4"/>
  <c r="AX29" i="4"/>
  <c r="AX28" i="4"/>
  <c r="AX27" i="4"/>
  <c r="AX26" i="4"/>
  <c r="AX25" i="4"/>
  <c r="AX24" i="4"/>
  <c r="AX23" i="4"/>
  <c r="AX22" i="4"/>
  <c r="AX21" i="4"/>
  <c r="AX20" i="4"/>
  <c r="AX19" i="4"/>
  <c r="AX18" i="4"/>
  <c r="AX17" i="4"/>
  <c r="AX16" i="4"/>
  <c r="AX15" i="4"/>
  <c r="AX14" i="4"/>
  <c r="AX13" i="4"/>
  <c r="AX12" i="4"/>
  <c r="AX11" i="4"/>
  <c r="AX10" i="4"/>
  <c r="AX9" i="4"/>
  <c r="AX8" i="4"/>
  <c r="AX7" i="4"/>
  <c r="AX6" i="4"/>
  <c r="AX5" i="4"/>
  <c r="AX4" i="4"/>
  <c r="AX3" i="4"/>
  <c r="AK367" i="4"/>
  <c r="AK366" i="4"/>
  <c r="AK365" i="4"/>
  <c r="AK364" i="4"/>
  <c r="AK363" i="4"/>
  <c r="AK362" i="4"/>
  <c r="AK361" i="4"/>
  <c r="AK360" i="4"/>
  <c r="AK359" i="4"/>
  <c r="AK358" i="4"/>
  <c r="AK357" i="4"/>
  <c r="AK356" i="4"/>
  <c r="AK355" i="4"/>
  <c r="AK354" i="4"/>
  <c r="AK353" i="4"/>
  <c r="AK352" i="4"/>
  <c r="AK351" i="4"/>
  <c r="AK350" i="4"/>
  <c r="AK349" i="4"/>
  <c r="AK348" i="4"/>
  <c r="AK347" i="4"/>
  <c r="AK346" i="4"/>
  <c r="AK345" i="4"/>
  <c r="AK344" i="4"/>
  <c r="AK343" i="4"/>
  <c r="AK342" i="4"/>
  <c r="AK341" i="4"/>
  <c r="AK340" i="4"/>
  <c r="AK339" i="4"/>
  <c r="AK338" i="4"/>
  <c r="AK337" i="4"/>
  <c r="AK336" i="4"/>
  <c r="AK335" i="4"/>
  <c r="AK334" i="4"/>
  <c r="AK333" i="4"/>
  <c r="AK332" i="4"/>
  <c r="AK331" i="4"/>
  <c r="AK330" i="4"/>
  <c r="AK329" i="4"/>
  <c r="AK328" i="4"/>
  <c r="AK327" i="4"/>
  <c r="AK326" i="4"/>
  <c r="AK325" i="4"/>
  <c r="AK324" i="4"/>
  <c r="AK323" i="4"/>
  <c r="AK322" i="4"/>
  <c r="AK321" i="4"/>
  <c r="AK320" i="4"/>
  <c r="AK319" i="4"/>
  <c r="AK318" i="4"/>
  <c r="AK317" i="4"/>
  <c r="AK316" i="4"/>
  <c r="AK315" i="4"/>
  <c r="AK314" i="4"/>
  <c r="AK313" i="4"/>
  <c r="AK312" i="4"/>
  <c r="AK311" i="4"/>
  <c r="AK310" i="4"/>
  <c r="AK309" i="4"/>
  <c r="AK308" i="4"/>
  <c r="AK307" i="4"/>
  <c r="AK306" i="4"/>
  <c r="AK305" i="4"/>
  <c r="AK304" i="4"/>
  <c r="AK303" i="4"/>
  <c r="AK302" i="4"/>
  <c r="AK301" i="4"/>
  <c r="AK300" i="4"/>
  <c r="AK299" i="4"/>
  <c r="AK298" i="4"/>
  <c r="AK297" i="4"/>
  <c r="AK296" i="4"/>
  <c r="AK295" i="4"/>
  <c r="AK294" i="4"/>
  <c r="AK293" i="4"/>
  <c r="AK292" i="4"/>
  <c r="AK291" i="4"/>
  <c r="AK290" i="4"/>
  <c r="AK289" i="4"/>
  <c r="AK288" i="4"/>
  <c r="AK287" i="4"/>
  <c r="AK286" i="4"/>
  <c r="AK285" i="4"/>
  <c r="AK284" i="4"/>
  <c r="AK283" i="4"/>
  <c r="AK282" i="4"/>
  <c r="AK281" i="4"/>
  <c r="AK280" i="4"/>
  <c r="AK279" i="4"/>
  <c r="AK278" i="4"/>
  <c r="AK277" i="4"/>
  <c r="AK276" i="4"/>
  <c r="AK275" i="4"/>
  <c r="AK274" i="4"/>
  <c r="AK273" i="4"/>
  <c r="AK272" i="4"/>
  <c r="AK271" i="4"/>
  <c r="AK270" i="4"/>
  <c r="AK269" i="4"/>
  <c r="AK268" i="4"/>
  <c r="BX268" i="4" s="1"/>
  <c r="AK267" i="4"/>
  <c r="AK266" i="4"/>
  <c r="AK265" i="4"/>
  <c r="AK264" i="4"/>
  <c r="AK263" i="4"/>
  <c r="AK262" i="4"/>
  <c r="AK261" i="4"/>
  <c r="AK260" i="4"/>
  <c r="AK259" i="4"/>
  <c r="BX259" i="4" s="1"/>
  <c r="AK258" i="4"/>
  <c r="AK257" i="4"/>
  <c r="AK256" i="4"/>
  <c r="AK255" i="4"/>
  <c r="AK254" i="4"/>
  <c r="AK253" i="4"/>
  <c r="AK252" i="4"/>
  <c r="AK251" i="4"/>
  <c r="AK250" i="4"/>
  <c r="AK249" i="4"/>
  <c r="AK248" i="4"/>
  <c r="AK247" i="4"/>
  <c r="AK246" i="4"/>
  <c r="AK245" i="4"/>
  <c r="BX245" i="4" s="1"/>
  <c r="AK244" i="4"/>
  <c r="AK243" i="4"/>
  <c r="AK242" i="4"/>
  <c r="AK241" i="4"/>
  <c r="AK240" i="4"/>
  <c r="AK239" i="4"/>
  <c r="AK238" i="4"/>
  <c r="BX238" i="4" s="1"/>
  <c r="AK237" i="4"/>
  <c r="AK236" i="4"/>
  <c r="AK235" i="4"/>
  <c r="AK234" i="4"/>
  <c r="AK233" i="4"/>
  <c r="AK232" i="4"/>
  <c r="AK231" i="4"/>
  <c r="AK230" i="4"/>
  <c r="AK229" i="4"/>
  <c r="AK228" i="4"/>
  <c r="BX228" i="4" s="1"/>
  <c r="AK227" i="4"/>
  <c r="AK226" i="4"/>
  <c r="AK225" i="4"/>
  <c r="AK224" i="4"/>
  <c r="AK223" i="4"/>
  <c r="AK222" i="4"/>
  <c r="AK221" i="4"/>
  <c r="AK220" i="4"/>
  <c r="AK219" i="4"/>
  <c r="BX219" i="4" s="1"/>
  <c r="AK218" i="4"/>
  <c r="AK217" i="4"/>
  <c r="AK216" i="4"/>
  <c r="AK215" i="4"/>
  <c r="AK214" i="4"/>
  <c r="AK213" i="4"/>
  <c r="AK212" i="4"/>
  <c r="AK211" i="4"/>
  <c r="AK210" i="4"/>
  <c r="AK209" i="4"/>
  <c r="AK208" i="4"/>
  <c r="AK207" i="4"/>
  <c r="AK206" i="4"/>
  <c r="AK205" i="4"/>
  <c r="BX205" i="4" s="1"/>
  <c r="AK204" i="4"/>
  <c r="AK203" i="4"/>
  <c r="AK202" i="4"/>
  <c r="AK201" i="4"/>
  <c r="AK200" i="4"/>
  <c r="AK199" i="4"/>
  <c r="AK198" i="4"/>
  <c r="BX198" i="4" s="1"/>
  <c r="AK197" i="4"/>
  <c r="AK196" i="4"/>
  <c r="BX196" i="4" s="1"/>
  <c r="AK195" i="4"/>
  <c r="AK194" i="4"/>
  <c r="AK193" i="4"/>
  <c r="AK192" i="4"/>
  <c r="AK191" i="4"/>
  <c r="AK190" i="4"/>
  <c r="AK189" i="4"/>
  <c r="AK188" i="4"/>
  <c r="BX188" i="4" s="1"/>
  <c r="AK187" i="4"/>
  <c r="AK186" i="4"/>
  <c r="AK185" i="4"/>
  <c r="AK184" i="4"/>
  <c r="AK183" i="4"/>
  <c r="AK182" i="4"/>
  <c r="AK181" i="4"/>
  <c r="AK180" i="4"/>
  <c r="AK179" i="4"/>
  <c r="BX179" i="4" s="1"/>
  <c r="AK178" i="4"/>
  <c r="AK177" i="4"/>
  <c r="AK176" i="4"/>
  <c r="AK175" i="4"/>
  <c r="AK174" i="4"/>
  <c r="AK173" i="4"/>
  <c r="AK172" i="4"/>
  <c r="AK171" i="4"/>
  <c r="AK170" i="4"/>
  <c r="AK169" i="4"/>
  <c r="AK168" i="4"/>
  <c r="AK167" i="4"/>
  <c r="AK166" i="4"/>
  <c r="AK165" i="4"/>
  <c r="BX165" i="4" s="1"/>
  <c r="AK164" i="4"/>
  <c r="AK163" i="4"/>
  <c r="AK162" i="4"/>
  <c r="AK161" i="4"/>
  <c r="AK160" i="4"/>
  <c r="AK159" i="4"/>
  <c r="AK158" i="4"/>
  <c r="BX158" i="4" s="1"/>
  <c r="AK157" i="4"/>
  <c r="AK156" i="4"/>
  <c r="AK155" i="4"/>
  <c r="AK154" i="4"/>
  <c r="AK153" i="4"/>
  <c r="AK152" i="4"/>
  <c r="AK151" i="4"/>
  <c r="AK150" i="4"/>
  <c r="AK149" i="4"/>
  <c r="AK148" i="4"/>
  <c r="BX148" i="4" s="1"/>
  <c r="AK147" i="4"/>
  <c r="AK146" i="4"/>
  <c r="AK145" i="4"/>
  <c r="AK144" i="4"/>
  <c r="AK143" i="4"/>
  <c r="AK142" i="4"/>
  <c r="AK141" i="4"/>
  <c r="AK140" i="4"/>
  <c r="AK139" i="4"/>
  <c r="BX139" i="4" s="1"/>
  <c r="AK138" i="4"/>
  <c r="AK137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BX125" i="4" s="1"/>
  <c r="AK124" i="4"/>
  <c r="AK123" i="4"/>
  <c r="AK122" i="4"/>
  <c r="AK121" i="4"/>
  <c r="AK120" i="4"/>
  <c r="AK119" i="4"/>
  <c r="AK118" i="4"/>
  <c r="BX118" i="4" s="1"/>
  <c r="AK117" i="4"/>
  <c r="AK116" i="4"/>
  <c r="BX116" i="4" s="1"/>
  <c r="AK115" i="4"/>
  <c r="AK114" i="4"/>
  <c r="AK113" i="4"/>
  <c r="AK112" i="4"/>
  <c r="AK111" i="4"/>
  <c r="AK110" i="4"/>
  <c r="AK109" i="4"/>
  <c r="AK108" i="4"/>
  <c r="BX108" i="4" s="1"/>
  <c r="AK107" i="4"/>
  <c r="AK106" i="4"/>
  <c r="AK105" i="4"/>
  <c r="AK104" i="4"/>
  <c r="AK103" i="4"/>
  <c r="AK102" i="4"/>
  <c r="AK101" i="4"/>
  <c r="AK100" i="4"/>
  <c r="AK99" i="4"/>
  <c r="BX99" i="4" s="1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K9" i="4"/>
  <c r="AK8" i="4"/>
  <c r="AK7" i="4"/>
  <c r="AK6" i="4"/>
  <c r="AK5" i="4"/>
  <c r="AK4" i="4"/>
  <c r="AK3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BX274" i="4" s="1"/>
  <c r="X273" i="4"/>
  <c r="BX273" i="4" s="1"/>
  <c r="X272" i="4"/>
  <c r="BX272" i="4" s="1"/>
  <c r="X271" i="4"/>
  <c r="X270" i="4"/>
  <c r="X269" i="4"/>
  <c r="X268" i="4"/>
  <c r="X267" i="4"/>
  <c r="BX267" i="4" s="1"/>
  <c r="X266" i="4"/>
  <c r="X265" i="4"/>
  <c r="BX265" i="4" s="1"/>
  <c r="X264" i="4"/>
  <c r="BX264" i="4" s="1"/>
  <c r="X263" i="4"/>
  <c r="X262" i="4"/>
  <c r="X261" i="4"/>
  <c r="BX261" i="4" s="1"/>
  <c r="X260" i="4"/>
  <c r="BX260" i="4" s="1"/>
  <c r="X259" i="4"/>
  <c r="X258" i="4"/>
  <c r="BX258" i="4" s="1"/>
  <c r="X257" i="4"/>
  <c r="BX257" i="4" s="1"/>
  <c r="X256" i="4"/>
  <c r="BX256" i="4" s="1"/>
  <c r="X255" i="4"/>
  <c r="X254" i="4"/>
  <c r="X253" i="4"/>
  <c r="BX253" i="4" s="1"/>
  <c r="X252" i="4"/>
  <c r="X251" i="4"/>
  <c r="BX251" i="4" s="1"/>
  <c r="X250" i="4"/>
  <c r="BX250" i="4" s="1"/>
  <c r="X249" i="4"/>
  <c r="BX249" i="4" s="1"/>
  <c r="X248" i="4"/>
  <c r="BX248" i="4" s="1"/>
  <c r="X247" i="4"/>
  <c r="X246" i="4"/>
  <c r="X245" i="4"/>
  <c r="X244" i="4"/>
  <c r="BX244" i="4" s="1"/>
  <c r="X243" i="4"/>
  <c r="BX243" i="4" s="1"/>
  <c r="X242" i="4"/>
  <c r="X241" i="4"/>
  <c r="BX241" i="4" s="1"/>
  <c r="X240" i="4"/>
  <c r="BX240" i="4" s="1"/>
  <c r="X239" i="4"/>
  <c r="X238" i="4"/>
  <c r="X237" i="4"/>
  <c r="BX237" i="4" s="1"/>
  <c r="X236" i="4"/>
  <c r="X235" i="4"/>
  <c r="BX235" i="4" s="1"/>
  <c r="X234" i="4"/>
  <c r="BX234" i="4" s="1"/>
  <c r="X233" i="4"/>
  <c r="BX233" i="4" s="1"/>
  <c r="X232" i="4"/>
  <c r="BX232" i="4" s="1"/>
  <c r="X231" i="4"/>
  <c r="X230" i="4"/>
  <c r="X229" i="4"/>
  <c r="X228" i="4"/>
  <c r="X227" i="4"/>
  <c r="BX227" i="4" s="1"/>
  <c r="X226" i="4"/>
  <c r="X225" i="4"/>
  <c r="BX225" i="4" s="1"/>
  <c r="X224" i="4"/>
  <c r="BX224" i="4" s="1"/>
  <c r="X223" i="4"/>
  <c r="X222" i="4"/>
  <c r="X221" i="4"/>
  <c r="BX221" i="4" s="1"/>
  <c r="X220" i="4"/>
  <c r="BX220" i="4" s="1"/>
  <c r="X219" i="4"/>
  <c r="X218" i="4"/>
  <c r="BX218" i="4" s="1"/>
  <c r="X217" i="4"/>
  <c r="BX217" i="4" s="1"/>
  <c r="X216" i="4"/>
  <c r="X215" i="4"/>
  <c r="X214" i="4"/>
  <c r="X213" i="4"/>
  <c r="BX213" i="4" s="1"/>
  <c r="X212" i="4"/>
  <c r="X211" i="4"/>
  <c r="BX211" i="4" s="1"/>
  <c r="X210" i="4"/>
  <c r="BX210" i="4" s="1"/>
  <c r="X209" i="4"/>
  <c r="X208" i="4"/>
  <c r="BX208" i="4" s="1"/>
  <c r="X207" i="4"/>
  <c r="X206" i="4"/>
  <c r="X205" i="4"/>
  <c r="X204" i="4"/>
  <c r="BX204" i="4" s="1"/>
  <c r="X203" i="4"/>
  <c r="BX203" i="4" s="1"/>
  <c r="X202" i="4"/>
  <c r="X201" i="4"/>
  <c r="BX201" i="4" s="1"/>
  <c r="X200" i="4"/>
  <c r="BX200" i="4" s="1"/>
  <c r="X199" i="4"/>
  <c r="X198" i="4"/>
  <c r="X197" i="4"/>
  <c r="BX197" i="4" s="1"/>
  <c r="X196" i="4"/>
  <c r="X195" i="4"/>
  <c r="BX195" i="4" s="1"/>
  <c r="X194" i="4"/>
  <c r="BX194" i="4" s="1"/>
  <c r="X193" i="4"/>
  <c r="BX193" i="4" s="1"/>
  <c r="X192" i="4"/>
  <c r="BX192" i="4" s="1"/>
  <c r="X191" i="4"/>
  <c r="X190" i="4"/>
  <c r="X189" i="4"/>
  <c r="X188" i="4"/>
  <c r="X187" i="4"/>
  <c r="BX187" i="4" s="1"/>
  <c r="X186" i="4"/>
  <c r="X185" i="4"/>
  <c r="BX185" i="4" s="1"/>
  <c r="X184" i="4"/>
  <c r="BX184" i="4" s="1"/>
  <c r="X183" i="4"/>
  <c r="X182" i="4"/>
  <c r="X181" i="4"/>
  <c r="BX181" i="4" s="1"/>
  <c r="X180" i="4"/>
  <c r="BX180" i="4" s="1"/>
  <c r="X179" i="4"/>
  <c r="X178" i="4"/>
  <c r="BX178" i="4" s="1"/>
  <c r="X177" i="4"/>
  <c r="BX177" i="4" s="1"/>
  <c r="X176" i="4"/>
  <c r="BX176" i="4" s="1"/>
  <c r="X175" i="4"/>
  <c r="X174" i="4"/>
  <c r="X173" i="4"/>
  <c r="BX173" i="4" s="1"/>
  <c r="X172" i="4"/>
  <c r="X171" i="4"/>
  <c r="BX171" i="4" s="1"/>
  <c r="X170" i="4"/>
  <c r="BX170" i="4" s="1"/>
  <c r="X169" i="4"/>
  <c r="BX169" i="4" s="1"/>
  <c r="X168" i="4"/>
  <c r="BX168" i="4" s="1"/>
  <c r="X167" i="4"/>
  <c r="X166" i="4"/>
  <c r="X165" i="4"/>
  <c r="X164" i="4"/>
  <c r="BX164" i="4" s="1"/>
  <c r="X163" i="4"/>
  <c r="BX163" i="4" s="1"/>
  <c r="X162" i="4"/>
  <c r="X161" i="4"/>
  <c r="BX161" i="4" s="1"/>
  <c r="X160" i="4"/>
  <c r="BX160" i="4" s="1"/>
  <c r="X159" i="4"/>
  <c r="X158" i="4"/>
  <c r="X157" i="4"/>
  <c r="BX157" i="4" s="1"/>
  <c r="X156" i="4"/>
  <c r="X155" i="4"/>
  <c r="BX155" i="4" s="1"/>
  <c r="X154" i="4"/>
  <c r="BX154" i="4" s="1"/>
  <c r="X153" i="4"/>
  <c r="BX153" i="4" s="1"/>
  <c r="X152" i="4"/>
  <c r="BX152" i="4" s="1"/>
  <c r="X151" i="4"/>
  <c r="X150" i="4"/>
  <c r="X149" i="4"/>
  <c r="X148" i="4"/>
  <c r="X147" i="4"/>
  <c r="BX147" i="4" s="1"/>
  <c r="X146" i="4"/>
  <c r="X145" i="4"/>
  <c r="BX145" i="4" s="1"/>
  <c r="X144" i="4"/>
  <c r="BX144" i="4" s="1"/>
  <c r="X143" i="4"/>
  <c r="X142" i="4"/>
  <c r="X141" i="4"/>
  <c r="BX141" i="4" s="1"/>
  <c r="X140" i="4"/>
  <c r="BX140" i="4" s="1"/>
  <c r="X139" i="4"/>
  <c r="X138" i="4"/>
  <c r="BX138" i="4" s="1"/>
  <c r="X137" i="4"/>
  <c r="BX137" i="4" s="1"/>
  <c r="X136" i="4"/>
  <c r="X135" i="4"/>
  <c r="X134" i="4"/>
  <c r="X133" i="4"/>
  <c r="BX133" i="4" s="1"/>
  <c r="X132" i="4"/>
  <c r="X131" i="4"/>
  <c r="BX131" i="4" s="1"/>
  <c r="X130" i="4"/>
  <c r="BX130" i="4" s="1"/>
  <c r="X129" i="4"/>
  <c r="X128" i="4"/>
  <c r="BX128" i="4" s="1"/>
  <c r="X127" i="4"/>
  <c r="X126" i="4"/>
  <c r="X125" i="4"/>
  <c r="X124" i="4"/>
  <c r="BX124" i="4" s="1"/>
  <c r="X123" i="4"/>
  <c r="BX123" i="4" s="1"/>
  <c r="X122" i="4"/>
  <c r="X121" i="4"/>
  <c r="BX121" i="4" s="1"/>
  <c r="X120" i="4"/>
  <c r="BX120" i="4" s="1"/>
  <c r="X119" i="4"/>
  <c r="X118" i="4"/>
  <c r="X117" i="4"/>
  <c r="BX117" i="4" s="1"/>
  <c r="X116" i="4"/>
  <c r="X115" i="4"/>
  <c r="BX115" i="4" s="1"/>
  <c r="X114" i="4"/>
  <c r="BX114" i="4" s="1"/>
  <c r="X113" i="4"/>
  <c r="BX113" i="4" s="1"/>
  <c r="X112" i="4"/>
  <c r="BX112" i="4" s="1"/>
  <c r="X111" i="4"/>
  <c r="X110" i="4"/>
  <c r="X109" i="4"/>
  <c r="X108" i="4"/>
  <c r="X107" i="4"/>
  <c r="BX107" i="4" s="1"/>
  <c r="X106" i="4"/>
  <c r="X105" i="4"/>
  <c r="BX105" i="4" s="1"/>
  <c r="X104" i="4"/>
  <c r="BX104" i="4" s="1"/>
  <c r="X103" i="4"/>
  <c r="X102" i="4"/>
  <c r="X101" i="4"/>
  <c r="BX101" i="4" s="1"/>
  <c r="X100" i="4"/>
  <c r="BX100" i="4" s="1"/>
  <c r="X99" i="4"/>
  <c r="X98" i="4"/>
  <c r="BX98" i="4" s="1"/>
  <c r="X97" i="4"/>
  <c r="BX97" i="4" s="1"/>
  <c r="X96" i="4"/>
  <c r="BX96" i="4" s="1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BX59" i="4" s="1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X3" i="4"/>
  <c r="K367" i="4"/>
  <c r="K366" i="4"/>
  <c r="BX93" i="4" s="1"/>
  <c r="K365" i="4"/>
  <c r="BX92" i="4" s="1"/>
  <c r="K364" i="4"/>
  <c r="K363" i="4"/>
  <c r="K362" i="4"/>
  <c r="K361" i="4"/>
  <c r="K360" i="4"/>
  <c r="K359" i="4"/>
  <c r="K358" i="4"/>
  <c r="K357" i="4"/>
  <c r="BX84" i="4" s="1"/>
  <c r="K356" i="4"/>
  <c r="K355" i="4"/>
  <c r="K354" i="4"/>
  <c r="K353" i="4"/>
  <c r="K352" i="4"/>
  <c r="BX79" i="4" s="1"/>
  <c r="K351" i="4"/>
  <c r="K350" i="4"/>
  <c r="BX77" i="4" s="1"/>
  <c r="K349" i="4"/>
  <c r="BX76" i="4" s="1"/>
  <c r="K348" i="4"/>
  <c r="K347" i="4"/>
  <c r="K346" i="4"/>
  <c r="K345" i="4"/>
  <c r="K344" i="4"/>
  <c r="BX71" i="4" s="1"/>
  <c r="K343" i="4"/>
  <c r="K342" i="4"/>
  <c r="BX69" i="4" s="1"/>
  <c r="K341" i="4"/>
  <c r="BX68" i="4" s="1"/>
  <c r="K340" i="4"/>
  <c r="K339" i="4"/>
  <c r="K338" i="4"/>
  <c r="K337" i="4"/>
  <c r="K336" i="4"/>
  <c r="K335" i="4"/>
  <c r="K334" i="4"/>
  <c r="BX61" i="4" s="1"/>
  <c r="K333" i="4"/>
  <c r="BX60" i="4" s="1"/>
  <c r="K332" i="4"/>
  <c r="K331" i="4"/>
  <c r="BX58" i="4" s="1"/>
  <c r="K330" i="4"/>
  <c r="K329" i="4"/>
  <c r="K328" i="4"/>
  <c r="BX55" i="4" s="1"/>
  <c r="K327" i="4"/>
  <c r="K326" i="4"/>
  <c r="BX53" i="4" s="1"/>
  <c r="K325" i="4"/>
  <c r="BX52" i="4" s="1"/>
  <c r="K324" i="4"/>
  <c r="K323" i="4"/>
  <c r="K322" i="4"/>
  <c r="K321" i="4"/>
  <c r="K320" i="4"/>
  <c r="K319" i="4"/>
  <c r="K318" i="4"/>
  <c r="BX45" i="4" s="1"/>
  <c r="K317" i="4"/>
  <c r="BX44" i="4" s="1"/>
  <c r="K316" i="4"/>
  <c r="K315" i="4"/>
  <c r="K314" i="4"/>
  <c r="K313" i="4"/>
  <c r="K312" i="4"/>
  <c r="BX39" i="4" s="1"/>
  <c r="K311" i="4"/>
  <c r="K310" i="4"/>
  <c r="BX37" i="4" s="1"/>
  <c r="K309" i="4"/>
  <c r="BX36" i="4" s="1"/>
  <c r="K308" i="4"/>
  <c r="K307" i="4"/>
  <c r="K306" i="4"/>
  <c r="K305" i="4"/>
  <c r="K304" i="4"/>
  <c r="BX31" i="4" s="1"/>
  <c r="K303" i="4"/>
  <c r="K302" i="4"/>
  <c r="BX29" i="4" s="1"/>
  <c r="K301" i="4"/>
  <c r="BX28" i="4" s="1"/>
  <c r="K300" i="4"/>
  <c r="K299" i="4"/>
  <c r="K298" i="4"/>
  <c r="K297" i="4"/>
  <c r="K296" i="4"/>
  <c r="BX23" i="4" s="1"/>
  <c r="K295" i="4"/>
  <c r="K294" i="4"/>
  <c r="BX21" i="4" s="1"/>
  <c r="K293" i="4"/>
  <c r="BX20" i="4" s="1"/>
  <c r="K292" i="4"/>
  <c r="K291" i="4"/>
  <c r="BX18" i="4" s="1"/>
  <c r="K290" i="4"/>
  <c r="K289" i="4"/>
  <c r="K288" i="4"/>
  <c r="BX15" i="4" s="1"/>
  <c r="K287" i="4"/>
  <c r="K286" i="4"/>
  <c r="BX13" i="4" s="1"/>
  <c r="K285" i="4"/>
  <c r="BX12" i="4" s="1"/>
  <c r="K284" i="4"/>
  <c r="K283" i="4"/>
  <c r="K282" i="4"/>
  <c r="K281" i="4"/>
  <c r="K280" i="4"/>
  <c r="K279" i="4"/>
  <c r="BX6" i="4" s="1"/>
  <c r="K278" i="4"/>
  <c r="BX5" i="4" s="1"/>
  <c r="K277" i="4"/>
  <c r="BX4" i="4" s="1"/>
  <c r="K276" i="4"/>
  <c r="J43" i="2"/>
  <c r="J48" i="2"/>
  <c r="J88" i="2"/>
  <c r="J128" i="2"/>
  <c r="J168" i="2"/>
  <c r="J203" i="2"/>
  <c r="J208" i="2"/>
  <c r="J248" i="2"/>
  <c r="J288" i="2"/>
  <c r="J328" i="2"/>
  <c r="J363" i="2"/>
  <c r="J368" i="2"/>
  <c r="J408" i="2"/>
  <c r="J448" i="2"/>
  <c r="J488" i="2"/>
  <c r="J523" i="2"/>
  <c r="J528" i="2"/>
  <c r="J568" i="2"/>
  <c r="J608" i="2"/>
  <c r="J648" i="2"/>
  <c r="J683" i="2"/>
  <c r="J688" i="2"/>
  <c r="J728" i="2"/>
  <c r="J768" i="2"/>
  <c r="J808" i="2"/>
  <c r="J848" i="2"/>
  <c r="J888" i="2"/>
  <c r="J928" i="2"/>
  <c r="J968" i="2"/>
  <c r="J1008" i="2"/>
  <c r="J1048" i="2"/>
  <c r="J1088" i="2"/>
  <c r="J1128" i="2"/>
  <c r="J1168" i="2"/>
  <c r="J8" i="2"/>
  <c r="K3" i="2"/>
  <c r="K4" i="2"/>
  <c r="K5" i="2"/>
  <c r="K6" i="2"/>
  <c r="K7" i="2"/>
  <c r="K8" i="2"/>
  <c r="K9" i="2"/>
  <c r="J13" i="2" s="1"/>
  <c r="K10" i="2"/>
  <c r="K11" i="2"/>
  <c r="K12" i="2"/>
  <c r="K13" i="2"/>
  <c r="K14" i="2"/>
  <c r="K15" i="2"/>
  <c r="K16" i="2"/>
  <c r="K17" i="2"/>
  <c r="K18" i="2"/>
  <c r="K19" i="2"/>
  <c r="J23" i="2" s="1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J53" i="2" s="1"/>
  <c r="K50" i="2"/>
  <c r="K51" i="2"/>
  <c r="K52" i="2"/>
  <c r="K53" i="2"/>
  <c r="K54" i="2"/>
  <c r="K55" i="2"/>
  <c r="K56" i="2"/>
  <c r="K57" i="2"/>
  <c r="K58" i="2"/>
  <c r="K59" i="2"/>
  <c r="J63" i="2" s="1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J83" i="2" s="1"/>
  <c r="K82" i="2"/>
  <c r="K83" i="2"/>
  <c r="K84" i="2"/>
  <c r="K85" i="2"/>
  <c r="K86" i="2"/>
  <c r="K87" i="2"/>
  <c r="K88" i="2"/>
  <c r="K89" i="2"/>
  <c r="J93" i="2" s="1"/>
  <c r="K90" i="2"/>
  <c r="K91" i="2"/>
  <c r="K92" i="2"/>
  <c r="K93" i="2"/>
  <c r="K94" i="2"/>
  <c r="K95" i="2"/>
  <c r="K96" i="2"/>
  <c r="K97" i="2"/>
  <c r="K98" i="2"/>
  <c r="K99" i="2"/>
  <c r="J103" i="2" s="1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J123" i="2" s="1"/>
  <c r="K122" i="2"/>
  <c r="K123" i="2"/>
  <c r="K124" i="2"/>
  <c r="K125" i="2"/>
  <c r="K126" i="2"/>
  <c r="K127" i="2"/>
  <c r="K128" i="2"/>
  <c r="K129" i="2"/>
  <c r="J133" i="2" s="1"/>
  <c r="K130" i="2"/>
  <c r="K131" i="2"/>
  <c r="K132" i="2"/>
  <c r="K133" i="2"/>
  <c r="K134" i="2"/>
  <c r="K135" i="2"/>
  <c r="K136" i="2"/>
  <c r="K137" i="2"/>
  <c r="K138" i="2"/>
  <c r="K139" i="2"/>
  <c r="J143" i="2" s="1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J163" i="2" s="1"/>
  <c r="K162" i="2"/>
  <c r="K163" i="2"/>
  <c r="K164" i="2"/>
  <c r="K165" i="2"/>
  <c r="K166" i="2"/>
  <c r="K167" i="2"/>
  <c r="K168" i="2"/>
  <c r="K169" i="2"/>
  <c r="J173" i="2" s="1"/>
  <c r="K170" i="2"/>
  <c r="K171" i="2"/>
  <c r="K172" i="2"/>
  <c r="K173" i="2"/>
  <c r="K174" i="2"/>
  <c r="K175" i="2"/>
  <c r="K176" i="2"/>
  <c r="K177" i="2"/>
  <c r="K178" i="2"/>
  <c r="K179" i="2"/>
  <c r="J183" i="2" s="1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J213" i="2" s="1"/>
  <c r="K210" i="2"/>
  <c r="K211" i="2"/>
  <c r="K212" i="2"/>
  <c r="K213" i="2"/>
  <c r="K214" i="2"/>
  <c r="K215" i="2"/>
  <c r="K216" i="2"/>
  <c r="K217" i="2"/>
  <c r="K218" i="2"/>
  <c r="K219" i="2"/>
  <c r="J223" i="2" s="1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J243" i="2" s="1"/>
  <c r="K242" i="2"/>
  <c r="K243" i="2"/>
  <c r="K244" i="2"/>
  <c r="K245" i="2"/>
  <c r="K246" i="2"/>
  <c r="K247" i="2"/>
  <c r="K248" i="2"/>
  <c r="K249" i="2"/>
  <c r="J253" i="2" s="1"/>
  <c r="K250" i="2"/>
  <c r="K251" i="2"/>
  <c r="K252" i="2"/>
  <c r="K253" i="2"/>
  <c r="K254" i="2"/>
  <c r="K255" i="2"/>
  <c r="K256" i="2"/>
  <c r="K257" i="2"/>
  <c r="K258" i="2"/>
  <c r="K259" i="2"/>
  <c r="J263" i="2" s="1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J283" i="2" s="1"/>
  <c r="K282" i="2"/>
  <c r="K283" i="2"/>
  <c r="K284" i="2"/>
  <c r="K285" i="2"/>
  <c r="K286" i="2"/>
  <c r="K287" i="2"/>
  <c r="K288" i="2"/>
  <c r="K289" i="2"/>
  <c r="J293" i="2" s="1"/>
  <c r="K290" i="2"/>
  <c r="K291" i="2"/>
  <c r="K292" i="2"/>
  <c r="K293" i="2"/>
  <c r="K294" i="2"/>
  <c r="K295" i="2"/>
  <c r="K296" i="2"/>
  <c r="K297" i="2"/>
  <c r="K298" i="2"/>
  <c r="K299" i="2"/>
  <c r="J303" i="2" s="1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J323" i="2" s="1"/>
  <c r="K322" i="2"/>
  <c r="K323" i="2"/>
  <c r="K324" i="2"/>
  <c r="K325" i="2"/>
  <c r="K326" i="2"/>
  <c r="K327" i="2"/>
  <c r="K328" i="2"/>
  <c r="K329" i="2"/>
  <c r="J333" i="2" s="1"/>
  <c r="K330" i="2"/>
  <c r="K331" i="2"/>
  <c r="K332" i="2"/>
  <c r="K333" i="2"/>
  <c r="K334" i="2"/>
  <c r="K335" i="2"/>
  <c r="K336" i="2"/>
  <c r="K337" i="2"/>
  <c r="K338" i="2"/>
  <c r="K339" i="2"/>
  <c r="J343" i="2" s="1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J373" i="2" s="1"/>
  <c r="K370" i="2"/>
  <c r="K371" i="2"/>
  <c r="K372" i="2"/>
  <c r="K373" i="2"/>
  <c r="K374" i="2"/>
  <c r="K375" i="2"/>
  <c r="K376" i="2"/>
  <c r="K377" i="2"/>
  <c r="K378" i="2"/>
  <c r="K379" i="2"/>
  <c r="J383" i="2" s="1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J403" i="2" s="1"/>
  <c r="K402" i="2"/>
  <c r="K403" i="2"/>
  <c r="K404" i="2"/>
  <c r="K405" i="2"/>
  <c r="K406" i="2"/>
  <c r="K407" i="2"/>
  <c r="K408" i="2"/>
  <c r="K409" i="2"/>
  <c r="J413" i="2" s="1"/>
  <c r="K410" i="2"/>
  <c r="K411" i="2"/>
  <c r="K412" i="2"/>
  <c r="K413" i="2"/>
  <c r="K414" i="2"/>
  <c r="K415" i="2"/>
  <c r="K416" i="2"/>
  <c r="K417" i="2"/>
  <c r="K418" i="2"/>
  <c r="K419" i="2"/>
  <c r="J423" i="2" s="1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J443" i="2" s="1"/>
  <c r="K442" i="2"/>
  <c r="K443" i="2"/>
  <c r="K444" i="2"/>
  <c r="K445" i="2"/>
  <c r="K446" i="2"/>
  <c r="K447" i="2"/>
  <c r="K448" i="2"/>
  <c r="K449" i="2"/>
  <c r="J453" i="2" s="1"/>
  <c r="K450" i="2"/>
  <c r="K451" i="2"/>
  <c r="K452" i="2"/>
  <c r="K453" i="2"/>
  <c r="K454" i="2"/>
  <c r="K455" i="2"/>
  <c r="K456" i="2"/>
  <c r="K457" i="2"/>
  <c r="K458" i="2"/>
  <c r="K459" i="2"/>
  <c r="J463" i="2" s="1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J483" i="2" s="1"/>
  <c r="K482" i="2"/>
  <c r="K483" i="2"/>
  <c r="K484" i="2"/>
  <c r="K485" i="2"/>
  <c r="K486" i="2"/>
  <c r="K487" i="2"/>
  <c r="K488" i="2"/>
  <c r="K489" i="2"/>
  <c r="J493" i="2" s="1"/>
  <c r="K490" i="2"/>
  <c r="K491" i="2"/>
  <c r="K492" i="2"/>
  <c r="K493" i="2"/>
  <c r="K494" i="2"/>
  <c r="K495" i="2"/>
  <c r="K496" i="2"/>
  <c r="K497" i="2"/>
  <c r="K498" i="2"/>
  <c r="K499" i="2"/>
  <c r="J503" i="2" s="1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J533" i="2" s="1"/>
  <c r="K530" i="2"/>
  <c r="K531" i="2"/>
  <c r="K532" i="2"/>
  <c r="K533" i="2"/>
  <c r="K534" i="2"/>
  <c r="K535" i="2"/>
  <c r="K536" i="2"/>
  <c r="K537" i="2"/>
  <c r="K538" i="2"/>
  <c r="K539" i="2"/>
  <c r="J543" i="2" s="1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J563" i="2" s="1"/>
  <c r="K562" i="2"/>
  <c r="K563" i="2"/>
  <c r="K564" i="2"/>
  <c r="K565" i="2"/>
  <c r="K566" i="2"/>
  <c r="K567" i="2"/>
  <c r="K568" i="2"/>
  <c r="K569" i="2"/>
  <c r="J573" i="2" s="1"/>
  <c r="K570" i="2"/>
  <c r="K571" i="2"/>
  <c r="K572" i="2"/>
  <c r="K573" i="2"/>
  <c r="K574" i="2"/>
  <c r="K575" i="2"/>
  <c r="K576" i="2"/>
  <c r="K577" i="2"/>
  <c r="K578" i="2"/>
  <c r="K579" i="2"/>
  <c r="J583" i="2" s="1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J603" i="2" s="1"/>
  <c r="K602" i="2"/>
  <c r="K603" i="2"/>
  <c r="K604" i="2"/>
  <c r="K605" i="2"/>
  <c r="K606" i="2"/>
  <c r="K607" i="2"/>
  <c r="K608" i="2"/>
  <c r="K609" i="2"/>
  <c r="J613" i="2" s="1"/>
  <c r="K610" i="2"/>
  <c r="K611" i="2"/>
  <c r="K612" i="2"/>
  <c r="K613" i="2"/>
  <c r="K614" i="2"/>
  <c r="K615" i="2"/>
  <c r="K616" i="2"/>
  <c r="K617" i="2"/>
  <c r="K618" i="2"/>
  <c r="K619" i="2"/>
  <c r="J623" i="2" s="1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J643" i="2" s="1"/>
  <c r="K642" i="2"/>
  <c r="K643" i="2"/>
  <c r="K644" i="2"/>
  <c r="K645" i="2"/>
  <c r="K646" i="2"/>
  <c r="K647" i="2"/>
  <c r="K648" i="2"/>
  <c r="K649" i="2"/>
  <c r="J653" i="2" s="1"/>
  <c r="K650" i="2"/>
  <c r="K651" i="2"/>
  <c r="K652" i="2"/>
  <c r="K653" i="2"/>
  <c r="K654" i="2"/>
  <c r="K655" i="2"/>
  <c r="K656" i="2"/>
  <c r="K657" i="2"/>
  <c r="K658" i="2"/>
  <c r="K659" i="2"/>
  <c r="J663" i="2" s="1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J693" i="2" s="1"/>
  <c r="K690" i="2"/>
  <c r="K691" i="2"/>
  <c r="K692" i="2"/>
  <c r="K693" i="2"/>
  <c r="K694" i="2"/>
  <c r="K695" i="2"/>
  <c r="K696" i="2"/>
  <c r="K697" i="2"/>
  <c r="K698" i="2"/>
  <c r="K699" i="2"/>
  <c r="J703" i="2" s="1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J723" i="2" s="1"/>
  <c r="K722" i="2"/>
  <c r="K723" i="2"/>
  <c r="K724" i="2"/>
  <c r="K725" i="2"/>
  <c r="K726" i="2"/>
  <c r="K727" i="2"/>
  <c r="K728" i="2"/>
  <c r="K729" i="2"/>
  <c r="J733" i="2" s="1"/>
  <c r="K730" i="2"/>
  <c r="K731" i="2"/>
  <c r="K732" i="2"/>
  <c r="K733" i="2"/>
  <c r="K734" i="2"/>
  <c r="K735" i="2"/>
  <c r="K736" i="2"/>
  <c r="K737" i="2"/>
  <c r="K738" i="2"/>
  <c r="K739" i="2"/>
  <c r="J743" i="2" s="1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J763" i="2" s="1"/>
  <c r="K762" i="2"/>
  <c r="K763" i="2"/>
  <c r="K764" i="2"/>
  <c r="K765" i="2"/>
  <c r="K766" i="2"/>
  <c r="K767" i="2"/>
  <c r="K768" i="2"/>
  <c r="K769" i="2"/>
  <c r="J773" i="2" s="1"/>
  <c r="K770" i="2"/>
  <c r="K771" i="2"/>
  <c r="K772" i="2"/>
  <c r="K773" i="2"/>
  <c r="K774" i="2"/>
  <c r="K775" i="2"/>
  <c r="K776" i="2"/>
  <c r="K777" i="2"/>
  <c r="K778" i="2"/>
  <c r="K779" i="2"/>
  <c r="J783" i="2" s="1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J803" i="2" s="1"/>
  <c r="K802" i="2"/>
  <c r="K803" i="2"/>
  <c r="K804" i="2"/>
  <c r="K805" i="2"/>
  <c r="K806" i="2"/>
  <c r="K807" i="2"/>
  <c r="K808" i="2"/>
  <c r="K809" i="2"/>
  <c r="J813" i="2" s="1"/>
  <c r="K810" i="2"/>
  <c r="K811" i="2"/>
  <c r="K812" i="2"/>
  <c r="K813" i="2"/>
  <c r="K814" i="2"/>
  <c r="K815" i="2"/>
  <c r="K816" i="2"/>
  <c r="K817" i="2"/>
  <c r="K818" i="2"/>
  <c r="K819" i="2"/>
  <c r="J823" i="2" s="1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J843" i="2" s="1"/>
  <c r="K842" i="2"/>
  <c r="K843" i="2"/>
  <c r="K844" i="2"/>
  <c r="K845" i="2"/>
  <c r="K846" i="2"/>
  <c r="K847" i="2"/>
  <c r="K848" i="2"/>
  <c r="K849" i="2"/>
  <c r="J853" i="2" s="1"/>
  <c r="K850" i="2"/>
  <c r="K851" i="2"/>
  <c r="K852" i="2"/>
  <c r="K853" i="2"/>
  <c r="K854" i="2"/>
  <c r="K855" i="2"/>
  <c r="K856" i="2"/>
  <c r="K857" i="2"/>
  <c r="K858" i="2"/>
  <c r="K859" i="2"/>
  <c r="J863" i="2" s="1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J883" i="2" s="1"/>
  <c r="K882" i="2"/>
  <c r="K883" i="2"/>
  <c r="K884" i="2"/>
  <c r="K885" i="2"/>
  <c r="K886" i="2"/>
  <c r="K887" i="2"/>
  <c r="K888" i="2"/>
  <c r="K889" i="2"/>
  <c r="J893" i="2" s="1"/>
  <c r="K890" i="2"/>
  <c r="K891" i="2"/>
  <c r="K892" i="2"/>
  <c r="K893" i="2"/>
  <c r="K894" i="2"/>
  <c r="K895" i="2"/>
  <c r="K896" i="2"/>
  <c r="K897" i="2"/>
  <c r="K898" i="2"/>
  <c r="K899" i="2"/>
  <c r="J903" i="2" s="1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J923" i="2" s="1"/>
  <c r="K922" i="2"/>
  <c r="K923" i="2"/>
  <c r="K924" i="2"/>
  <c r="K925" i="2"/>
  <c r="K926" i="2"/>
  <c r="K927" i="2"/>
  <c r="K928" i="2"/>
  <c r="K929" i="2"/>
  <c r="J933" i="2" s="1"/>
  <c r="K930" i="2"/>
  <c r="K931" i="2"/>
  <c r="K932" i="2"/>
  <c r="K933" i="2"/>
  <c r="K934" i="2"/>
  <c r="K935" i="2"/>
  <c r="K936" i="2"/>
  <c r="K937" i="2"/>
  <c r="K938" i="2"/>
  <c r="K939" i="2"/>
  <c r="J943" i="2" s="1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J963" i="2" s="1"/>
  <c r="K962" i="2"/>
  <c r="K963" i="2"/>
  <c r="K964" i="2"/>
  <c r="K965" i="2"/>
  <c r="K966" i="2"/>
  <c r="K967" i="2"/>
  <c r="K968" i="2"/>
  <c r="K969" i="2"/>
  <c r="J973" i="2" s="1"/>
  <c r="K970" i="2"/>
  <c r="K971" i="2"/>
  <c r="K972" i="2"/>
  <c r="K973" i="2"/>
  <c r="K974" i="2"/>
  <c r="K975" i="2"/>
  <c r="K976" i="2"/>
  <c r="K977" i="2"/>
  <c r="K978" i="2"/>
  <c r="K979" i="2"/>
  <c r="J983" i="2" s="1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J1003" i="2" s="1"/>
  <c r="K1002" i="2"/>
  <c r="K1003" i="2"/>
  <c r="K1004" i="2"/>
  <c r="K1005" i="2"/>
  <c r="K1006" i="2"/>
  <c r="K1007" i="2"/>
  <c r="K1008" i="2"/>
  <c r="K1009" i="2"/>
  <c r="J1013" i="2" s="1"/>
  <c r="K1010" i="2"/>
  <c r="K1011" i="2"/>
  <c r="K1012" i="2"/>
  <c r="K1013" i="2"/>
  <c r="K1014" i="2"/>
  <c r="K1015" i="2"/>
  <c r="K1016" i="2"/>
  <c r="K1017" i="2"/>
  <c r="K1018" i="2"/>
  <c r="K1019" i="2"/>
  <c r="J1023" i="2" s="1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J1043" i="2" s="1"/>
  <c r="K1042" i="2"/>
  <c r="K1043" i="2"/>
  <c r="K1044" i="2"/>
  <c r="K1045" i="2"/>
  <c r="K1046" i="2"/>
  <c r="K1047" i="2"/>
  <c r="K1048" i="2"/>
  <c r="K1049" i="2"/>
  <c r="J1053" i="2" s="1"/>
  <c r="K1050" i="2"/>
  <c r="K1051" i="2"/>
  <c r="K1052" i="2"/>
  <c r="K1053" i="2"/>
  <c r="K1054" i="2"/>
  <c r="K1055" i="2"/>
  <c r="K1056" i="2"/>
  <c r="K1057" i="2"/>
  <c r="K1058" i="2"/>
  <c r="K1059" i="2"/>
  <c r="J1063" i="2" s="1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J1078" i="2" s="1"/>
  <c r="K1076" i="2"/>
  <c r="K1077" i="2"/>
  <c r="K1078" i="2"/>
  <c r="K1079" i="2"/>
  <c r="K1080" i="2"/>
  <c r="K1081" i="2"/>
  <c r="J1083" i="2" s="1"/>
  <c r="K1082" i="2"/>
  <c r="K1083" i="2"/>
  <c r="K1084" i="2"/>
  <c r="K1085" i="2"/>
  <c r="K1086" i="2"/>
  <c r="K1087" i="2"/>
  <c r="K1088" i="2"/>
  <c r="K1089" i="2"/>
  <c r="J1093" i="2" s="1"/>
  <c r="K1090" i="2"/>
  <c r="K1091" i="2"/>
  <c r="K1092" i="2"/>
  <c r="K1093" i="2"/>
  <c r="K1094" i="2"/>
  <c r="K1095" i="2"/>
  <c r="K1096" i="2"/>
  <c r="K1097" i="2"/>
  <c r="K1098" i="2"/>
  <c r="K1099" i="2"/>
  <c r="J1103" i="2" s="1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J1118" i="2" s="1"/>
  <c r="K1116" i="2"/>
  <c r="K1117" i="2"/>
  <c r="K1118" i="2"/>
  <c r="K1119" i="2"/>
  <c r="K1120" i="2"/>
  <c r="K1121" i="2"/>
  <c r="J1123" i="2" s="1"/>
  <c r="K1122" i="2"/>
  <c r="K1123" i="2"/>
  <c r="K1124" i="2"/>
  <c r="K1125" i="2"/>
  <c r="K1126" i="2"/>
  <c r="K1127" i="2"/>
  <c r="K1128" i="2"/>
  <c r="K1129" i="2"/>
  <c r="J1133" i="2" s="1"/>
  <c r="K1130" i="2"/>
  <c r="K1131" i="2"/>
  <c r="K1132" i="2"/>
  <c r="K1133" i="2"/>
  <c r="K1134" i="2"/>
  <c r="K1135" i="2"/>
  <c r="K1136" i="2"/>
  <c r="K1137" i="2"/>
  <c r="K1138" i="2"/>
  <c r="K1139" i="2"/>
  <c r="J1143" i="2" s="1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J1158" i="2" s="1"/>
  <c r="K1155" i="2"/>
  <c r="K1156" i="2"/>
  <c r="K1157" i="2"/>
  <c r="K1158" i="2"/>
  <c r="K1159" i="2"/>
  <c r="K1160" i="2"/>
  <c r="K1161" i="2"/>
  <c r="J1163" i="2" s="1"/>
  <c r="K1162" i="2"/>
  <c r="K1163" i="2"/>
  <c r="K1164" i="2"/>
  <c r="K1165" i="2"/>
  <c r="K1166" i="2"/>
  <c r="K1167" i="2"/>
  <c r="K1168" i="2"/>
  <c r="K1169" i="2"/>
  <c r="J1173" i="2" s="1"/>
  <c r="K1170" i="2"/>
  <c r="K1171" i="2"/>
  <c r="K1172" i="2"/>
  <c r="K1173" i="2"/>
  <c r="K1174" i="2"/>
  <c r="K1175" i="2"/>
  <c r="K1176" i="2"/>
  <c r="K1177" i="2"/>
  <c r="K1178" i="2"/>
  <c r="K1179" i="2"/>
  <c r="J1183" i="2" s="1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J1199" i="2" s="1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J1214" i="2" s="1"/>
  <c r="K1210" i="2"/>
  <c r="K1211" i="2"/>
  <c r="K1212" i="2"/>
  <c r="K1213" i="2"/>
  <c r="K1214" i="2"/>
  <c r="K1215" i="2"/>
  <c r="K1216" i="2"/>
  <c r="K1217" i="2"/>
  <c r="K1218" i="2"/>
  <c r="K1219" i="2"/>
  <c r="J1224" i="2" s="1"/>
  <c r="K1220" i="2"/>
  <c r="K1221" i="2"/>
  <c r="K1222" i="2"/>
  <c r="K1223" i="2"/>
  <c r="K1224" i="2"/>
  <c r="K1225" i="2"/>
  <c r="J1229" i="2" s="1"/>
  <c r="K1226" i="2"/>
  <c r="K1227" i="2"/>
  <c r="K1228" i="2"/>
  <c r="K1229" i="2"/>
  <c r="K1230" i="2"/>
  <c r="K1231" i="2"/>
  <c r="K1232" i="2"/>
  <c r="K1233" i="2"/>
  <c r="J1234" i="2" s="1"/>
  <c r="K1234" i="2"/>
  <c r="K1235" i="2"/>
  <c r="J1239" i="2" s="1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J1254" i="2" s="1"/>
  <c r="K1250" i="2"/>
  <c r="K1251" i="2"/>
  <c r="K1252" i="2"/>
  <c r="K1253" i="2"/>
  <c r="K1254" i="2"/>
  <c r="K1255" i="2"/>
  <c r="K1256" i="2"/>
  <c r="K1257" i="2"/>
  <c r="K1258" i="2"/>
  <c r="K1259" i="2"/>
  <c r="J1264" i="2" s="1"/>
  <c r="K1260" i="2"/>
  <c r="K1261" i="2"/>
  <c r="K1262" i="2"/>
  <c r="K1263" i="2"/>
  <c r="K1264" i="2"/>
  <c r="K1265" i="2"/>
  <c r="J1269" i="2" s="1"/>
  <c r="K1266" i="2"/>
  <c r="K1267" i="2"/>
  <c r="K1268" i="2"/>
  <c r="K1269" i="2"/>
  <c r="K1270" i="2"/>
  <c r="K1271" i="2"/>
  <c r="K1272" i="2"/>
  <c r="K1273" i="2"/>
  <c r="J1274" i="2" s="1"/>
  <c r="K1274" i="2"/>
  <c r="K1275" i="2"/>
  <c r="J1279" i="2" s="1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J1294" i="2" s="1"/>
  <c r="K1290" i="2"/>
  <c r="K1291" i="2"/>
  <c r="K1292" i="2"/>
  <c r="K1293" i="2"/>
  <c r="K1294" i="2"/>
  <c r="K1295" i="2"/>
  <c r="K1296" i="2"/>
  <c r="K1297" i="2"/>
  <c r="K1298" i="2"/>
  <c r="K1299" i="2"/>
  <c r="J1304" i="2" s="1"/>
  <c r="K1300" i="2"/>
  <c r="K1301" i="2"/>
  <c r="K1302" i="2"/>
  <c r="K1303" i="2"/>
  <c r="K1304" i="2"/>
  <c r="K1305" i="2"/>
  <c r="J1309" i="2" s="1"/>
  <c r="K1306" i="2"/>
  <c r="K1307" i="2"/>
  <c r="K1308" i="2"/>
  <c r="K1309" i="2"/>
  <c r="K1310" i="2"/>
  <c r="K1311" i="2"/>
  <c r="K1312" i="2"/>
  <c r="K1313" i="2"/>
  <c r="J1314" i="2" s="1"/>
  <c r="K1314" i="2"/>
  <c r="K1315" i="2"/>
  <c r="J1319" i="2" s="1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J1334" i="2" s="1"/>
  <c r="K1330" i="2"/>
  <c r="K1331" i="2"/>
  <c r="K1332" i="2"/>
  <c r="K1333" i="2"/>
  <c r="K1334" i="2"/>
  <c r="K1335" i="2"/>
  <c r="K1336" i="2"/>
  <c r="K1337" i="2"/>
  <c r="K1338" i="2"/>
  <c r="K1339" i="2"/>
  <c r="J1344" i="2" s="1"/>
  <c r="K1340" i="2"/>
  <c r="K1341" i="2"/>
  <c r="K1342" i="2"/>
  <c r="K1343" i="2"/>
  <c r="K1344" i="2"/>
  <c r="K1345" i="2"/>
  <c r="J1349" i="2" s="1"/>
  <c r="K1346" i="2"/>
  <c r="K1347" i="2"/>
  <c r="K1348" i="2"/>
  <c r="K1349" i="2"/>
  <c r="K1350" i="2"/>
  <c r="K1351" i="2"/>
  <c r="K1352" i="2"/>
  <c r="K1353" i="2"/>
  <c r="J1354" i="2" s="1"/>
  <c r="K1354" i="2"/>
  <c r="K1355" i="2"/>
  <c r="J1359" i="2" s="1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J1374" i="2" s="1"/>
  <c r="K1370" i="2"/>
  <c r="K1371" i="2"/>
  <c r="K1372" i="2"/>
  <c r="K1373" i="2"/>
  <c r="K1374" i="2"/>
  <c r="K1375" i="2"/>
  <c r="K1376" i="2"/>
  <c r="K1377" i="2"/>
  <c r="K1378" i="2"/>
  <c r="K1379" i="2"/>
  <c r="J1384" i="2" s="1"/>
  <c r="K1380" i="2"/>
  <c r="K1381" i="2"/>
  <c r="K1382" i="2"/>
  <c r="K1383" i="2"/>
  <c r="K1384" i="2"/>
  <c r="K1385" i="2"/>
  <c r="J1389" i="2" s="1"/>
  <c r="K1386" i="2"/>
  <c r="K1387" i="2"/>
  <c r="K1388" i="2"/>
  <c r="K1389" i="2"/>
  <c r="K1390" i="2"/>
  <c r="K1391" i="2"/>
  <c r="K1392" i="2"/>
  <c r="K1393" i="2"/>
  <c r="J1394" i="2" s="1"/>
  <c r="K1394" i="2"/>
  <c r="K1395" i="2"/>
  <c r="J1399" i="2" s="1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J1414" i="2" s="1"/>
  <c r="K1410" i="2"/>
  <c r="K1411" i="2"/>
  <c r="K1412" i="2"/>
  <c r="K1413" i="2"/>
  <c r="K1414" i="2"/>
  <c r="K1415" i="2"/>
  <c r="K1416" i="2"/>
  <c r="K1417" i="2"/>
  <c r="K1418" i="2"/>
  <c r="K1419" i="2"/>
  <c r="J1424" i="2" s="1"/>
  <c r="K1420" i="2"/>
  <c r="K1421" i="2"/>
  <c r="K1422" i="2"/>
  <c r="K1423" i="2"/>
  <c r="K1424" i="2"/>
  <c r="K1425" i="2"/>
  <c r="J1429" i="2" s="1"/>
  <c r="K1426" i="2"/>
  <c r="K1427" i="2"/>
  <c r="K1428" i="2"/>
  <c r="K1429" i="2"/>
  <c r="K1430" i="2"/>
  <c r="K1431" i="2"/>
  <c r="K1432" i="2"/>
  <c r="K1433" i="2"/>
  <c r="J1434" i="2" s="1"/>
  <c r="K1434" i="2"/>
  <c r="K1435" i="2"/>
  <c r="J1439" i="2" s="1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J1454" i="2" s="1"/>
  <c r="K1450" i="2"/>
  <c r="K1451" i="2"/>
  <c r="K1452" i="2"/>
  <c r="K1453" i="2"/>
  <c r="K1454" i="2"/>
  <c r="K1455" i="2"/>
  <c r="K1456" i="2"/>
  <c r="K1457" i="2"/>
  <c r="K1458" i="2"/>
  <c r="K1459" i="2"/>
  <c r="J1464" i="2" s="1"/>
  <c r="K1460" i="2"/>
  <c r="K1461" i="2"/>
  <c r="K1462" i="2"/>
  <c r="K1463" i="2"/>
  <c r="K1464" i="2"/>
  <c r="K1465" i="2"/>
  <c r="J1469" i="2" s="1"/>
  <c r="K1466" i="2"/>
  <c r="K1467" i="2"/>
  <c r="K1468" i="2"/>
  <c r="K1469" i="2"/>
  <c r="K1470" i="2"/>
  <c r="K1471" i="2"/>
  <c r="K1472" i="2"/>
  <c r="K1473" i="2"/>
  <c r="J1474" i="2" s="1"/>
  <c r="K1474" i="2"/>
  <c r="K1475" i="2"/>
  <c r="J1479" i="2" s="1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J1494" i="2" s="1"/>
  <c r="K1490" i="2"/>
  <c r="K1491" i="2"/>
  <c r="K1492" i="2"/>
  <c r="K1493" i="2"/>
  <c r="K1494" i="2"/>
  <c r="K1495" i="2"/>
  <c r="K1496" i="2"/>
  <c r="K1497" i="2"/>
  <c r="K1498" i="2"/>
  <c r="K1499" i="2"/>
  <c r="J1504" i="2" s="1"/>
  <c r="K1500" i="2"/>
  <c r="K1501" i="2"/>
  <c r="K1502" i="2"/>
  <c r="K1503" i="2"/>
  <c r="K1504" i="2"/>
  <c r="K1505" i="2"/>
  <c r="J1509" i="2" s="1"/>
  <c r="K1506" i="2"/>
  <c r="K1507" i="2"/>
  <c r="K1508" i="2"/>
  <c r="K1509" i="2"/>
  <c r="K1510" i="2"/>
  <c r="K1511" i="2"/>
  <c r="K1512" i="2"/>
  <c r="K1513" i="2"/>
  <c r="J1514" i="2" s="1"/>
  <c r="K1514" i="2"/>
  <c r="K1515" i="2"/>
  <c r="J1519" i="2" s="1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J1534" i="2" s="1"/>
  <c r="K1530" i="2"/>
  <c r="K1531" i="2"/>
  <c r="K1532" i="2"/>
  <c r="K1533" i="2"/>
  <c r="K1534" i="2"/>
  <c r="K1535" i="2"/>
  <c r="K1536" i="2"/>
  <c r="K1537" i="2"/>
  <c r="K1538" i="2"/>
  <c r="K1539" i="2"/>
  <c r="J1544" i="2" s="1"/>
  <c r="K1540" i="2"/>
  <c r="K1541" i="2"/>
  <c r="K1542" i="2"/>
  <c r="K1543" i="2"/>
  <c r="K1544" i="2"/>
  <c r="K1545" i="2"/>
  <c r="J1549" i="2" s="1"/>
  <c r="K1546" i="2"/>
  <c r="K1547" i="2"/>
  <c r="K1548" i="2"/>
  <c r="K1549" i="2"/>
  <c r="K1550" i="2"/>
  <c r="K1551" i="2"/>
  <c r="K1552" i="2"/>
  <c r="K1553" i="2"/>
  <c r="J1554" i="2" s="1"/>
  <c r="K1554" i="2"/>
  <c r="K2" i="2"/>
  <c r="J3" i="2" s="1"/>
  <c r="AW169" i="5" l="1"/>
  <c r="AW48" i="5"/>
  <c r="AW23" i="5"/>
  <c r="W214" i="5"/>
  <c r="AW274" i="5"/>
  <c r="AW68" i="5"/>
  <c r="AW88" i="5"/>
  <c r="AJ114" i="5"/>
  <c r="J19" i="5"/>
  <c r="BJ29" i="5"/>
  <c r="BJ44" i="5"/>
  <c r="AW104" i="5"/>
  <c r="AW109" i="5"/>
  <c r="AW114" i="5"/>
  <c r="AW124" i="5"/>
  <c r="AW129" i="5"/>
  <c r="AJ154" i="5"/>
  <c r="AJ289" i="5"/>
  <c r="AJ304" i="5"/>
  <c r="AJ309" i="5"/>
  <c r="AJ319" i="5"/>
  <c r="AJ349" i="5"/>
  <c r="AW144" i="5"/>
  <c r="AW149" i="5"/>
  <c r="AW179" i="5"/>
  <c r="AW189" i="5"/>
  <c r="AW194" i="5"/>
  <c r="AW209" i="5"/>
  <c r="AJ19" i="5"/>
  <c r="AJ54" i="5"/>
  <c r="AJ364" i="5"/>
  <c r="W114" i="5"/>
  <c r="W124" i="5"/>
  <c r="AJ29" i="5"/>
  <c r="BJ64" i="5"/>
  <c r="AJ69" i="5"/>
  <c r="AW73" i="5"/>
  <c r="BJ79" i="5"/>
  <c r="AJ89" i="5"/>
  <c r="AW93" i="5"/>
  <c r="AW219" i="5"/>
  <c r="AW249" i="5"/>
  <c r="J49" i="5"/>
  <c r="AJ74" i="5"/>
  <c r="AW83" i="5"/>
  <c r="J134" i="5"/>
  <c r="AW164" i="5"/>
  <c r="AJ34" i="5"/>
  <c r="BJ59" i="5"/>
  <c r="AJ4" i="5"/>
  <c r="AJ109" i="5"/>
  <c r="W139" i="5"/>
  <c r="W149" i="5"/>
  <c r="W154" i="5"/>
  <c r="W159" i="5"/>
  <c r="W169" i="5"/>
  <c r="W189" i="5"/>
  <c r="W199" i="5"/>
  <c r="J229" i="5"/>
  <c r="J234" i="5"/>
  <c r="AW254" i="5"/>
  <c r="AW264" i="5"/>
  <c r="W304" i="5"/>
  <c r="W329" i="5"/>
  <c r="BJ19" i="5"/>
  <c r="J39" i="5"/>
  <c r="AW224" i="5"/>
  <c r="AW259" i="5"/>
  <c r="AW244" i="5"/>
  <c r="AW294" i="5"/>
  <c r="AW349" i="5"/>
  <c r="AW239" i="5"/>
  <c r="AW354" i="5"/>
  <c r="AW119" i="5"/>
  <c r="AW139" i="5"/>
  <c r="AW159" i="5"/>
  <c r="AW329" i="5"/>
  <c r="AW174" i="5"/>
  <c r="AW184" i="5"/>
  <c r="AW199" i="5"/>
  <c r="AW204" i="5"/>
  <c r="AW229" i="5"/>
  <c r="AW284" i="5"/>
  <c r="AW304" i="5"/>
  <c r="AW319" i="5"/>
  <c r="AW324" i="5"/>
  <c r="AW359" i="5"/>
  <c r="AW269" i="5"/>
  <c r="AW134" i="5"/>
  <c r="AW154" i="5"/>
  <c r="AW289" i="5"/>
  <c r="AW364" i="5"/>
  <c r="AJ169" i="5"/>
  <c r="AJ269" i="5"/>
  <c r="AJ274" i="5"/>
  <c r="AJ339" i="5"/>
  <c r="AW3" i="5"/>
  <c r="AJ99" i="5"/>
  <c r="AJ129" i="5"/>
  <c r="AJ159" i="5"/>
  <c r="AJ244" i="5"/>
  <c r="AW33" i="5"/>
  <c r="AJ234" i="5"/>
  <c r="AJ264" i="5"/>
  <c r="AJ299" i="5"/>
  <c r="AJ359" i="5"/>
  <c r="AW28" i="5"/>
  <c r="AJ139" i="5"/>
  <c r="AJ194" i="5"/>
  <c r="AJ224" i="5"/>
  <c r="AJ229" i="5"/>
  <c r="AJ294" i="5"/>
  <c r="AJ329" i="5"/>
  <c r="AW43" i="5"/>
  <c r="AW63" i="5"/>
  <c r="AJ119" i="5"/>
  <c r="AJ209" i="5"/>
  <c r="AJ174" i="5"/>
  <c r="AJ134" i="5"/>
  <c r="AJ259" i="5"/>
  <c r="AJ354" i="5"/>
  <c r="AW8" i="5"/>
  <c r="AW13" i="5"/>
  <c r="W324" i="5"/>
  <c r="W264" i="5"/>
  <c r="W354" i="5"/>
  <c r="W184" i="5"/>
  <c r="W249" i="5"/>
  <c r="W289" i="5"/>
  <c r="AJ14" i="5"/>
  <c r="W244" i="5"/>
  <c r="W164" i="5"/>
  <c r="W344" i="5"/>
  <c r="AJ9" i="5"/>
  <c r="W109" i="5"/>
  <c r="W234" i="5"/>
  <c r="W284" i="5"/>
  <c r="W294" i="5"/>
  <c r="W339" i="5"/>
  <c r="AJ39" i="5"/>
  <c r="W144" i="5"/>
  <c r="W194" i="5"/>
  <c r="W129" i="5"/>
  <c r="W224" i="5"/>
  <c r="W364" i="5"/>
  <c r="W359" i="5"/>
  <c r="J174" i="5"/>
  <c r="J144" i="5"/>
  <c r="J184" i="5"/>
  <c r="W14" i="5"/>
  <c r="J114" i="5"/>
  <c r="J354" i="5"/>
  <c r="W24" i="5"/>
  <c r="J304" i="5"/>
  <c r="AJ104" i="5"/>
  <c r="AJ124" i="5"/>
  <c r="AJ144" i="5"/>
  <c r="AJ164" i="5"/>
  <c r="AJ184" i="5"/>
  <c r="W309" i="5"/>
  <c r="J204" i="5"/>
  <c r="J364" i="5"/>
  <c r="W19" i="5"/>
  <c r="J109" i="5"/>
  <c r="J129" i="5"/>
  <c r="J149" i="5"/>
  <c r="J169" i="5"/>
  <c r="J179" i="5"/>
  <c r="J214" i="5"/>
  <c r="J244" i="5"/>
  <c r="J254" i="5"/>
  <c r="J279" i="5"/>
  <c r="W349" i="5"/>
  <c r="W34" i="5"/>
  <c r="J69" i="5"/>
  <c r="J84" i="5"/>
  <c r="J194" i="5"/>
  <c r="J219" i="5"/>
  <c r="W254" i="5"/>
  <c r="W259" i="5"/>
  <c r="J269" i="5"/>
  <c r="W299" i="5"/>
  <c r="AW314" i="5"/>
  <c r="J319" i="5"/>
  <c r="AJ334" i="5"/>
  <c r="AW339" i="5"/>
  <c r="W39" i="5"/>
  <c r="J104" i="5"/>
  <c r="J164" i="5"/>
  <c r="AJ179" i="5"/>
  <c r="J209" i="5"/>
  <c r="AJ214" i="5"/>
  <c r="W229" i="5"/>
  <c r="AJ239" i="5"/>
  <c r="W274" i="5"/>
  <c r="AJ279" i="5"/>
  <c r="AW309" i="5"/>
  <c r="J9" i="5"/>
  <c r="J24" i="5"/>
  <c r="W54" i="5"/>
  <c r="J59" i="5"/>
  <c r="J89" i="5"/>
  <c r="AW214" i="5"/>
  <c r="AJ219" i="5"/>
  <c r="J274" i="5"/>
  <c r="AW279" i="5"/>
  <c r="J284" i="5"/>
  <c r="AJ344" i="5"/>
  <c r="W59" i="5"/>
  <c r="BJ84" i="5"/>
  <c r="J99" i="5"/>
  <c r="J119" i="5"/>
  <c r="J139" i="5"/>
  <c r="J159" i="5"/>
  <c r="J189" i="5"/>
  <c r="J199" i="5"/>
  <c r="AJ204" i="5"/>
  <c r="AJ249" i="5"/>
  <c r="W269" i="5"/>
  <c r="J294" i="5"/>
  <c r="J309" i="5"/>
  <c r="W314" i="5"/>
  <c r="J314" i="5"/>
  <c r="J324" i="5"/>
  <c r="J329" i="5"/>
  <c r="J334" i="5"/>
  <c r="J339" i="5"/>
  <c r="J359" i="5"/>
  <c r="J29" i="5"/>
  <c r="BJ39" i="5"/>
  <c r="J44" i="5"/>
  <c r="AW53" i="5"/>
  <c r="W74" i="5"/>
  <c r="J79" i="5"/>
  <c r="W174" i="5"/>
  <c r="W219" i="5"/>
  <c r="AW234" i="5"/>
  <c r="J239" i="5"/>
  <c r="AJ254" i="5"/>
  <c r="J289" i="5"/>
  <c r="AW299" i="5"/>
  <c r="J299" i="5"/>
  <c r="AJ314" i="5"/>
  <c r="W334" i="5"/>
  <c r="J344" i="5"/>
  <c r="J349" i="5"/>
  <c r="BJ4" i="5"/>
  <c r="BJ24" i="5"/>
  <c r="W79" i="5"/>
  <c r="J14" i="5"/>
  <c r="J34" i="5"/>
  <c r="J54" i="5"/>
  <c r="J74" i="5"/>
  <c r="J94" i="5"/>
  <c r="W9" i="5"/>
  <c r="AJ24" i="5"/>
  <c r="W29" i="5"/>
  <c r="AJ44" i="5"/>
  <c r="W49" i="5"/>
  <c r="AJ64" i="5"/>
  <c r="W69" i="5"/>
  <c r="AJ84" i="5"/>
  <c r="W89" i="5"/>
  <c r="W239" i="5"/>
  <c r="W319" i="5"/>
  <c r="AW18" i="5"/>
  <c r="AW38" i="5"/>
  <c r="AW58" i="5"/>
  <c r="AW78" i="5"/>
  <c r="AJ94" i="5"/>
  <c r="BJ14" i="5"/>
  <c r="BJ34" i="5"/>
  <c r="BJ54" i="5"/>
  <c r="BJ74" i="5"/>
  <c r="BJ94" i="5"/>
  <c r="BX14" i="4"/>
  <c r="BX22" i="4"/>
  <c r="BX38" i="4"/>
  <c r="BX46" i="4"/>
  <c r="BX54" i="4"/>
  <c r="BX62" i="4"/>
  <c r="BX78" i="4"/>
  <c r="BX86" i="4"/>
  <c r="BX94" i="4"/>
  <c r="BX110" i="4"/>
  <c r="BX134" i="4"/>
  <c r="BX150" i="4"/>
  <c r="BX174" i="4"/>
  <c r="BX190" i="4"/>
  <c r="BX214" i="4"/>
  <c r="BX230" i="4"/>
  <c r="BX254" i="4"/>
  <c r="BX270" i="4"/>
  <c r="BX11" i="4"/>
  <c r="BX19" i="4"/>
  <c r="BX35" i="4"/>
  <c r="BX43" i="4"/>
  <c r="BX51" i="4"/>
  <c r="BX75" i="4"/>
  <c r="BX83" i="4"/>
  <c r="BX91" i="4"/>
  <c r="BX103" i="4"/>
  <c r="BX111" i="4"/>
  <c r="BX127" i="4"/>
  <c r="BX143" i="4"/>
  <c r="BX151" i="4"/>
  <c r="BX167" i="4"/>
  <c r="BX183" i="4"/>
  <c r="BX191" i="4"/>
  <c r="BX207" i="4"/>
  <c r="BX223" i="4"/>
  <c r="BX231" i="4"/>
  <c r="BX247" i="4"/>
  <c r="BX263" i="4"/>
  <c r="BX271" i="4"/>
  <c r="BX30" i="4"/>
  <c r="BX8" i="4"/>
  <c r="BX16" i="4"/>
  <c r="BX24" i="4"/>
  <c r="BX32" i="4"/>
  <c r="BX40" i="4"/>
  <c r="BX48" i="4"/>
  <c r="BX56" i="4"/>
  <c r="BX64" i="4"/>
  <c r="BX72" i="4"/>
  <c r="BX80" i="4"/>
  <c r="BX88" i="4"/>
  <c r="BX70" i="4"/>
  <c r="BX47" i="4"/>
  <c r="BX9" i="4"/>
  <c r="BX25" i="4"/>
  <c r="BX41" i="4"/>
  <c r="BX57" i="4"/>
  <c r="BX81" i="4"/>
  <c r="BX17" i="4"/>
  <c r="BX33" i="4"/>
  <c r="BX49" i="4"/>
  <c r="BX65" i="4"/>
  <c r="BX73" i="4"/>
  <c r="BX89" i="4"/>
  <c r="BX10" i="4"/>
  <c r="BX26" i="4"/>
  <c r="BX34" i="4"/>
  <c r="BX42" i="4"/>
  <c r="BX50" i="4"/>
  <c r="BX66" i="4"/>
  <c r="BX74" i="4"/>
  <c r="BX82" i="4"/>
  <c r="BX90" i="4"/>
  <c r="BX7" i="4"/>
  <c r="BX87" i="4"/>
  <c r="BX3" i="4"/>
  <c r="BX27" i="4"/>
  <c r="BX67" i="4"/>
  <c r="AW122" i="4"/>
  <c r="BJ32" i="4"/>
  <c r="BJ152" i="4"/>
  <c r="BJ192" i="4"/>
  <c r="W212" i="4"/>
  <c r="BW212" i="4" s="1"/>
  <c r="AJ247" i="4"/>
  <c r="BJ202" i="4"/>
  <c r="J337" i="4"/>
  <c r="BW64" i="4" s="1"/>
  <c r="W132" i="4"/>
  <c r="AJ167" i="4"/>
  <c r="AW132" i="4"/>
  <c r="AW172" i="4"/>
  <c r="AW212" i="4"/>
  <c r="AW252" i="4"/>
  <c r="AW292" i="4"/>
  <c r="AW332" i="4"/>
  <c r="BJ7" i="4"/>
  <c r="BJ22" i="4"/>
  <c r="BJ47" i="4"/>
  <c r="BJ62" i="4"/>
  <c r="BJ102" i="4"/>
  <c r="BJ167" i="4"/>
  <c r="BJ182" i="4"/>
  <c r="BJ207" i="4"/>
  <c r="BJ222" i="4"/>
  <c r="BJ262" i="4"/>
  <c r="BJ327" i="4"/>
  <c r="BJ342" i="4"/>
  <c r="BJ367" i="4"/>
  <c r="AW107" i="4"/>
  <c r="W217" i="4"/>
  <c r="AJ12" i="4"/>
  <c r="AJ92" i="4"/>
  <c r="AJ252" i="4"/>
  <c r="AJ332" i="4"/>
  <c r="AW127" i="4"/>
  <c r="AW167" i="4"/>
  <c r="AW207" i="4"/>
  <c r="AW247" i="4"/>
  <c r="AW287" i="4"/>
  <c r="AW327" i="4"/>
  <c r="AW367" i="4"/>
  <c r="W162" i="4"/>
  <c r="W202" i="4"/>
  <c r="W362" i="4"/>
  <c r="AJ37" i="4"/>
  <c r="AJ77" i="4"/>
  <c r="AJ197" i="4"/>
  <c r="AJ237" i="4"/>
  <c r="AJ277" i="4"/>
  <c r="AW72" i="4"/>
  <c r="AW112" i="4"/>
  <c r="W147" i="4"/>
  <c r="W187" i="4"/>
  <c r="BW187" i="4" s="1"/>
  <c r="W307" i="4"/>
  <c r="W347" i="4"/>
  <c r="AJ22" i="4"/>
  <c r="AJ62" i="4"/>
  <c r="AJ182" i="4"/>
  <c r="AJ222" i="4"/>
  <c r="AW57" i="4"/>
  <c r="AW97" i="4"/>
  <c r="W137" i="4"/>
  <c r="BW137" i="4" s="1"/>
  <c r="AJ227" i="4"/>
  <c r="BJ362" i="4"/>
  <c r="AJ172" i="4"/>
  <c r="BJ142" i="4"/>
  <c r="BJ317" i="4"/>
  <c r="J302" i="4"/>
  <c r="BW29" i="4" s="1"/>
  <c r="J322" i="4"/>
  <c r="BW49" i="4" s="1"/>
  <c r="W117" i="4"/>
  <c r="W197" i="4"/>
  <c r="AJ132" i="4"/>
  <c r="AJ152" i="4"/>
  <c r="AJ232" i="4"/>
  <c r="AW42" i="4"/>
  <c r="BJ302" i="4"/>
  <c r="BJ312" i="4"/>
  <c r="BJ352" i="4"/>
  <c r="AW47" i="4"/>
  <c r="J307" i="4"/>
  <c r="BW34" i="4" s="1"/>
  <c r="AJ97" i="4"/>
  <c r="AJ137" i="4"/>
  <c r="AJ327" i="4"/>
  <c r="AW27" i="4"/>
  <c r="BJ82" i="4"/>
  <c r="BJ107" i="4"/>
  <c r="BJ122" i="4"/>
  <c r="BJ162" i="4"/>
  <c r="AW67" i="4"/>
  <c r="AJ87" i="4"/>
  <c r="AJ312" i="4"/>
  <c r="AJ337" i="4"/>
  <c r="AW12" i="4"/>
  <c r="BJ52" i="4"/>
  <c r="BJ92" i="4"/>
  <c r="BJ242" i="4"/>
  <c r="BJ267" i="4"/>
  <c r="BJ282" i="4"/>
  <c r="BJ322" i="4"/>
  <c r="W57" i="4"/>
  <c r="BJ157" i="4"/>
  <c r="AJ72" i="4"/>
  <c r="BJ42" i="4"/>
  <c r="BJ212" i="4"/>
  <c r="BJ252" i="4"/>
  <c r="AW102" i="4"/>
  <c r="AW162" i="4"/>
  <c r="AW282" i="4"/>
  <c r="AW362" i="4"/>
  <c r="AW317" i="4"/>
  <c r="BJ357" i="4"/>
  <c r="AJ307" i="4"/>
  <c r="BJ137" i="4"/>
  <c r="J282" i="4"/>
  <c r="BW9" i="4" s="1"/>
  <c r="W37" i="4"/>
  <c r="W62" i="4"/>
  <c r="BW62" i="4" s="1"/>
  <c r="W102" i="4"/>
  <c r="BW102" i="4" s="1"/>
  <c r="W297" i="4"/>
  <c r="AJ7" i="4"/>
  <c r="AJ112" i="4"/>
  <c r="AJ177" i="4"/>
  <c r="AJ207" i="4"/>
  <c r="AJ217" i="4"/>
  <c r="AJ262" i="4"/>
  <c r="AJ267" i="4"/>
  <c r="AJ302" i="4"/>
  <c r="AJ317" i="4"/>
  <c r="AW87" i="4"/>
  <c r="AW152" i="4"/>
  <c r="AW192" i="4"/>
  <c r="AW232" i="4"/>
  <c r="AW272" i="4"/>
  <c r="AW312" i="4"/>
  <c r="AW352" i="4"/>
  <c r="BJ77" i="4"/>
  <c r="BJ87" i="4"/>
  <c r="BJ132" i="4"/>
  <c r="BJ237" i="4"/>
  <c r="BJ247" i="4"/>
  <c r="BJ292" i="4"/>
  <c r="J297" i="4"/>
  <c r="BW24" i="4" s="1"/>
  <c r="AJ127" i="4"/>
  <c r="BJ257" i="4"/>
  <c r="AJ367" i="4"/>
  <c r="AW62" i="4"/>
  <c r="AW197" i="4"/>
  <c r="W52" i="4"/>
  <c r="W312" i="4"/>
  <c r="AW147" i="4"/>
  <c r="BJ147" i="4"/>
  <c r="J287" i="4"/>
  <c r="BW14" i="4" s="1"/>
  <c r="J317" i="4"/>
  <c r="BW44" i="4" s="1"/>
  <c r="W292" i="4"/>
  <c r="W357" i="4"/>
  <c r="AJ117" i="4"/>
  <c r="AJ147" i="4"/>
  <c r="AJ352" i="4"/>
  <c r="AW52" i="4"/>
  <c r="AW82" i="4"/>
  <c r="AW92" i="4"/>
  <c r="AW137" i="4"/>
  <c r="AW142" i="4"/>
  <c r="AW182" i="4"/>
  <c r="AW222" i="4"/>
  <c r="AW262" i="4"/>
  <c r="AW302" i="4"/>
  <c r="AW342" i="4"/>
  <c r="BJ17" i="4"/>
  <c r="BJ27" i="4"/>
  <c r="BJ72" i="4"/>
  <c r="BJ177" i="4"/>
  <c r="BJ187" i="4"/>
  <c r="BJ232" i="4"/>
  <c r="BJ337" i="4"/>
  <c r="BJ347" i="4"/>
  <c r="AJ187" i="4"/>
  <c r="AW7" i="4"/>
  <c r="AW322" i="4"/>
  <c r="AJ272" i="4"/>
  <c r="AW277" i="4"/>
  <c r="BJ197" i="4"/>
  <c r="J277" i="4"/>
  <c r="BW4" i="4" s="1"/>
  <c r="J312" i="4"/>
  <c r="BW39" i="4" s="1"/>
  <c r="J327" i="4"/>
  <c r="BW54" i="4" s="1"/>
  <c r="W222" i="4"/>
  <c r="W252" i="4"/>
  <c r="W262" i="4"/>
  <c r="W277" i="4"/>
  <c r="W302" i="4"/>
  <c r="W342" i="4"/>
  <c r="AJ102" i="4"/>
  <c r="AJ107" i="4"/>
  <c r="AJ142" i="4"/>
  <c r="AJ157" i="4"/>
  <c r="AJ292" i="4"/>
  <c r="AJ357" i="4"/>
  <c r="AW22" i="4"/>
  <c r="AW177" i="4"/>
  <c r="AW217" i="4"/>
  <c r="AW257" i="4"/>
  <c r="AW297" i="4"/>
  <c r="AW337" i="4"/>
  <c r="BJ12" i="4"/>
  <c r="BJ117" i="4"/>
  <c r="BJ127" i="4"/>
  <c r="BJ172" i="4"/>
  <c r="BJ277" i="4"/>
  <c r="BJ287" i="4"/>
  <c r="BJ332" i="4"/>
  <c r="J342" i="4"/>
  <c r="BW69" i="4" s="1"/>
  <c r="AW202" i="4"/>
  <c r="AW242" i="4"/>
  <c r="BJ97" i="4"/>
  <c r="AJ67" i="4"/>
  <c r="AW237" i="4"/>
  <c r="AW357" i="4"/>
  <c r="BJ37" i="4"/>
  <c r="AJ212" i="4"/>
  <c r="BJ297" i="4"/>
  <c r="BJ307" i="4"/>
  <c r="J367" i="4"/>
  <c r="BW94" i="4" s="1"/>
  <c r="W157" i="4"/>
  <c r="AJ192" i="4"/>
  <c r="AJ257" i="4"/>
  <c r="AJ287" i="4"/>
  <c r="AJ297" i="4"/>
  <c r="AJ342" i="4"/>
  <c r="AJ347" i="4"/>
  <c r="AW17" i="4"/>
  <c r="AW32" i="4"/>
  <c r="AW187" i="4"/>
  <c r="BJ57" i="4"/>
  <c r="BJ67" i="4"/>
  <c r="BJ112" i="4"/>
  <c r="BJ217" i="4"/>
  <c r="BJ227" i="4"/>
  <c r="BJ272" i="4"/>
  <c r="AJ32" i="4"/>
  <c r="W337" i="4"/>
  <c r="W237" i="4"/>
  <c r="BW237" i="4" s="1"/>
  <c r="W332" i="4"/>
  <c r="AJ27" i="4"/>
  <c r="J352" i="4"/>
  <c r="BW79" i="4" s="1"/>
  <c r="J357" i="4"/>
  <c r="BW84" i="4" s="1"/>
  <c r="W27" i="4"/>
  <c r="BW27" i="4" s="1"/>
  <c r="W42" i="4"/>
  <c r="W177" i="4"/>
  <c r="W242" i="4"/>
  <c r="W272" i="4"/>
  <c r="W152" i="4"/>
  <c r="BW152" i="4" s="1"/>
  <c r="W77" i="4"/>
  <c r="BW77" i="4" s="1"/>
  <c r="W142" i="4"/>
  <c r="BW142" i="4" s="1"/>
  <c r="W172" i="4"/>
  <c r="BW172" i="4" s="1"/>
  <c r="W182" i="4"/>
  <c r="W227" i="4"/>
  <c r="W232" i="4"/>
  <c r="W267" i="4"/>
  <c r="W282" i="4"/>
  <c r="AJ52" i="4"/>
  <c r="J362" i="4"/>
  <c r="BW89" i="4" s="1"/>
  <c r="W32" i="4"/>
  <c r="BW32" i="4" s="1"/>
  <c r="W17" i="4"/>
  <c r="W82" i="4"/>
  <c r="W112" i="4"/>
  <c r="BW112" i="4" s="1"/>
  <c r="W317" i="4"/>
  <c r="AJ17" i="4"/>
  <c r="AJ47" i="4"/>
  <c r="AJ57" i="4"/>
  <c r="W97" i="4"/>
  <c r="BW97" i="4" s="1"/>
  <c r="W192" i="4"/>
  <c r="W92" i="4"/>
  <c r="J347" i="4"/>
  <c r="BW74" i="4" s="1"/>
  <c r="W12" i="4"/>
  <c r="W22" i="4"/>
  <c r="W67" i="4"/>
  <c r="BW67" i="4" s="1"/>
  <c r="W72" i="4"/>
  <c r="BW72" i="4" s="1"/>
  <c r="W107" i="4"/>
  <c r="BW107" i="4" s="1"/>
  <c r="W122" i="4"/>
  <c r="W257" i="4"/>
  <c r="W322" i="4"/>
  <c r="W352" i="4"/>
  <c r="J332" i="4"/>
  <c r="BW59" i="4" s="1"/>
  <c r="W47" i="4"/>
  <c r="BW47" i="4" s="1"/>
  <c r="W127" i="4"/>
  <c r="W207" i="4"/>
  <c r="BW207" i="4" s="1"/>
  <c r="W287" i="4"/>
  <c r="W367" i="4"/>
  <c r="AJ82" i="4"/>
  <c r="AJ162" i="4"/>
  <c r="AJ242" i="4"/>
  <c r="AJ322" i="4"/>
  <c r="AW37" i="4"/>
  <c r="AW117" i="4"/>
  <c r="J292" i="4"/>
  <c r="BW19" i="4" s="1"/>
  <c r="W7" i="4"/>
  <c r="W87" i="4"/>
  <c r="BW87" i="4" s="1"/>
  <c r="W167" i="4"/>
  <c r="W247" i="4"/>
  <c r="W327" i="4"/>
  <c r="AJ42" i="4"/>
  <c r="AJ122" i="4"/>
  <c r="AJ202" i="4"/>
  <c r="AJ282" i="4"/>
  <c r="AJ362" i="4"/>
  <c r="AW77" i="4"/>
  <c r="AW157" i="4"/>
  <c r="AW227" i="4"/>
  <c r="AW267" i="4"/>
  <c r="AW307" i="4"/>
  <c r="AW347" i="4"/>
  <c r="J1153" i="2"/>
  <c r="J1113" i="2"/>
  <c r="J1068" i="2"/>
  <c r="J993" i="2"/>
  <c r="J953" i="2"/>
  <c r="J913" i="2"/>
  <c r="J873" i="2"/>
  <c r="J833" i="2"/>
  <c r="J793" i="2"/>
  <c r="J753" i="2"/>
  <c r="J713" i="2"/>
  <c r="J673" i="2"/>
  <c r="J668" i="2"/>
  <c r="J628" i="2"/>
  <c r="J588" i="2"/>
  <c r="J548" i="2"/>
  <c r="J508" i="2"/>
  <c r="J468" i="2"/>
  <c r="J428" i="2"/>
  <c r="J388" i="2"/>
  <c r="J348" i="2"/>
  <c r="J308" i="2"/>
  <c r="J273" i="2"/>
  <c r="J228" i="2"/>
  <c r="J188" i="2"/>
  <c r="J153" i="2"/>
  <c r="J113" i="2"/>
  <c r="J73" i="2"/>
  <c r="J33" i="2"/>
  <c r="J1539" i="2"/>
  <c r="J1459" i="2"/>
  <c r="J1419" i="2"/>
  <c r="J1324" i="2"/>
  <c r="J1204" i="2"/>
  <c r="J1098" i="2"/>
  <c r="J1058" i="2"/>
  <c r="J1018" i="2"/>
  <c r="J898" i="2"/>
  <c r="J778" i="2"/>
  <c r="J698" i="2"/>
  <c r="J618" i="2"/>
  <c r="J578" i="2"/>
  <c r="J458" i="2"/>
  <c r="J378" i="2"/>
  <c r="J338" i="2"/>
  <c r="J298" i="2"/>
  <c r="J258" i="2"/>
  <c r="J218" i="2"/>
  <c r="J178" i="2"/>
  <c r="J138" i="2"/>
  <c r="J98" i="2"/>
  <c r="J58" i="2"/>
  <c r="J18" i="2"/>
  <c r="J1188" i="2"/>
  <c r="J1148" i="2"/>
  <c r="J1108" i="2"/>
  <c r="J1073" i="2"/>
  <c r="J1033" i="2"/>
  <c r="J1028" i="2"/>
  <c r="J988" i="2"/>
  <c r="J948" i="2"/>
  <c r="J908" i="2"/>
  <c r="J868" i="2"/>
  <c r="J828" i="2"/>
  <c r="J788" i="2"/>
  <c r="J748" i="2"/>
  <c r="J708" i="2"/>
  <c r="J633" i="2"/>
  <c r="J593" i="2"/>
  <c r="J553" i="2"/>
  <c r="J513" i="2"/>
  <c r="J473" i="2"/>
  <c r="J433" i="2"/>
  <c r="J393" i="2"/>
  <c r="J353" i="2"/>
  <c r="J313" i="2"/>
  <c r="J268" i="2"/>
  <c r="J233" i="2"/>
  <c r="J193" i="2"/>
  <c r="J148" i="2"/>
  <c r="J108" i="2"/>
  <c r="J68" i="2"/>
  <c r="J28" i="2"/>
  <c r="J1524" i="2"/>
  <c r="J1499" i="2"/>
  <c r="J1484" i="2"/>
  <c r="J1444" i="2"/>
  <c r="J1404" i="2"/>
  <c r="J1379" i="2"/>
  <c r="J1364" i="2"/>
  <c r="J1339" i="2"/>
  <c r="J1299" i="2"/>
  <c r="J1284" i="2"/>
  <c r="J1259" i="2"/>
  <c r="J1244" i="2"/>
  <c r="J1219" i="2"/>
  <c r="J1178" i="2"/>
  <c r="J1138" i="2"/>
  <c r="J978" i="2"/>
  <c r="J938" i="2"/>
  <c r="J858" i="2"/>
  <c r="J818" i="2"/>
  <c r="J738" i="2"/>
  <c r="J658" i="2"/>
  <c r="J538" i="2"/>
  <c r="J498" i="2"/>
  <c r="J418" i="2"/>
  <c r="J1529" i="2"/>
  <c r="J1489" i="2"/>
  <c r="J1449" i="2"/>
  <c r="J1409" i="2"/>
  <c r="J1369" i="2"/>
  <c r="J1329" i="2"/>
  <c r="J1289" i="2"/>
  <c r="J1249" i="2"/>
  <c r="J1209" i="2"/>
  <c r="J1194" i="2"/>
  <c r="J1038" i="2"/>
  <c r="J998" i="2"/>
  <c r="J958" i="2"/>
  <c r="J918" i="2"/>
  <c r="J878" i="2"/>
  <c r="J838" i="2"/>
  <c r="J798" i="2"/>
  <c r="J758" i="2"/>
  <c r="J718" i="2"/>
  <c r="J678" i="2"/>
  <c r="J638" i="2"/>
  <c r="J598" i="2"/>
  <c r="J558" i="2"/>
  <c r="J518" i="2"/>
  <c r="J478" i="2"/>
  <c r="J438" i="2"/>
  <c r="J398" i="2"/>
  <c r="J358" i="2"/>
  <c r="J318" i="2"/>
  <c r="J278" i="2"/>
  <c r="J238" i="2"/>
  <c r="J198" i="2"/>
  <c r="J158" i="2"/>
  <c r="J118" i="2"/>
  <c r="J78" i="2"/>
  <c r="J38" i="2"/>
  <c r="BW232" i="4" l="1"/>
  <c r="BW132" i="4"/>
  <c r="BW7" i="4"/>
  <c r="BW257" i="4"/>
  <c r="BW92" i="4"/>
  <c r="BW82" i="4"/>
  <c r="BW227" i="4"/>
  <c r="BW177" i="4"/>
  <c r="BW197" i="4"/>
  <c r="BW242" i="4"/>
  <c r="BW122" i="4"/>
  <c r="BW192" i="4"/>
  <c r="BW17" i="4"/>
  <c r="BW182" i="4"/>
  <c r="BW42" i="4"/>
  <c r="BW157" i="4"/>
  <c r="BW117" i="4"/>
  <c r="BW217" i="4"/>
  <c r="BW127" i="4"/>
  <c r="BW57" i="4"/>
  <c r="BW147" i="4"/>
  <c r="BW262" i="4"/>
  <c r="BW247" i="4"/>
  <c r="BW22" i="4"/>
  <c r="BW252" i="4"/>
  <c r="BW162" i="4"/>
  <c r="BW52" i="4"/>
  <c r="BW37" i="4"/>
  <c r="BW202" i="4"/>
  <c r="BW167" i="4"/>
  <c r="BW12" i="4"/>
  <c r="BW267" i="4"/>
  <c r="BW272" i="4"/>
  <c r="BW222" i="4"/>
</calcChain>
</file>

<file path=xl/sharedStrings.xml><?xml version="1.0" encoding="utf-8"?>
<sst xmlns="http://schemas.openxmlformats.org/spreadsheetml/2006/main" count="262" uniqueCount="31">
  <si>
    <t>PRISM Time Series Data</t>
  </si>
  <si>
    <t>Location:  Lat: 39.4316   Lon: -120.2390   Elev: 6726ft</t>
  </si>
  <si>
    <t>Climate variables: ppt,tmin,tmean,tmax,tdmean,vpdmin,vpdmax</t>
  </si>
  <si>
    <t>Spatial resolution: 4km</t>
  </si>
  <si>
    <t>Period: 2017-10-01 - 2021-12-31</t>
  </si>
  <si>
    <t>Dataset: AN81d</t>
  </si>
  <si>
    <t>PRISM day definition: 24 hours ending at 1200 UTC on the day shown</t>
  </si>
  <si>
    <t>Grid Cell Interpolation: On</t>
  </si>
  <si>
    <t>Time series generated: 2022-Feb-15</t>
  </si>
  <si>
    <t>Details: http://www.prism.oregonstate.edu/documents/PRISM_datasets.pdf</t>
  </si>
  <si>
    <t>Date</t>
  </si>
  <si>
    <t>ppt (inches)</t>
  </si>
  <si>
    <t>tmin (degrees F)</t>
  </si>
  <si>
    <t>tmean (degrees F)</t>
  </si>
  <si>
    <t>tmax (degrees F)</t>
  </si>
  <si>
    <t>tdmean (degrees F)</t>
  </si>
  <si>
    <t>vpdmin (hPa)</t>
  </si>
  <si>
    <t>vpdmax (hPa)</t>
  </si>
  <si>
    <t>\</t>
  </si>
  <si>
    <t xml:space="preserve"> Palmer Drought Severity Index (PDSI) (gridMET), -120.2390E,39.4316N ,2017-10-01 to 2021-12-31</t>
  </si>
  <si>
    <t>(mm) Precipitation (gridMET), -120.2390E,39.4316N ,2017-10-01 to 2021-12-31</t>
  </si>
  <si>
    <t>(mm) Grass Reference ET (gridMET) at -120.2390E,39.4316N, 2017-10-01 to 2021-12-31</t>
  </si>
  <si>
    <t>(inches) Precipitation (gridMET), -120.2390E,39.4316N ,2017-10-01 to 2021-12-31</t>
  </si>
  <si>
    <t>Cumulative 5-day Precipitation</t>
  </si>
  <si>
    <t>Yearly Date</t>
  </si>
  <si>
    <t>Average</t>
  </si>
  <si>
    <t>2017-18</t>
  </si>
  <si>
    <t>2018-19</t>
  </si>
  <si>
    <t>2019-20</t>
  </si>
  <si>
    <t>2020-21</t>
  </si>
  <si>
    <t>2021-22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</si>
</sst>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and VPD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023516018683347E-2"/>
          <c:y val="9.0684546102270849E-2"/>
          <c:w val="0.92862826944647514"/>
          <c:h val="0.83537059027714344"/>
        </c:manualLayout>
      </c:layout>
      <c:lineChart>
        <c:grouping val="standard"/>
        <c:varyColors val="0"/>
        <c:ser>
          <c:idx val="1"/>
          <c:order val="0"/>
          <c:tx>
            <c:strRef>
              <c:f>PRISM_4km_20171001_20211231_Eas!$C$11</c:f>
              <c:strCache>
                <c:ptCount val="1"/>
                <c:pt idx="0">
                  <c:v>tmin (degrees 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PRISM_4km_20171001_20211231_Eas!$C$12:$C$1564</c:f>
              <c:numCache>
                <c:formatCode>General</c:formatCode>
                <c:ptCount val="1553"/>
                <c:pt idx="0">
                  <c:v>34.200000000000003</c:v>
                </c:pt>
                <c:pt idx="1">
                  <c:v>28.8</c:v>
                </c:pt>
                <c:pt idx="2">
                  <c:v>25.7</c:v>
                </c:pt>
                <c:pt idx="3">
                  <c:v>26.3</c:v>
                </c:pt>
                <c:pt idx="4">
                  <c:v>24</c:v>
                </c:pt>
                <c:pt idx="5">
                  <c:v>26.3</c:v>
                </c:pt>
                <c:pt idx="6">
                  <c:v>29.4</c:v>
                </c:pt>
                <c:pt idx="7">
                  <c:v>33.6</c:v>
                </c:pt>
                <c:pt idx="8">
                  <c:v>30.8</c:v>
                </c:pt>
                <c:pt idx="9">
                  <c:v>27.7</c:v>
                </c:pt>
                <c:pt idx="10">
                  <c:v>27.9</c:v>
                </c:pt>
                <c:pt idx="11">
                  <c:v>24.5</c:v>
                </c:pt>
                <c:pt idx="12">
                  <c:v>19.600000000000001</c:v>
                </c:pt>
                <c:pt idx="13">
                  <c:v>23.4</c:v>
                </c:pt>
                <c:pt idx="14">
                  <c:v>24.2</c:v>
                </c:pt>
                <c:pt idx="15">
                  <c:v>23.9</c:v>
                </c:pt>
                <c:pt idx="16">
                  <c:v>28.5</c:v>
                </c:pt>
                <c:pt idx="17">
                  <c:v>30.3</c:v>
                </c:pt>
                <c:pt idx="18">
                  <c:v>27.3</c:v>
                </c:pt>
                <c:pt idx="19">
                  <c:v>31.1</c:v>
                </c:pt>
                <c:pt idx="20">
                  <c:v>24.5</c:v>
                </c:pt>
                <c:pt idx="21">
                  <c:v>22.5</c:v>
                </c:pt>
                <c:pt idx="22">
                  <c:v>29.9</c:v>
                </c:pt>
                <c:pt idx="23">
                  <c:v>34.6</c:v>
                </c:pt>
                <c:pt idx="24">
                  <c:v>34.700000000000003</c:v>
                </c:pt>
                <c:pt idx="25">
                  <c:v>33.5</c:v>
                </c:pt>
                <c:pt idx="26">
                  <c:v>32.799999999999997</c:v>
                </c:pt>
                <c:pt idx="27">
                  <c:v>33.200000000000003</c:v>
                </c:pt>
                <c:pt idx="28">
                  <c:v>33</c:v>
                </c:pt>
                <c:pt idx="29">
                  <c:v>34.1</c:v>
                </c:pt>
                <c:pt idx="30">
                  <c:v>31.7</c:v>
                </c:pt>
                <c:pt idx="31">
                  <c:v>29</c:v>
                </c:pt>
                <c:pt idx="32">
                  <c:v>28.6</c:v>
                </c:pt>
                <c:pt idx="33">
                  <c:v>32</c:v>
                </c:pt>
                <c:pt idx="34">
                  <c:v>33.799999999999997</c:v>
                </c:pt>
                <c:pt idx="35">
                  <c:v>33.5</c:v>
                </c:pt>
                <c:pt idx="36">
                  <c:v>32.4</c:v>
                </c:pt>
                <c:pt idx="37">
                  <c:v>22.8</c:v>
                </c:pt>
                <c:pt idx="38">
                  <c:v>19.100000000000001</c:v>
                </c:pt>
                <c:pt idx="39">
                  <c:v>32.9</c:v>
                </c:pt>
                <c:pt idx="40">
                  <c:v>35.9</c:v>
                </c:pt>
                <c:pt idx="41">
                  <c:v>31.7</c:v>
                </c:pt>
                <c:pt idx="42">
                  <c:v>27.3</c:v>
                </c:pt>
                <c:pt idx="43">
                  <c:v>28.9</c:v>
                </c:pt>
                <c:pt idx="44">
                  <c:v>32.799999999999997</c:v>
                </c:pt>
                <c:pt idx="45">
                  <c:v>31</c:v>
                </c:pt>
                <c:pt idx="46">
                  <c:v>33.700000000000003</c:v>
                </c:pt>
                <c:pt idx="47">
                  <c:v>32.799999999999997</c:v>
                </c:pt>
                <c:pt idx="48">
                  <c:v>20.9</c:v>
                </c:pt>
                <c:pt idx="49">
                  <c:v>17.2</c:v>
                </c:pt>
                <c:pt idx="50">
                  <c:v>25.4</c:v>
                </c:pt>
                <c:pt idx="51">
                  <c:v>35.4</c:v>
                </c:pt>
                <c:pt idx="52">
                  <c:v>35.200000000000003</c:v>
                </c:pt>
                <c:pt idx="53">
                  <c:v>34.5</c:v>
                </c:pt>
                <c:pt idx="54">
                  <c:v>36.6</c:v>
                </c:pt>
                <c:pt idx="55">
                  <c:v>36.9</c:v>
                </c:pt>
                <c:pt idx="56">
                  <c:v>34</c:v>
                </c:pt>
                <c:pt idx="57">
                  <c:v>32.9</c:v>
                </c:pt>
                <c:pt idx="58">
                  <c:v>25.7</c:v>
                </c:pt>
                <c:pt idx="59">
                  <c:v>23.1</c:v>
                </c:pt>
                <c:pt idx="60">
                  <c:v>23.9</c:v>
                </c:pt>
                <c:pt idx="61">
                  <c:v>26.8</c:v>
                </c:pt>
                <c:pt idx="62">
                  <c:v>26.7</c:v>
                </c:pt>
                <c:pt idx="63">
                  <c:v>28</c:v>
                </c:pt>
                <c:pt idx="64">
                  <c:v>14.4</c:v>
                </c:pt>
                <c:pt idx="65">
                  <c:v>12.5</c:v>
                </c:pt>
                <c:pt idx="66">
                  <c:v>15.2</c:v>
                </c:pt>
                <c:pt idx="67">
                  <c:v>18.100000000000001</c:v>
                </c:pt>
                <c:pt idx="68">
                  <c:v>20.100000000000001</c:v>
                </c:pt>
                <c:pt idx="69">
                  <c:v>28.6</c:v>
                </c:pt>
                <c:pt idx="70">
                  <c:v>25.6</c:v>
                </c:pt>
                <c:pt idx="71">
                  <c:v>27</c:v>
                </c:pt>
                <c:pt idx="72">
                  <c:v>22.7</c:v>
                </c:pt>
                <c:pt idx="73">
                  <c:v>23.8</c:v>
                </c:pt>
                <c:pt idx="74">
                  <c:v>23.9</c:v>
                </c:pt>
                <c:pt idx="75">
                  <c:v>27.3</c:v>
                </c:pt>
                <c:pt idx="76">
                  <c:v>32.6</c:v>
                </c:pt>
                <c:pt idx="77">
                  <c:v>20.8</c:v>
                </c:pt>
                <c:pt idx="78">
                  <c:v>17.100000000000001</c:v>
                </c:pt>
                <c:pt idx="79">
                  <c:v>24.8</c:v>
                </c:pt>
                <c:pt idx="80">
                  <c:v>28.8</c:v>
                </c:pt>
                <c:pt idx="81">
                  <c:v>14.3</c:v>
                </c:pt>
                <c:pt idx="82">
                  <c:v>11.5</c:v>
                </c:pt>
                <c:pt idx="83">
                  <c:v>20.3</c:v>
                </c:pt>
                <c:pt idx="84">
                  <c:v>31.9</c:v>
                </c:pt>
                <c:pt idx="85">
                  <c:v>33.1</c:v>
                </c:pt>
                <c:pt idx="86">
                  <c:v>28.5</c:v>
                </c:pt>
                <c:pt idx="87">
                  <c:v>24.8</c:v>
                </c:pt>
                <c:pt idx="88">
                  <c:v>29.6</c:v>
                </c:pt>
                <c:pt idx="89">
                  <c:v>27.6</c:v>
                </c:pt>
                <c:pt idx="90">
                  <c:v>38.9</c:v>
                </c:pt>
                <c:pt idx="91">
                  <c:v>35.4</c:v>
                </c:pt>
                <c:pt idx="92">
                  <c:v>27.4</c:v>
                </c:pt>
                <c:pt idx="93">
                  <c:v>28.2</c:v>
                </c:pt>
                <c:pt idx="94">
                  <c:v>27.3</c:v>
                </c:pt>
                <c:pt idx="95">
                  <c:v>31.3</c:v>
                </c:pt>
                <c:pt idx="96">
                  <c:v>33.799999999999997</c:v>
                </c:pt>
                <c:pt idx="97">
                  <c:v>36.9</c:v>
                </c:pt>
                <c:pt idx="98">
                  <c:v>24.5</c:v>
                </c:pt>
                <c:pt idx="99">
                  <c:v>21.3</c:v>
                </c:pt>
                <c:pt idx="100">
                  <c:v>34.299999999999997</c:v>
                </c:pt>
                <c:pt idx="101">
                  <c:v>34.1</c:v>
                </c:pt>
                <c:pt idx="102">
                  <c:v>27.5</c:v>
                </c:pt>
                <c:pt idx="103">
                  <c:v>26.2</c:v>
                </c:pt>
                <c:pt idx="104">
                  <c:v>27.1</c:v>
                </c:pt>
                <c:pt idx="105">
                  <c:v>26.3</c:v>
                </c:pt>
                <c:pt idx="106">
                  <c:v>27.6</c:v>
                </c:pt>
                <c:pt idx="107">
                  <c:v>30.8</c:v>
                </c:pt>
                <c:pt idx="108">
                  <c:v>31</c:v>
                </c:pt>
                <c:pt idx="109">
                  <c:v>31.7</c:v>
                </c:pt>
                <c:pt idx="110">
                  <c:v>30.6</c:v>
                </c:pt>
                <c:pt idx="111">
                  <c:v>20.100000000000001</c:v>
                </c:pt>
                <c:pt idx="112">
                  <c:v>11.1</c:v>
                </c:pt>
                <c:pt idx="113">
                  <c:v>11</c:v>
                </c:pt>
                <c:pt idx="114">
                  <c:v>20.2</c:v>
                </c:pt>
                <c:pt idx="115">
                  <c:v>16.8</c:v>
                </c:pt>
                <c:pt idx="116">
                  <c:v>26.5</c:v>
                </c:pt>
                <c:pt idx="117">
                  <c:v>16.899999999999999</c:v>
                </c:pt>
                <c:pt idx="118">
                  <c:v>12.8</c:v>
                </c:pt>
                <c:pt idx="119">
                  <c:v>19.3</c:v>
                </c:pt>
                <c:pt idx="120">
                  <c:v>21.2</c:v>
                </c:pt>
                <c:pt idx="121">
                  <c:v>24.7</c:v>
                </c:pt>
                <c:pt idx="122">
                  <c:v>27</c:v>
                </c:pt>
                <c:pt idx="123">
                  <c:v>25.3</c:v>
                </c:pt>
                <c:pt idx="124">
                  <c:v>28.8</c:v>
                </c:pt>
                <c:pt idx="125">
                  <c:v>26.7</c:v>
                </c:pt>
                <c:pt idx="126">
                  <c:v>26</c:v>
                </c:pt>
                <c:pt idx="127">
                  <c:v>26.7</c:v>
                </c:pt>
                <c:pt idx="128">
                  <c:v>26.5</c:v>
                </c:pt>
                <c:pt idx="129">
                  <c:v>22.5</c:v>
                </c:pt>
                <c:pt idx="130">
                  <c:v>24.8</c:v>
                </c:pt>
                <c:pt idx="131">
                  <c:v>26.1</c:v>
                </c:pt>
                <c:pt idx="132">
                  <c:v>26.6</c:v>
                </c:pt>
                <c:pt idx="133">
                  <c:v>21.7</c:v>
                </c:pt>
                <c:pt idx="134">
                  <c:v>16.2</c:v>
                </c:pt>
                <c:pt idx="135">
                  <c:v>18.100000000000001</c:v>
                </c:pt>
                <c:pt idx="136">
                  <c:v>13.4</c:v>
                </c:pt>
                <c:pt idx="137">
                  <c:v>17</c:v>
                </c:pt>
                <c:pt idx="138">
                  <c:v>13.2</c:v>
                </c:pt>
                <c:pt idx="139">
                  <c:v>17.8</c:v>
                </c:pt>
                <c:pt idx="140">
                  <c:v>21.2</c:v>
                </c:pt>
                <c:pt idx="141">
                  <c:v>14.3</c:v>
                </c:pt>
                <c:pt idx="142">
                  <c:v>1.5</c:v>
                </c:pt>
                <c:pt idx="143">
                  <c:v>-2.6</c:v>
                </c:pt>
                <c:pt idx="144">
                  <c:v>3.9</c:v>
                </c:pt>
                <c:pt idx="145">
                  <c:v>7.8</c:v>
                </c:pt>
                <c:pt idx="146">
                  <c:v>2.2000000000000002</c:v>
                </c:pt>
                <c:pt idx="147">
                  <c:v>2.8</c:v>
                </c:pt>
                <c:pt idx="148">
                  <c:v>5.3</c:v>
                </c:pt>
                <c:pt idx="149">
                  <c:v>12.8</c:v>
                </c:pt>
                <c:pt idx="150">
                  <c:v>1.1000000000000001</c:v>
                </c:pt>
                <c:pt idx="151">
                  <c:v>2.8</c:v>
                </c:pt>
                <c:pt idx="152">
                  <c:v>22.5</c:v>
                </c:pt>
                <c:pt idx="153">
                  <c:v>12.1</c:v>
                </c:pt>
                <c:pt idx="154">
                  <c:v>11.7</c:v>
                </c:pt>
                <c:pt idx="155">
                  <c:v>6.7</c:v>
                </c:pt>
                <c:pt idx="156">
                  <c:v>1.9</c:v>
                </c:pt>
                <c:pt idx="157">
                  <c:v>10.6</c:v>
                </c:pt>
                <c:pt idx="158">
                  <c:v>21.2</c:v>
                </c:pt>
                <c:pt idx="159">
                  <c:v>28</c:v>
                </c:pt>
                <c:pt idx="160">
                  <c:v>29.3</c:v>
                </c:pt>
                <c:pt idx="161">
                  <c:v>28.7</c:v>
                </c:pt>
                <c:pt idx="162">
                  <c:v>25.2</c:v>
                </c:pt>
                <c:pt idx="163">
                  <c:v>27.2</c:v>
                </c:pt>
                <c:pt idx="164">
                  <c:v>28</c:v>
                </c:pt>
                <c:pt idx="165">
                  <c:v>20.8</c:v>
                </c:pt>
                <c:pt idx="166">
                  <c:v>17.600000000000001</c:v>
                </c:pt>
                <c:pt idx="167">
                  <c:v>19.899999999999999</c:v>
                </c:pt>
                <c:pt idx="168">
                  <c:v>7.6</c:v>
                </c:pt>
                <c:pt idx="169">
                  <c:v>2.4</c:v>
                </c:pt>
                <c:pt idx="170">
                  <c:v>13.6</c:v>
                </c:pt>
                <c:pt idx="171">
                  <c:v>23.5</c:v>
                </c:pt>
                <c:pt idx="172">
                  <c:v>33.5</c:v>
                </c:pt>
                <c:pt idx="173">
                  <c:v>24.1</c:v>
                </c:pt>
                <c:pt idx="174">
                  <c:v>20.9</c:v>
                </c:pt>
                <c:pt idx="175">
                  <c:v>18.899999999999999</c:v>
                </c:pt>
                <c:pt idx="176">
                  <c:v>10.5</c:v>
                </c:pt>
                <c:pt idx="177">
                  <c:v>6.2</c:v>
                </c:pt>
                <c:pt idx="178">
                  <c:v>18</c:v>
                </c:pt>
                <c:pt idx="179">
                  <c:v>25.8</c:v>
                </c:pt>
                <c:pt idx="180">
                  <c:v>26.5</c:v>
                </c:pt>
                <c:pt idx="181">
                  <c:v>26.5</c:v>
                </c:pt>
                <c:pt idx="182">
                  <c:v>27.8</c:v>
                </c:pt>
                <c:pt idx="183">
                  <c:v>26.3</c:v>
                </c:pt>
                <c:pt idx="184">
                  <c:v>27.5</c:v>
                </c:pt>
                <c:pt idx="185">
                  <c:v>22.3</c:v>
                </c:pt>
                <c:pt idx="186">
                  <c:v>31.2</c:v>
                </c:pt>
                <c:pt idx="187">
                  <c:v>34.1</c:v>
                </c:pt>
                <c:pt idx="188">
                  <c:v>35.5</c:v>
                </c:pt>
                <c:pt idx="189">
                  <c:v>30.8</c:v>
                </c:pt>
                <c:pt idx="190">
                  <c:v>27</c:v>
                </c:pt>
                <c:pt idx="191">
                  <c:v>27.7</c:v>
                </c:pt>
                <c:pt idx="192">
                  <c:v>36.799999999999997</c:v>
                </c:pt>
                <c:pt idx="193">
                  <c:v>24.3</c:v>
                </c:pt>
                <c:pt idx="194">
                  <c:v>18.3</c:v>
                </c:pt>
                <c:pt idx="195">
                  <c:v>16.600000000000001</c:v>
                </c:pt>
                <c:pt idx="196">
                  <c:v>26.9</c:v>
                </c:pt>
                <c:pt idx="197">
                  <c:v>24.5</c:v>
                </c:pt>
                <c:pt idx="198">
                  <c:v>19.5</c:v>
                </c:pt>
                <c:pt idx="199">
                  <c:v>17.100000000000001</c:v>
                </c:pt>
                <c:pt idx="200">
                  <c:v>25.8</c:v>
                </c:pt>
                <c:pt idx="201">
                  <c:v>24.6</c:v>
                </c:pt>
                <c:pt idx="202">
                  <c:v>26.2</c:v>
                </c:pt>
                <c:pt idx="203">
                  <c:v>29.7</c:v>
                </c:pt>
                <c:pt idx="204">
                  <c:v>29.5</c:v>
                </c:pt>
                <c:pt idx="205">
                  <c:v>29.6</c:v>
                </c:pt>
                <c:pt idx="206">
                  <c:v>31.5</c:v>
                </c:pt>
                <c:pt idx="207">
                  <c:v>33.799999999999997</c:v>
                </c:pt>
                <c:pt idx="208">
                  <c:v>35.200000000000003</c:v>
                </c:pt>
                <c:pt idx="209">
                  <c:v>33.1</c:v>
                </c:pt>
                <c:pt idx="210">
                  <c:v>29.5</c:v>
                </c:pt>
                <c:pt idx="211">
                  <c:v>29.1</c:v>
                </c:pt>
                <c:pt idx="212">
                  <c:v>25.5</c:v>
                </c:pt>
                <c:pt idx="213">
                  <c:v>29.9</c:v>
                </c:pt>
                <c:pt idx="214">
                  <c:v>28</c:v>
                </c:pt>
                <c:pt idx="215">
                  <c:v>29.7</c:v>
                </c:pt>
                <c:pt idx="216">
                  <c:v>35.200000000000003</c:v>
                </c:pt>
                <c:pt idx="217">
                  <c:v>35.799999999999997</c:v>
                </c:pt>
                <c:pt idx="218">
                  <c:v>38.4</c:v>
                </c:pt>
                <c:pt idx="219">
                  <c:v>32.700000000000003</c:v>
                </c:pt>
                <c:pt idx="220">
                  <c:v>36.299999999999997</c:v>
                </c:pt>
                <c:pt idx="221">
                  <c:v>36.5</c:v>
                </c:pt>
                <c:pt idx="222">
                  <c:v>30.6</c:v>
                </c:pt>
                <c:pt idx="223">
                  <c:v>31.1</c:v>
                </c:pt>
                <c:pt idx="224">
                  <c:v>31</c:v>
                </c:pt>
                <c:pt idx="225">
                  <c:v>38.5</c:v>
                </c:pt>
                <c:pt idx="226">
                  <c:v>35</c:v>
                </c:pt>
                <c:pt idx="227">
                  <c:v>35.4</c:v>
                </c:pt>
                <c:pt idx="228">
                  <c:v>35.200000000000003</c:v>
                </c:pt>
                <c:pt idx="229">
                  <c:v>38.1</c:v>
                </c:pt>
                <c:pt idx="230">
                  <c:v>36.799999999999997</c:v>
                </c:pt>
                <c:pt idx="231">
                  <c:v>34.9</c:v>
                </c:pt>
                <c:pt idx="232">
                  <c:v>35.4</c:v>
                </c:pt>
                <c:pt idx="233">
                  <c:v>35.9</c:v>
                </c:pt>
                <c:pt idx="234">
                  <c:v>37.5</c:v>
                </c:pt>
                <c:pt idx="235">
                  <c:v>39</c:v>
                </c:pt>
                <c:pt idx="236">
                  <c:v>35.700000000000003</c:v>
                </c:pt>
                <c:pt idx="237">
                  <c:v>33.4</c:v>
                </c:pt>
                <c:pt idx="238">
                  <c:v>33.299999999999997</c:v>
                </c:pt>
                <c:pt idx="239">
                  <c:v>34.9</c:v>
                </c:pt>
                <c:pt idx="240">
                  <c:v>37.700000000000003</c:v>
                </c:pt>
                <c:pt idx="241">
                  <c:v>40.200000000000003</c:v>
                </c:pt>
                <c:pt idx="242">
                  <c:v>39</c:v>
                </c:pt>
                <c:pt idx="243">
                  <c:v>30.2</c:v>
                </c:pt>
                <c:pt idx="244">
                  <c:v>28.3</c:v>
                </c:pt>
                <c:pt idx="245">
                  <c:v>37.1</c:v>
                </c:pt>
                <c:pt idx="246">
                  <c:v>42.4</c:v>
                </c:pt>
                <c:pt idx="247">
                  <c:v>42.9</c:v>
                </c:pt>
                <c:pt idx="248">
                  <c:v>40.799999999999997</c:v>
                </c:pt>
                <c:pt idx="249">
                  <c:v>38.700000000000003</c:v>
                </c:pt>
                <c:pt idx="250">
                  <c:v>34.9</c:v>
                </c:pt>
                <c:pt idx="251">
                  <c:v>34.1</c:v>
                </c:pt>
                <c:pt idx="252">
                  <c:v>34.6</c:v>
                </c:pt>
                <c:pt idx="253">
                  <c:v>28.5</c:v>
                </c:pt>
                <c:pt idx="254">
                  <c:v>35.6</c:v>
                </c:pt>
                <c:pt idx="255">
                  <c:v>40.299999999999997</c:v>
                </c:pt>
                <c:pt idx="256">
                  <c:v>40.5</c:v>
                </c:pt>
                <c:pt idx="257">
                  <c:v>43.3</c:v>
                </c:pt>
                <c:pt idx="258">
                  <c:v>41.5</c:v>
                </c:pt>
                <c:pt idx="259">
                  <c:v>37.1</c:v>
                </c:pt>
                <c:pt idx="260">
                  <c:v>36.700000000000003</c:v>
                </c:pt>
                <c:pt idx="261">
                  <c:v>34.9</c:v>
                </c:pt>
                <c:pt idx="262">
                  <c:v>38.5</c:v>
                </c:pt>
                <c:pt idx="263">
                  <c:v>42.2</c:v>
                </c:pt>
                <c:pt idx="264">
                  <c:v>37.700000000000003</c:v>
                </c:pt>
                <c:pt idx="265">
                  <c:v>39.5</c:v>
                </c:pt>
                <c:pt idx="266">
                  <c:v>42.2</c:v>
                </c:pt>
                <c:pt idx="267">
                  <c:v>43.1</c:v>
                </c:pt>
                <c:pt idx="268">
                  <c:v>44</c:v>
                </c:pt>
                <c:pt idx="269">
                  <c:v>44.7</c:v>
                </c:pt>
                <c:pt idx="270">
                  <c:v>43.1</c:v>
                </c:pt>
                <c:pt idx="271">
                  <c:v>42</c:v>
                </c:pt>
                <c:pt idx="272">
                  <c:v>39.799999999999997</c:v>
                </c:pt>
                <c:pt idx="273">
                  <c:v>41</c:v>
                </c:pt>
                <c:pt idx="274">
                  <c:v>42.4</c:v>
                </c:pt>
                <c:pt idx="275">
                  <c:v>45.9</c:v>
                </c:pt>
                <c:pt idx="276">
                  <c:v>43.5</c:v>
                </c:pt>
                <c:pt idx="277">
                  <c:v>43.8</c:v>
                </c:pt>
                <c:pt idx="278">
                  <c:v>48.5</c:v>
                </c:pt>
                <c:pt idx="279">
                  <c:v>50.4</c:v>
                </c:pt>
                <c:pt idx="280">
                  <c:v>48.5</c:v>
                </c:pt>
                <c:pt idx="281">
                  <c:v>48.7</c:v>
                </c:pt>
                <c:pt idx="282">
                  <c:v>47.5</c:v>
                </c:pt>
                <c:pt idx="283">
                  <c:v>44.1</c:v>
                </c:pt>
                <c:pt idx="284">
                  <c:v>43.9</c:v>
                </c:pt>
                <c:pt idx="285">
                  <c:v>46.7</c:v>
                </c:pt>
                <c:pt idx="286">
                  <c:v>50.3</c:v>
                </c:pt>
                <c:pt idx="287">
                  <c:v>50.3</c:v>
                </c:pt>
                <c:pt idx="288">
                  <c:v>52.2</c:v>
                </c:pt>
                <c:pt idx="289">
                  <c:v>48.4</c:v>
                </c:pt>
                <c:pt idx="290">
                  <c:v>47.4</c:v>
                </c:pt>
                <c:pt idx="291">
                  <c:v>46.6</c:v>
                </c:pt>
                <c:pt idx="292">
                  <c:v>48.7</c:v>
                </c:pt>
                <c:pt idx="293">
                  <c:v>47.3</c:v>
                </c:pt>
                <c:pt idx="294">
                  <c:v>52.3</c:v>
                </c:pt>
                <c:pt idx="295">
                  <c:v>51</c:v>
                </c:pt>
                <c:pt idx="296">
                  <c:v>50.1</c:v>
                </c:pt>
                <c:pt idx="297">
                  <c:v>50.2</c:v>
                </c:pt>
                <c:pt idx="298">
                  <c:v>46.4</c:v>
                </c:pt>
                <c:pt idx="299">
                  <c:v>51</c:v>
                </c:pt>
                <c:pt idx="300">
                  <c:v>48.4</c:v>
                </c:pt>
                <c:pt idx="301">
                  <c:v>45.2</c:v>
                </c:pt>
                <c:pt idx="302">
                  <c:v>44.9</c:v>
                </c:pt>
                <c:pt idx="303">
                  <c:v>50.6</c:v>
                </c:pt>
                <c:pt idx="304">
                  <c:v>54.4</c:v>
                </c:pt>
                <c:pt idx="305">
                  <c:v>50.1</c:v>
                </c:pt>
                <c:pt idx="306">
                  <c:v>47.7</c:v>
                </c:pt>
                <c:pt idx="307">
                  <c:v>44.2</c:v>
                </c:pt>
                <c:pt idx="308">
                  <c:v>42.9</c:v>
                </c:pt>
                <c:pt idx="309">
                  <c:v>37.4</c:v>
                </c:pt>
                <c:pt idx="310">
                  <c:v>40.1</c:v>
                </c:pt>
                <c:pt idx="311">
                  <c:v>44.8</c:v>
                </c:pt>
                <c:pt idx="312">
                  <c:v>46.6</c:v>
                </c:pt>
                <c:pt idx="313">
                  <c:v>46.3</c:v>
                </c:pt>
                <c:pt idx="314">
                  <c:v>49.9</c:v>
                </c:pt>
                <c:pt idx="315">
                  <c:v>48.2</c:v>
                </c:pt>
                <c:pt idx="316">
                  <c:v>48.2</c:v>
                </c:pt>
                <c:pt idx="317">
                  <c:v>50.4</c:v>
                </c:pt>
                <c:pt idx="318">
                  <c:v>49.1</c:v>
                </c:pt>
                <c:pt idx="319">
                  <c:v>50.5</c:v>
                </c:pt>
                <c:pt idx="320">
                  <c:v>50.1</c:v>
                </c:pt>
                <c:pt idx="321">
                  <c:v>45.6</c:v>
                </c:pt>
                <c:pt idx="322">
                  <c:v>40.9</c:v>
                </c:pt>
                <c:pt idx="323">
                  <c:v>44.2</c:v>
                </c:pt>
                <c:pt idx="324">
                  <c:v>43.2</c:v>
                </c:pt>
                <c:pt idx="325">
                  <c:v>41.5</c:v>
                </c:pt>
                <c:pt idx="326">
                  <c:v>38.299999999999997</c:v>
                </c:pt>
                <c:pt idx="327">
                  <c:v>39.799999999999997</c:v>
                </c:pt>
                <c:pt idx="328">
                  <c:v>40.9</c:v>
                </c:pt>
                <c:pt idx="329">
                  <c:v>37.700000000000003</c:v>
                </c:pt>
                <c:pt idx="330">
                  <c:v>37.9</c:v>
                </c:pt>
                <c:pt idx="331">
                  <c:v>41.9</c:v>
                </c:pt>
                <c:pt idx="332">
                  <c:v>41.1</c:v>
                </c:pt>
                <c:pt idx="333">
                  <c:v>43.1</c:v>
                </c:pt>
                <c:pt idx="334">
                  <c:v>38.799999999999997</c:v>
                </c:pt>
                <c:pt idx="335">
                  <c:v>33.799999999999997</c:v>
                </c:pt>
                <c:pt idx="336">
                  <c:v>39.700000000000003</c:v>
                </c:pt>
                <c:pt idx="337">
                  <c:v>40.9</c:v>
                </c:pt>
                <c:pt idx="338">
                  <c:v>42.6</c:v>
                </c:pt>
                <c:pt idx="339">
                  <c:v>42.9</c:v>
                </c:pt>
                <c:pt idx="340">
                  <c:v>43.3</c:v>
                </c:pt>
                <c:pt idx="341">
                  <c:v>42.7</c:v>
                </c:pt>
                <c:pt idx="342">
                  <c:v>38.6</c:v>
                </c:pt>
                <c:pt idx="343">
                  <c:v>40.9</c:v>
                </c:pt>
                <c:pt idx="344">
                  <c:v>36.799999999999997</c:v>
                </c:pt>
                <c:pt idx="345">
                  <c:v>36.6</c:v>
                </c:pt>
                <c:pt idx="346">
                  <c:v>38.5</c:v>
                </c:pt>
                <c:pt idx="347">
                  <c:v>41.4</c:v>
                </c:pt>
                <c:pt idx="348">
                  <c:v>36.1</c:v>
                </c:pt>
                <c:pt idx="349">
                  <c:v>31.8</c:v>
                </c:pt>
                <c:pt idx="350">
                  <c:v>36.200000000000003</c:v>
                </c:pt>
                <c:pt idx="351">
                  <c:v>34.700000000000003</c:v>
                </c:pt>
                <c:pt idx="352">
                  <c:v>33.200000000000003</c:v>
                </c:pt>
                <c:pt idx="353">
                  <c:v>33.299999999999997</c:v>
                </c:pt>
                <c:pt idx="354">
                  <c:v>30.6</c:v>
                </c:pt>
                <c:pt idx="355">
                  <c:v>32.299999999999997</c:v>
                </c:pt>
                <c:pt idx="356">
                  <c:v>35.200000000000003</c:v>
                </c:pt>
                <c:pt idx="357">
                  <c:v>43.8</c:v>
                </c:pt>
                <c:pt idx="358">
                  <c:v>35.4</c:v>
                </c:pt>
                <c:pt idx="359">
                  <c:v>32.5</c:v>
                </c:pt>
                <c:pt idx="360">
                  <c:v>33.9</c:v>
                </c:pt>
                <c:pt idx="361">
                  <c:v>35</c:v>
                </c:pt>
                <c:pt idx="362">
                  <c:v>38.299999999999997</c:v>
                </c:pt>
                <c:pt idx="363">
                  <c:v>40.9</c:v>
                </c:pt>
                <c:pt idx="364">
                  <c:v>44.8</c:v>
                </c:pt>
                <c:pt idx="365">
                  <c:v>42</c:v>
                </c:pt>
                <c:pt idx="366">
                  <c:v>47.6</c:v>
                </c:pt>
                <c:pt idx="367">
                  <c:v>44.8</c:v>
                </c:pt>
                <c:pt idx="368">
                  <c:v>40.299999999999997</c:v>
                </c:pt>
                <c:pt idx="369">
                  <c:v>35</c:v>
                </c:pt>
                <c:pt idx="370">
                  <c:v>30.9</c:v>
                </c:pt>
                <c:pt idx="371">
                  <c:v>33.299999999999997</c:v>
                </c:pt>
                <c:pt idx="372">
                  <c:v>28.6</c:v>
                </c:pt>
                <c:pt idx="373">
                  <c:v>29.2</c:v>
                </c:pt>
                <c:pt idx="374">
                  <c:v>31.3</c:v>
                </c:pt>
                <c:pt idx="375">
                  <c:v>28.5</c:v>
                </c:pt>
                <c:pt idx="376">
                  <c:v>31.7</c:v>
                </c:pt>
                <c:pt idx="377">
                  <c:v>28.4</c:v>
                </c:pt>
                <c:pt idx="378">
                  <c:v>28.1</c:v>
                </c:pt>
                <c:pt idx="379">
                  <c:v>26.4</c:v>
                </c:pt>
                <c:pt idx="380">
                  <c:v>23.4</c:v>
                </c:pt>
                <c:pt idx="381">
                  <c:v>26.7</c:v>
                </c:pt>
                <c:pt idx="382">
                  <c:v>26.9</c:v>
                </c:pt>
                <c:pt idx="383">
                  <c:v>27.6</c:v>
                </c:pt>
                <c:pt idx="384">
                  <c:v>28.9</c:v>
                </c:pt>
                <c:pt idx="385">
                  <c:v>29.6</c:v>
                </c:pt>
                <c:pt idx="386">
                  <c:v>28.8</c:v>
                </c:pt>
                <c:pt idx="387">
                  <c:v>28.6</c:v>
                </c:pt>
                <c:pt idx="388">
                  <c:v>27.8</c:v>
                </c:pt>
                <c:pt idx="389">
                  <c:v>29.6</c:v>
                </c:pt>
                <c:pt idx="390">
                  <c:v>29.1</c:v>
                </c:pt>
                <c:pt idx="391">
                  <c:v>34.9</c:v>
                </c:pt>
                <c:pt idx="392">
                  <c:v>38.299999999999997</c:v>
                </c:pt>
                <c:pt idx="393">
                  <c:v>40.1</c:v>
                </c:pt>
                <c:pt idx="394">
                  <c:v>26.6</c:v>
                </c:pt>
                <c:pt idx="395">
                  <c:v>24.1</c:v>
                </c:pt>
                <c:pt idx="396">
                  <c:v>26.1</c:v>
                </c:pt>
                <c:pt idx="397">
                  <c:v>31.4</c:v>
                </c:pt>
                <c:pt idx="398">
                  <c:v>30.2</c:v>
                </c:pt>
                <c:pt idx="399">
                  <c:v>29.3</c:v>
                </c:pt>
                <c:pt idx="400">
                  <c:v>33.1</c:v>
                </c:pt>
                <c:pt idx="401">
                  <c:v>27.1</c:v>
                </c:pt>
                <c:pt idx="402">
                  <c:v>22.3</c:v>
                </c:pt>
                <c:pt idx="403">
                  <c:v>23.6</c:v>
                </c:pt>
                <c:pt idx="404">
                  <c:v>19.7</c:v>
                </c:pt>
                <c:pt idx="405">
                  <c:v>16.3</c:v>
                </c:pt>
                <c:pt idx="406">
                  <c:v>21.3</c:v>
                </c:pt>
                <c:pt idx="407">
                  <c:v>19</c:v>
                </c:pt>
                <c:pt idx="408">
                  <c:v>17.600000000000001</c:v>
                </c:pt>
                <c:pt idx="409">
                  <c:v>22.7</c:v>
                </c:pt>
                <c:pt idx="410">
                  <c:v>22.6</c:v>
                </c:pt>
                <c:pt idx="411">
                  <c:v>24.7</c:v>
                </c:pt>
                <c:pt idx="412">
                  <c:v>24.1</c:v>
                </c:pt>
                <c:pt idx="413">
                  <c:v>23.6</c:v>
                </c:pt>
                <c:pt idx="414">
                  <c:v>20.100000000000001</c:v>
                </c:pt>
                <c:pt idx="415">
                  <c:v>18</c:v>
                </c:pt>
                <c:pt idx="416">
                  <c:v>20.2</c:v>
                </c:pt>
                <c:pt idx="417">
                  <c:v>32.4</c:v>
                </c:pt>
                <c:pt idx="418">
                  <c:v>31.2</c:v>
                </c:pt>
                <c:pt idx="419">
                  <c:v>31.1</c:v>
                </c:pt>
                <c:pt idx="420">
                  <c:v>28.9</c:v>
                </c:pt>
                <c:pt idx="421">
                  <c:v>26.8</c:v>
                </c:pt>
                <c:pt idx="422">
                  <c:v>25.4</c:v>
                </c:pt>
                <c:pt idx="423">
                  <c:v>32.4</c:v>
                </c:pt>
                <c:pt idx="424">
                  <c:v>31.7</c:v>
                </c:pt>
                <c:pt idx="425">
                  <c:v>29.8</c:v>
                </c:pt>
                <c:pt idx="426">
                  <c:v>20.100000000000001</c:v>
                </c:pt>
                <c:pt idx="427">
                  <c:v>19.100000000000001</c:v>
                </c:pt>
                <c:pt idx="428">
                  <c:v>10.7</c:v>
                </c:pt>
                <c:pt idx="429">
                  <c:v>7.2</c:v>
                </c:pt>
                <c:pt idx="430">
                  <c:v>22.9</c:v>
                </c:pt>
                <c:pt idx="431">
                  <c:v>23.9</c:v>
                </c:pt>
                <c:pt idx="432">
                  <c:v>22.5</c:v>
                </c:pt>
                <c:pt idx="433">
                  <c:v>16.2</c:v>
                </c:pt>
                <c:pt idx="434">
                  <c:v>16.600000000000001</c:v>
                </c:pt>
                <c:pt idx="435">
                  <c:v>17.600000000000001</c:v>
                </c:pt>
                <c:pt idx="436">
                  <c:v>21.3</c:v>
                </c:pt>
                <c:pt idx="437">
                  <c:v>25.2</c:v>
                </c:pt>
                <c:pt idx="438">
                  <c:v>22.6</c:v>
                </c:pt>
                <c:pt idx="439">
                  <c:v>20.9</c:v>
                </c:pt>
                <c:pt idx="440">
                  <c:v>32</c:v>
                </c:pt>
                <c:pt idx="441">
                  <c:v>31.1</c:v>
                </c:pt>
                <c:pt idx="442">
                  <c:v>32.6</c:v>
                </c:pt>
                <c:pt idx="443">
                  <c:v>28.1</c:v>
                </c:pt>
                <c:pt idx="444">
                  <c:v>28.1</c:v>
                </c:pt>
                <c:pt idx="445">
                  <c:v>22.6</c:v>
                </c:pt>
                <c:pt idx="446">
                  <c:v>27.5</c:v>
                </c:pt>
                <c:pt idx="447">
                  <c:v>22.5</c:v>
                </c:pt>
                <c:pt idx="448">
                  <c:v>19</c:v>
                </c:pt>
                <c:pt idx="449">
                  <c:v>31.2</c:v>
                </c:pt>
                <c:pt idx="450">
                  <c:v>23.8</c:v>
                </c:pt>
                <c:pt idx="451">
                  <c:v>18.3</c:v>
                </c:pt>
                <c:pt idx="452">
                  <c:v>16.399999999999999</c:v>
                </c:pt>
                <c:pt idx="453">
                  <c:v>17.2</c:v>
                </c:pt>
                <c:pt idx="454">
                  <c:v>12.6</c:v>
                </c:pt>
                <c:pt idx="455">
                  <c:v>13.3</c:v>
                </c:pt>
                <c:pt idx="456">
                  <c:v>22.6</c:v>
                </c:pt>
                <c:pt idx="457">
                  <c:v>13.1</c:v>
                </c:pt>
                <c:pt idx="458">
                  <c:v>8.9</c:v>
                </c:pt>
                <c:pt idx="459">
                  <c:v>12.9</c:v>
                </c:pt>
                <c:pt idx="460">
                  <c:v>20.2</c:v>
                </c:pt>
                <c:pt idx="461">
                  <c:v>23.2</c:v>
                </c:pt>
                <c:pt idx="462">
                  <c:v>25</c:v>
                </c:pt>
                <c:pt idx="463">
                  <c:v>23.6</c:v>
                </c:pt>
                <c:pt idx="464">
                  <c:v>30.9</c:v>
                </c:pt>
                <c:pt idx="465">
                  <c:v>31</c:v>
                </c:pt>
                <c:pt idx="466">
                  <c:v>30.5</c:v>
                </c:pt>
                <c:pt idx="467">
                  <c:v>22.1</c:v>
                </c:pt>
                <c:pt idx="468">
                  <c:v>20</c:v>
                </c:pt>
                <c:pt idx="469">
                  <c:v>19.7</c:v>
                </c:pt>
                <c:pt idx="470">
                  <c:v>14.1</c:v>
                </c:pt>
                <c:pt idx="471">
                  <c:v>14</c:v>
                </c:pt>
                <c:pt idx="472">
                  <c:v>23.2</c:v>
                </c:pt>
                <c:pt idx="473">
                  <c:v>31.9</c:v>
                </c:pt>
                <c:pt idx="474">
                  <c:v>29</c:v>
                </c:pt>
                <c:pt idx="475">
                  <c:v>27.9</c:v>
                </c:pt>
                <c:pt idx="476">
                  <c:v>32.299999999999997</c:v>
                </c:pt>
                <c:pt idx="477">
                  <c:v>25.7</c:v>
                </c:pt>
                <c:pt idx="478">
                  <c:v>9.6</c:v>
                </c:pt>
                <c:pt idx="479">
                  <c:v>8</c:v>
                </c:pt>
                <c:pt idx="480">
                  <c:v>17.600000000000001</c:v>
                </c:pt>
                <c:pt idx="481">
                  <c:v>17.399999999999999</c:v>
                </c:pt>
                <c:pt idx="482">
                  <c:v>13.3</c:v>
                </c:pt>
                <c:pt idx="483">
                  <c:v>22.1</c:v>
                </c:pt>
                <c:pt idx="484">
                  <c:v>25.4</c:v>
                </c:pt>
                <c:pt idx="485">
                  <c:v>24.4</c:v>
                </c:pt>
                <c:pt idx="486">
                  <c:v>26.8</c:v>
                </c:pt>
                <c:pt idx="487">
                  <c:v>24.4</c:v>
                </c:pt>
                <c:pt idx="488">
                  <c:v>25.4</c:v>
                </c:pt>
                <c:pt idx="489">
                  <c:v>29.8</c:v>
                </c:pt>
                <c:pt idx="490">
                  <c:v>26.1</c:v>
                </c:pt>
                <c:pt idx="491">
                  <c:v>23.6</c:v>
                </c:pt>
                <c:pt idx="492">
                  <c:v>16.100000000000001</c:v>
                </c:pt>
                <c:pt idx="493">
                  <c:v>10</c:v>
                </c:pt>
                <c:pt idx="494">
                  <c:v>3.8</c:v>
                </c:pt>
                <c:pt idx="495">
                  <c:v>-1.8</c:v>
                </c:pt>
                <c:pt idx="496">
                  <c:v>10.199999999999999</c:v>
                </c:pt>
                <c:pt idx="497">
                  <c:v>20.3</c:v>
                </c:pt>
                <c:pt idx="498">
                  <c:v>2.5</c:v>
                </c:pt>
                <c:pt idx="499">
                  <c:v>0.4</c:v>
                </c:pt>
                <c:pt idx="500">
                  <c:v>11.5</c:v>
                </c:pt>
                <c:pt idx="501">
                  <c:v>31</c:v>
                </c:pt>
                <c:pt idx="502">
                  <c:v>23.3</c:v>
                </c:pt>
                <c:pt idx="503">
                  <c:v>18.5</c:v>
                </c:pt>
                <c:pt idx="504">
                  <c:v>16</c:v>
                </c:pt>
                <c:pt idx="505">
                  <c:v>13.8</c:v>
                </c:pt>
                <c:pt idx="506">
                  <c:v>3</c:v>
                </c:pt>
                <c:pt idx="507">
                  <c:v>-2.7</c:v>
                </c:pt>
                <c:pt idx="508">
                  <c:v>10.1</c:v>
                </c:pt>
                <c:pt idx="509">
                  <c:v>6</c:v>
                </c:pt>
                <c:pt idx="510">
                  <c:v>-2.4</c:v>
                </c:pt>
                <c:pt idx="511">
                  <c:v>3.5</c:v>
                </c:pt>
                <c:pt idx="512">
                  <c:v>26.4</c:v>
                </c:pt>
                <c:pt idx="513">
                  <c:v>26.5</c:v>
                </c:pt>
                <c:pt idx="514">
                  <c:v>30</c:v>
                </c:pt>
                <c:pt idx="515">
                  <c:v>31</c:v>
                </c:pt>
                <c:pt idx="516">
                  <c:v>30.3</c:v>
                </c:pt>
                <c:pt idx="517">
                  <c:v>31</c:v>
                </c:pt>
                <c:pt idx="518">
                  <c:v>31</c:v>
                </c:pt>
                <c:pt idx="519">
                  <c:v>30.2</c:v>
                </c:pt>
                <c:pt idx="520">
                  <c:v>26.2</c:v>
                </c:pt>
                <c:pt idx="521">
                  <c:v>26.5</c:v>
                </c:pt>
                <c:pt idx="522">
                  <c:v>30.4</c:v>
                </c:pt>
                <c:pt idx="523">
                  <c:v>27.6</c:v>
                </c:pt>
                <c:pt idx="524">
                  <c:v>20.399999999999999</c:v>
                </c:pt>
                <c:pt idx="525">
                  <c:v>19.5</c:v>
                </c:pt>
                <c:pt idx="526">
                  <c:v>17.100000000000001</c:v>
                </c:pt>
                <c:pt idx="527">
                  <c:v>19.8</c:v>
                </c:pt>
                <c:pt idx="528">
                  <c:v>13</c:v>
                </c:pt>
                <c:pt idx="529">
                  <c:v>7.3</c:v>
                </c:pt>
                <c:pt idx="530">
                  <c:v>7.3</c:v>
                </c:pt>
                <c:pt idx="531">
                  <c:v>9.6</c:v>
                </c:pt>
                <c:pt idx="532">
                  <c:v>17.7</c:v>
                </c:pt>
                <c:pt idx="533">
                  <c:v>20.399999999999999</c:v>
                </c:pt>
                <c:pt idx="534">
                  <c:v>23.5</c:v>
                </c:pt>
                <c:pt idx="535">
                  <c:v>26.6</c:v>
                </c:pt>
                <c:pt idx="536">
                  <c:v>29.2</c:v>
                </c:pt>
                <c:pt idx="537">
                  <c:v>25.3</c:v>
                </c:pt>
                <c:pt idx="538">
                  <c:v>21.2</c:v>
                </c:pt>
                <c:pt idx="539">
                  <c:v>18.899999999999999</c:v>
                </c:pt>
                <c:pt idx="540">
                  <c:v>12.1</c:v>
                </c:pt>
                <c:pt idx="541">
                  <c:v>26.6</c:v>
                </c:pt>
                <c:pt idx="542">
                  <c:v>33.5</c:v>
                </c:pt>
                <c:pt idx="543">
                  <c:v>22.1</c:v>
                </c:pt>
                <c:pt idx="544">
                  <c:v>21.2</c:v>
                </c:pt>
                <c:pt idx="545">
                  <c:v>20.8</c:v>
                </c:pt>
                <c:pt idx="546">
                  <c:v>18.5</c:v>
                </c:pt>
                <c:pt idx="547">
                  <c:v>21.3</c:v>
                </c:pt>
                <c:pt idx="548">
                  <c:v>29.4</c:v>
                </c:pt>
                <c:pt idx="549">
                  <c:v>30.2</c:v>
                </c:pt>
                <c:pt idx="550">
                  <c:v>29</c:v>
                </c:pt>
                <c:pt idx="551">
                  <c:v>30.8</c:v>
                </c:pt>
                <c:pt idx="552">
                  <c:v>29.1</c:v>
                </c:pt>
                <c:pt idx="553">
                  <c:v>30.5</c:v>
                </c:pt>
                <c:pt idx="554">
                  <c:v>35.9</c:v>
                </c:pt>
                <c:pt idx="555">
                  <c:v>34.200000000000003</c:v>
                </c:pt>
                <c:pt idx="556">
                  <c:v>26.9</c:v>
                </c:pt>
                <c:pt idx="557">
                  <c:v>18.7</c:v>
                </c:pt>
                <c:pt idx="558">
                  <c:v>27.2</c:v>
                </c:pt>
                <c:pt idx="559">
                  <c:v>22.7</c:v>
                </c:pt>
                <c:pt idx="560">
                  <c:v>23.1</c:v>
                </c:pt>
                <c:pt idx="561">
                  <c:v>33.6</c:v>
                </c:pt>
                <c:pt idx="562">
                  <c:v>31.1</c:v>
                </c:pt>
                <c:pt idx="563">
                  <c:v>26.8</c:v>
                </c:pt>
                <c:pt idx="564">
                  <c:v>25.1</c:v>
                </c:pt>
                <c:pt idx="565">
                  <c:v>29.9</c:v>
                </c:pt>
                <c:pt idx="566">
                  <c:v>32.299999999999997</c:v>
                </c:pt>
                <c:pt idx="567">
                  <c:v>28.8</c:v>
                </c:pt>
                <c:pt idx="568">
                  <c:v>28</c:v>
                </c:pt>
                <c:pt idx="569">
                  <c:v>28.6</c:v>
                </c:pt>
                <c:pt idx="570">
                  <c:v>30.7</c:v>
                </c:pt>
                <c:pt idx="571">
                  <c:v>32.799999999999997</c:v>
                </c:pt>
                <c:pt idx="572">
                  <c:v>32.200000000000003</c:v>
                </c:pt>
                <c:pt idx="573">
                  <c:v>31.5</c:v>
                </c:pt>
                <c:pt idx="574">
                  <c:v>30.7</c:v>
                </c:pt>
                <c:pt idx="575">
                  <c:v>29.2</c:v>
                </c:pt>
                <c:pt idx="576">
                  <c:v>28.7</c:v>
                </c:pt>
                <c:pt idx="577">
                  <c:v>25.8</c:v>
                </c:pt>
                <c:pt idx="578">
                  <c:v>21.8</c:v>
                </c:pt>
                <c:pt idx="579">
                  <c:v>24.9</c:v>
                </c:pt>
                <c:pt idx="580">
                  <c:v>29.5</c:v>
                </c:pt>
                <c:pt idx="581">
                  <c:v>29</c:v>
                </c:pt>
                <c:pt idx="582">
                  <c:v>30.2</c:v>
                </c:pt>
                <c:pt idx="583">
                  <c:v>33.299999999999997</c:v>
                </c:pt>
                <c:pt idx="584">
                  <c:v>31.7</c:v>
                </c:pt>
                <c:pt idx="585">
                  <c:v>32.799999999999997</c:v>
                </c:pt>
                <c:pt idx="586">
                  <c:v>32.4</c:v>
                </c:pt>
                <c:pt idx="587">
                  <c:v>31.9</c:v>
                </c:pt>
                <c:pt idx="588">
                  <c:v>30.5</c:v>
                </c:pt>
                <c:pt idx="589">
                  <c:v>33.700000000000003</c:v>
                </c:pt>
                <c:pt idx="590">
                  <c:v>33.9</c:v>
                </c:pt>
                <c:pt idx="591">
                  <c:v>37.4</c:v>
                </c:pt>
                <c:pt idx="592">
                  <c:v>35.9</c:v>
                </c:pt>
                <c:pt idx="593">
                  <c:v>29.9</c:v>
                </c:pt>
                <c:pt idx="594">
                  <c:v>29</c:v>
                </c:pt>
                <c:pt idx="595">
                  <c:v>28.1</c:v>
                </c:pt>
                <c:pt idx="596">
                  <c:v>27.2</c:v>
                </c:pt>
                <c:pt idx="597">
                  <c:v>24.9</c:v>
                </c:pt>
                <c:pt idx="598">
                  <c:v>29.7</c:v>
                </c:pt>
                <c:pt idx="599">
                  <c:v>30.6</c:v>
                </c:pt>
                <c:pt idx="600">
                  <c:v>32.5</c:v>
                </c:pt>
                <c:pt idx="601">
                  <c:v>31.8</c:v>
                </c:pt>
                <c:pt idx="602">
                  <c:v>31.9</c:v>
                </c:pt>
                <c:pt idx="603">
                  <c:v>32.200000000000003</c:v>
                </c:pt>
                <c:pt idx="604">
                  <c:v>33</c:v>
                </c:pt>
                <c:pt idx="605">
                  <c:v>37.299999999999997</c:v>
                </c:pt>
                <c:pt idx="606">
                  <c:v>35.700000000000003</c:v>
                </c:pt>
                <c:pt idx="607">
                  <c:v>33.700000000000003</c:v>
                </c:pt>
                <c:pt idx="608">
                  <c:v>33.200000000000003</c:v>
                </c:pt>
                <c:pt idx="609">
                  <c:v>36</c:v>
                </c:pt>
                <c:pt idx="610">
                  <c:v>37.6</c:v>
                </c:pt>
                <c:pt idx="611">
                  <c:v>39.6</c:v>
                </c:pt>
                <c:pt idx="612">
                  <c:v>41.5</c:v>
                </c:pt>
                <c:pt idx="613">
                  <c:v>43</c:v>
                </c:pt>
                <c:pt idx="614">
                  <c:v>38.700000000000003</c:v>
                </c:pt>
                <c:pt idx="615">
                  <c:v>31.9</c:v>
                </c:pt>
                <c:pt idx="616">
                  <c:v>29.1</c:v>
                </c:pt>
                <c:pt idx="617">
                  <c:v>32.6</c:v>
                </c:pt>
                <c:pt idx="618">
                  <c:v>38.6</c:v>
                </c:pt>
                <c:pt idx="619">
                  <c:v>42.3</c:v>
                </c:pt>
                <c:pt idx="620">
                  <c:v>45.3</c:v>
                </c:pt>
                <c:pt idx="621">
                  <c:v>43.9</c:v>
                </c:pt>
                <c:pt idx="622">
                  <c:v>44.6</c:v>
                </c:pt>
                <c:pt idx="623">
                  <c:v>43</c:v>
                </c:pt>
                <c:pt idx="624">
                  <c:v>42.4</c:v>
                </c:pt>
                <c:pt idx="625">
                  <c:v>43</c:v>
                </c:pt>
                <c:pt idx="626">
                  <c:v>44.9</c:v>
                </c:pt>
                <c:pt idx="627">
                  <c:v>44.6</c:v>
                </c:pt>
                <c:pt idx="628">
                  <c:v>40.5</c:v>
                </c:pt>
                <c:pt idx="629">
                  <c:v>34.1</c:v>
                </c:pt>
                <c:pt idx="630">
                  <c:v>34.6</c:v>
                </c:pt>
                <c:pt idx="631">
                  <c:v>36</c:v>
                </c:pt>
                <c:pt idx="632">
                  <c:v>39.700000000000003</c:v>
                </c:pt>
                <c:pt idx="633">
                  <c:v>38</c:v>
                </c:pt>
                <c:pt idx="634">
                  <c:v>37.9</c:v>
                </c:pt>
                <c:pt idx="635">
                  <c:v>39.9</c:v>
                </c:pt>
                <c:pt idx="636">
                  <c:v>36</c:v>
                </c:pt>
                <c:pt idx="637">
                  <c:v>32.799999999999997</c:v>
                </c:pt>
                <c:pt idx="638">
                  <c:v>38.299999999999997</c:v>
                </c:pt>
                <c:pt idx="639">
                  <c:v>36.1</c:v>
                </c:pt>
                <c:pt idx="640">
                  <c:v>38.200000000000003</c:v>
                </c:pt>
                <c:pt idx="641">
                  <c:v>36.1</c:v>
                </c:pt>
                <c:pt idx="642">
                  <c:v>37.1</c:v>
                </c:pt>
                <c:pt idx="643">
                  <c:v>41</c:v>
                </c:pt>
                <c:pt idx="644">
                  <c:v>38.1</c:v>
                </c:pt>
                <c:pt idx="645">
                  <c:v>39.4</c:v>
                </c:pt>
                <c:pt idx="646">
                  <c:v>38.700000000000003</c:v>
                </c:pt>
                <c:pt idx="647">
                  <c:v>36.200000000000003</c:v>
                </c:pt>
                <c:pt idx="648">
                  <c:v>43.5</c:v>
                </c:pt>
                <c:pt idx="649">
                  <c:v>43.2</c:v>
                </c:pt>
                <c:pt idx="650">
                  <c:v>43.9</c:v>
                </c:pt>
                <c:pt idx="651">
                  <c:v>43.4</c:v>
                </c:pt>
                <c:pt idx="652">
                  <c:v>42.6</c:v>
                </c:pt>
                <c:pt idx="653">
                  <c:v>41.5</c:v>
                </c:pt>
                <c:pt idx="654">
                  <c:v>40.9</c:v>
                </c:pt>
                <c:pt idx="655">
                  <c:v>42.8</c:v>
                </c:pt>
                <c:pt idx="656">
                  <c:v>45.4</c:v>
                </c:pt>
                <c:pt idx="657">
                  <c:v>45</c:v>
                </c:pt>
                <c:pt idx="658">
                  <c:v>42.9</c:v>
                </c:pt>
                <c:pt idx="659">
                  <c:v>48.8</c:v>
                </c:pt>
                <c:pt idx="660">
                  <c:v>51</c:v>
                </c:pt>
                <c:pt idx="661">
                  <c:v>49.7</c:v>
                </c:pt>
                <c:pt idx="662">
                  <c:v>47.5</c:v>
                </c:pt>
                <c:pt idx="663">
                  <c:v>48.2</c:v>
                </c:pt>
                <c:pt idx="664">
                  <c:v>51.5</c:v>
                </c:pt>
                <c:pt idx="665">
                  <c:v>47.9</c:v>
                </c:pt>
                <c:pt idx="666">
                  <c:v>49.2</c:v>
                </c:pt>
                <c:pt idx="667">
                  <c:v>44.6</c:v>
                </c:pt>
                <c:pt idx="668">
                  <c:v>41.6</c:v>
                </c:pt>
                <c:pt idx="669">
                  <c:v>40.6</c:v>
                </c:pt>
                <c:pt idx="670">
                  <c:v>39.9</c:v>
                </c:pt>
                <c:pt idx="671">
                  <c:v>40.1</c:v>
                </c:pt>
                <c:pt idx="672">
                  <c:v>43.4</c:v>
                </c:pt>
                <c:pt idx="673">
                  <c:v>44</c:v>
                </c:pt>
                <c:pt idx="674">
                  <c:v>41.3</c:v>
                </c:pt>
                <c:pt idx="675">
                  <c:v>51.6</c:v>
                </c:pt>
                <c:pt idx="676">
                  <c:v>47.1</c:v>
                </c:pt>
                <c:pt idx="677">
                  <c:v>45.7</c:v>
                </c:pt>
                <c:pt idx="678">
                  <c:v>41.5</c:v>
                </c:pt>
                <c:pt idx="679">
                  <c:v>37.700000000000003</c:v>
                </c:pt>
                <c:pt idx="680">
                  <c:v>33.299999999999997</c:v>
                </c:pt>
                <c:pt idx="681">
                  <c:v>40.299999999999997</c:v>
                </c:pt>
                <c:pt idx="682">
                  <c:v>42.7</c:v>
                </c:pt>
                <c:pt idx="683">
                  <c:v>42.9</c:v>
                </c:pt>
                <c:pt idx="684">
                  <c:v>45</c:v>
                </c:pt>
                <c:pt idx="685">
                  <c:v>45.1</c:v>
                </c:pt>
                <c:pt idx="686">
                  <c:v>43.5</c:v>
                </c:pt>
                <c:pt idx="687">
                  <c:v>44.1</c:v>
                </c:pt>
                <c:pt idx="688">
                  <c:v>45.3</c:v>
                </c:pt>
                <c:pt idx="689">
                  <c:v>43.3</c:v>
                </c:pt>
                <c:pt idx="690">
                  <c:v>39.799999999999997</c:v>
                </c:pt>
                <c:pt idx="691">
                  <c:v>46.3</c:v>
                </c:pt>
                <c:pt idx="692">
                  <c:v>44.9</c:v>
                </c:pt>
                <c:pt idx="693">
                  <c:v>48.7</c:v>
                </c:pt>
                <c:pt idx="694">
                  <c:v>45.9</c:v>
                </c:pt>
                <c:pt idx="695">
                  <c:v>42.8</c:v>
                </c:pt>
                <c:pt idx="696">
                  <c:v>48.1</c:v>
                </c:pt>
                <c:pt idx="697">
                  <c:v>51.5</c:v>
                </c:pt>
                <c:pt idx="698">
                  <c:v>47.2</c:v>
                </c:pt>
                <c:pt idx="699">
                  <c:v>43.1</c:v>
                </c:pt>
                <c:pt idx="700">
                  <c:v>39.9</c:v>
                </c:pt>
                <c:pt idx="701">
                  <c:v>41.8</c:v>
                </c:pt>
                <c:pt idx="702">
                  <c:v>49.8</c:v>
                </c:pt>
                <c:pt idx="703">
                  <c:v>49.5</c:v>
                </c:pt>
                <c:pt idx="704">
                  <c:v>47.9</c:v>
                </c:pt>
                <c:pt idx="705">
                  <c:v>48.8</c:v>
                </c:pt>
                <c:pt idx="706">
                  <c:v>44.6</c:v>
                </c:pt>
                <c:pt idx="707">
                  <c:v>40.5</c:v>
                </c:pt>
                <c:pt idx="708">
                  <c:v>35.200000000000003</c:v>
                </c:pt>
                <c:pt idx="709">
                  <c:v>31.9</c:v>
                </c:pt>
                <c:pt idx="710">
                  <c:v>30.7</c:v>
                </c:pt>
                <c:pt idx="711">
                  <c:v>31.2</c:v>
                </c:pt>
                <c:pt idx="712">
                  <c:v>35.799999999999997</c:v>
                </c:pt>
                <c:pt idx="713">
                  <c:v>38.4</c:v>
                </c:pt>
                <c:pt idx="714">
                  <c:v>39.5</c:v>
                </c:pt>
                <c:pt idx="715">
                  <c:v>45.5</c:v>
                </c:pt>
                <c:pt idx="716">
                  <c:v>30.6</c:v>
                </c:pt>
                <c:pt idx="717">
                  <c:v>28.8</c:v>
                </c:pt>
                <c:pt idx="718">
                  <c:v>34.200000000000003</c:v>
                </c:pt>
                <c:pt idx="719">
                  <c:v>32.4</c:v>
                </c:pt>
                <c:pt idx="720">
                  <c:v>30.7</c:v>
                </c:pt>
                <c:pt idx="721">
                  <c:v>31.8</c:v>
                </c:pt>
                <c:pt idx="722">
                  <c:v>35.4</c:v>
                </c:pt>
                <c:pt idx="723">
                  <c:v>34.700000000000003</c:v>
                </c:pt>
                <c:pt idx="724">
                  <c:v>37.200000000000003</c:v>
                </c:pt>
                <c:pt idx="725">
                  <c:v>42.7</c:v>
                </c:pt>
                <c:pt idx="726">
                  <c:v>41.3</c:v>
                </c:pt>
                <c:pt idx="727">
                  <c:v>43.1</c:v>
                </c:pt>
                <c:pt idx="728">
                  <c:v>28.5</c:v>
                </c:pt>
                <c:pt idx="729">
                  <c:v>26.6</c:v>
                </c:pt>
                <c:pt idx="730">
                  <c:v>23.8</c:v>
                </c:pt>
                <c:pt idx="731">
                  <c:v>22.3</c:v>
                </c:pt>
                <c:pt idx="732">
                  <c:v>23.1</c:v>
                </c:pt>
                <c:pt idx="733">
                  <c:v>29.5</c:v>
                </c:pt>
                <c:pt idx="734">
                  <c:v>28.5</c:v>
                </c:pt>
                <c:pt idx="735">
                  <c:v>27.8</c:v>
                </c:pt>
                <c:pt idx="736">
                  <c:v>30.8</c:v>
                </c:pt>
                <c:pt idx="737">
                  <c:v>33.1</c:v>
                </c:pt>
                <c:pt idx="738">
                  <c:v>33</c:v>
                </c:pt>
                <c:pt idx="739">
                  <c:v>25.8</c:v>
                </c:pt>
                <c:pt idx="740">
                  <c:v>22.7</c:v>
                </c:pt>
                <c:pt idx="741">
                  <c:v>24.9</c:v>
                </c:pt>
                <c:pt idx="742">
                  <c:v>26.6</c:v>
                </c:pt>
                <c:pt idx="743">
                  <c:v>28.4</c:v>
                </c:pt>
                <c:pt idx="744">
                  <c:v>24.9</c:v>
                </c:pt>
                <c:pt idx="745">
                  <c:v>28.7</c:v>
                </c:pt>
                <c:pt idx="746">
                  <c:v>32.9</c:v>
                </c:pt>
                <c:pt idx="747">
                  <c:v>26.3</c:v>
                </c:pt>
                <c:pt idx="748">
                  <c:v>23.6</c:v>
                </c:pt>
                <c:pt idx="749">
                  <c:v>26.5</c:v>
                </c:pt>
                <c:pt idx="750">
                  <c:v>24.6</c:v>
                </c:pt>
                <c:pt idx="751">
                  <c:v>30.3</c:v>
                </c:pt>
                <c:pt idx="752">
                  <c:v>29</c:v>
                </c:pt>
                <c:pt idx="753">
                  <c:v>32</c:v>
                </c:pt>
                <c:pt idx="754">
                  <c:v>32.700000000000003</c:v>
                </c:pt>
                <c:pt idx="755">
                  <c:v>30.6</c:v>
                </c:pt>
                <c:pt idx="756">
                  <c:v>27.3</c:v>
                </c:pt>
                <c:pt idx="757">
                  <c:v>21.4</c:v>
                </c:pt>
                <c:pt idx="758">
                  <c:v>16.5</c:v>
                </c:pt>
                <c:pt idx="759">
                  <c:v>16</c:v>
                </c:pt>
                <c:pt idx="760">
                  <c:v>11.7</c:v>
                </c:pt>
                <c:pt idx="761">
                  <c:v>16.5</c:v>
                </c:pt>
                <c:pt idx="762">
                  <c:v>23.6</c:v>
                </c:pt>
                <c:pt idx="763">
                  <c:v>26.4</c:v>
                </c:pt>
                <c:pt idx="764">
                  <c:v>27.4</c:v>
                </c:pt>
                <c:pt idx="765">
                  <c:v>28</c:v>
                </c:pt>
                <c:pt idx="766">
                  <c:v>27</c:v>
                </c:pt>
                <c:pt idx="767">
                  <c:v>30.6</c:v>
                </c:pt>
                <c:pt idx="768">
                  <c:v>28.2</c:v>
                </c:pt>
                <c:pt idx="769">
                  <c:v>27.7</c:v>
                </c:pt>
                <c:pt idx="770">
                  <c:v>27.8</c:v>
                </c:pt>
                <c:pt idx="771">
                  <c:v>31.1</c:v>
                </c:pt>
                <c:pt idx="772">
                  <c:v>30.4</c:v>
                </c:pt>
                <c:pt idx="773">
                  <c:v>29.8</c:v>
                </c:pt>
                <c:pt idx="774">
                  <c:v>30</c:v>
                </c:pt>
                <c:pt idx="775">
                  <c:v>36</c:v>
                </c:pt>
                <c:pt idx="776">
                  <c:v>29.1</c:v>
                </c:pt>
                <c:pt idx="777">
                  <c:v>26.5</c:v>
                </c:pt>
                <c:pt idx="778">
                  <c:v>29.9</c:v>
                </c:pt>
                <c:pt idx="779">
                  <c:v>29.2</c:v>
                </c:pt>
                <c:pt idx="780">
                  <c:v>31.2</c:v>
                </c:pt>
                <c:pt idx="781">
                  <c:v>29.9</c:v>
                </c:pt>
                <c:pt idx="782">
                  <c:v>26.4</c:v>
                </c:pt>
                <c:pt idx="783">
                  <c:v>26.1</c:v>
                </c:pt>
                <c:pt idx="784">
                  <c:v>23</c:v>
                </c:pt>
                <c:pt idx="785">
                  <c:v>20.3</c:v>
                </c:pt>
                <c:pt idx="786">
                  <c:v>14</c:v>
                </c:pt>
                <c:pt idx="787">
                  <c:v>10.8</c:v>
                </c:pt>
                <c:pt idx="788">
                  <c:v>11.6</c:v>
                </c:pt>
                <c:pt idx="789">
                  <c:v>11.9</c:v>
                </c:pt>
                <c:pt idx="790">
                  <c:v>11.2</c:v>
                </c:pt>
                <c:pt idx="791">
                  <c:v>7.9</c:v>
                </c:pt>
                <c:pt idx="792">
                  <c:v>32</c:v>
                </c:pt>
                <c:pt idx="793">
                  <c:v>31.9</c:v>
                </c:pt>
                <c:pt idx="794">
                  <c:v>29.5</c:v>
                </c:pt>
                <c:pt idx="795">
                  <c:v>28.6</c:v>
                </c:pt>
                <c:pt idx="796">
                  <c:v>26.8</c:v>
                </c:pt>
                <c:pt idx="797">
                  <c:v>27.7</c:v>
                </c:pt>
                <c:pt idx="798">
                  <c:v>32.200000000000003</c:v>
                </c:pt>
                <c:pt idx="799">
                  <c:v>27.6</c:v>
                </c:pt>
                <c:pt idx="800">
                  <c:v>20.399999999999999</c:v>
                </c:pt>
                <c:pt idx="801">
                  <c:v>19.399999999999999</c:v>
                </c:pt>
                <c:pt idx="802">
                  <c:v>31.2</c:v>
                </c:pt>
                <c:pt idx="803">
                  <c:v>35.200000000000003</c:v>
                </c:pt>
                <c:pt idx="804">
                  <c:v>32.4</c:v>
                </c:pt>
                <c:pt idx="805">
                  <c:v>23.4</c:v>
                </c:pt>
                <c:pt idx="806">
                  <c:v>10.199999999999999</c:v>
                </c:pt>
                <c:pt idx="807">
                  <c:v>7</c:v>
                </c:pt>
                <c:pt idx="808">
                  <c:v>11.9</c:v>
                </c:pt>
                <c:pt idx="809">
                  <c:v>16.899999999999999</c:v>
                </c:pt>
                <c:pt idx="810">
                  <c:v>24.4</c:v>
                </c:pt>
                <c:pt idx="811">
                  <c:v>27</c:v>
                </c:pt>
                <c:pt idx="812">
                  <c:v>39.1</c:v>
                </c:pt>
                <c:pt idx="813">
                  <c:v>26.4</c:v>
                </c:pt>
                <c:pt idx="814">
                  <c:v>22.6</c:v>
                </c:pt>
                <c:pt idx="815">
                  <c:v>13.8</c:v>
                </c:pt>
                <c:pt idx="816">
                  <c:v>17.399999999999999</c:v>
                </c:pt>
                <c:pt idx="817">
                  <c:v>13.1</c:v>
                </c:pt>
                <c:pt idx="818">
                  <c:v>6.8</c:v>
                </c:pt>
                <c:pt idx="819">
                  <c:v>11.3</c:v>
                </c:pt>
                <c:pt idx="820">
                  <c:v>22.7</c:v>
                </c:pt>
                <c:pt idx="821">
                  <c:v>24.8</c:v>
                </c:pt>
                <c:pt idx="822">
                  <c:v>22.7</c:v>
                </c:pt>
                <c:pt idx="823">
                  <c:v>24.9</c:v>
                </c:pt>
                <c:pt idx="824">
                  <c:v>22.8</c:v>
                </c:pt>
                <c:pt idx="825">
                  <c:v>25.1</c:v>
                </c:pt>
                <c:pt idx="826">
                  <c:v>28.4</c:v>
                </c:pt>
                <c:pt idx="827">
                  <c:v>18.399999999999999</c:v>
                </c:pt>
                <c:pt idx="828">
                  <c:v>17.3</c:v>
                </c:pt>
                <c:pt idx="829">
                  <c:v>20.8</c:v>
                </c:pt>
                <c:pt idx="830">
                  <c:v>22.3</c:v>
                </c:pt>
                <c:pt idx="831">
                  <c:v>11.6</c:v>
                </c:pt>
                <c:pt idx="832">
                  <c:v>10.6</c:v>
                </c:pt>
                <c:pt idx="833">
                  <c:v>20.6</c:v>
                </c:pt>
                <c:pt idx="834">
                  <c:v>18.399999999999999</c:v>
                </c:pt>
                <c:pt idx="835">
                  <c:v>23.2</c:v>
                </c:pt>
                <c:pt idx="836">
                  <c:v>18.2</c:v>
                </c:pt>
                <c:pt idx="837">
                  <c:v>7.4</c:v>
                </c:pt>
                <c:pt idx="838">
                  <c:v>20.100000000000001</c:v>
                </c:pt>
                <c:pt idx="839">
                  <c:v>16.8</c:v>
                </c:pt>
                <c:pt idx="840">
                  <c:v>18</c:v>
                </c:pt>
                <c:pt idx="841">
                  <c:v>23.1</c:v>
                </c:pt>
                <c:pt idx="842">
                  <c:v>28.7</c:v>
                </c:pt>
                <c:pt idx="843">
                  <c:v>31.3</c:v>
                </c:pt>
                <c:pt idx="844">
                  <c:v>25.9</c:v>
                </c:pt>
                <c:pt idx="845">
                  <c:v>23.9</c:v>
                </c:pt>
                <c:pt idx="846">
                  <c:v>32.4</c:v>
                </c:pt>
                <c:pt idx="847">
                  <c:v>29.1</c:v>
                </c:pt>
                <c:pt idx="848">
                  <c:v>27.8</c:v>
                </c:pt>
                <c:pt idx="849">
                  <c:v>27.9</c:v>
                </c:pt>
                <c:pt idx="850">
                  <c:v>21.4</c:v>
                </c:pt>
                <c:pt idx="851">
                  <c:v>18</c:v>
                </c:pt>
                <c:pt idx="852">
                  <c:v>28.3</c:v>
                </c:pt>
                <c:pt idx="853">
                  <c:v>25.2</c:v>
                </c:pt>
                <c:pt idx="854">
                  <c:v>24.1</c:v>
                </c:pt>
                <c:pt idx="855">
                  <c:v>13.5</c:v>
                </c:pt>
                <c:pt idx="856">
                  <c:v>5</c:v>
                </c:pt>
                <c:pt idx="857">
                  <c:v>6.6</c:v>
                </c:pt>
                <c:pt idx="858">
                  <c:v>14.5</c:v>
                </c:pt>
                <c:pt idx="859">
                  <c:v>24.2</c:v>
                </c:pt>
                <c:pt idx="860">
                  <c:v>21.4</c:v>
                </c:pt>
                <c:pt idx="861">
                  <c:v>22.6</c:v>
                </c:pt>
                <c:pt idx="862">
                  <c:v>19.399999999999999</c:v>
                </c:pt>
                <c:pt idx="863">
                  <c:v>16</c:v>
                </c:pt>
                <c:pt idx="864">
                  <c:v>19.600000000000001</c:v>
                </c:pt>
                <c:pt idx="865">
                  <c:v>19.399999999999999</c:v>
                </c:pt>
                <c:pt idx="866">
                  <c:v>16.600000000000001</c:v>
                </c:pt>
                <c:pt idx="867">
                  <c:v>23.1</c:v>
                </c:pt>
                <c:pt idx="868">
                  <c:v>25</c:v>
                </c:pt>
                <c:pt idx="869">
                  <c:v>27.7</c:v>
                </c:pt>
                <c:pt idx="870">
                  <c:v>20.399999999999999</c:v>
                </c:pt>
                <c:pt idx="871">
                  <c:v>17.100000000000001</c:v>
                </c:pt>
                <c:pt idx="872">
                  <c:v>20</c:v>
                </c:pt>
                <c:pt idx="873">
                  <c:v>21.7</c:v>
                </c:pt>
                <c:pt idx="874">
                  <c:v>23.4</c:v>
                </c:pt>
                <c:pt idx="875">
                  <c:v>24.5</c:v>
                </c:pt>
                <c:pt idx="876">
                  <c:v>23.2</c:v>
                </c:pt>
                <c:pt idx="877">
                  <c:v>20</c:v>
                </c:pt>
                <c:pt idx="878">
                  <c:v>22.4</c:v>
                </c:pt>
                <c:pt idx="879">
                  <c:v>23.2</c:v>
                </c:pt>
                <c:pt idx="880">
                  <c:v>22.5</c:v>
                </c:pt>
                <c:pt idx="881">
                  <c:v>25.4</c:v>
                </c:pt>
                <c:pt idx="882">
                  <c:v>24.3</c:v>
                </c:pt>
                <c:pt idx="883">
                  <c:v>17.899999999999999</c:v>
                </c:pt>
                <c:pt idx="884">
                  <c:v>13.7</c:v>
                </c:pt>
                <c:pt idx="885">
                  <c:v>22.2</c:v>
                </c:pt>
                <c:pt idx="886">
                  <c:v>24.1</c:v>
                </c:pt>
                <c:pt idx="887">
                  <c:v>25.8</c:v>
                </c:pt>
                <c:pt idx="888">
                  <c:v>38.299999999999997</c:v>
                </c:pt>
                <c:pt idx="889">
                  <c:v>28.7</c:v>
                </c:pt>
                <c:pt idx="890">
                  <c:v>27.4</c:v>
                </c:pt>
                <c:pt idx="891">
                  <c:v>27</c:v>
                </c:pt>
                <c:pt idx="892">
                  <c:v>26.5</c:v>
                </c:pt>
                <c:pt idx="893">
                  <c:v>26.2</c:v>
                </c:pt>
                <c:pt idx="894">
                  <c:v>26.9</c:v>
                </c:pt>
                <c:pt idx="895">
                  <c:v>24.4</c:v>
                </c:pt>
                <c:pt idx="896">
                  <c:v>25.2</c:v>
                </c:pt>
                <c:pt idx="897">
                  <c:v>22.8</c:v>
                </c:pt>
                <c:pt idx="898">
                  <c:v>22</c:v>
                </c:pt>
                <c:pt idx="899">
                  <c:v>20.5</c:v>
                </c:pt>
                <c:pt idx="900">
                  <c:v>20.2</c:v>
                </c:pt>
                <c:pt idx="901">
                  <c:v>13.4</c:v>
                </c:pt>
                <c:pt idx="902">
                  <c:v>11.4</c:v>
                </c:pt>
                <c:pt idx="903">
                  <c:v>17.100000000000001</c:v>
                </c:pt>
                <c:pt idx="904">
                  <c:v>18</c:v>
                </c:pt>
                <c:pt idx="905">
                  <c:v>21.1</c:v>
                </c:pt>
                <c:pt idx="906">
                  <c:v>25</c:v>
                </c:pt>
                <c:pt idx="907">
                  <c:v>13.1</c:v>
                </c:pt>
                <c:pt idx="908">
                  <c:v>10.199999999999999</c:v>
                </c:pt>
                <c:pt idx="909">
                  <c:v>7.7</c:v>
                </c:pt>
                <c:pt idx="910">
                  <c:v>16.899999999999999</c:v>
                </c:pt>
                <c:pt idx="911">
                  <c:v>26.9</c:v>
                </c:pt>
                <c:pt idx="912">
                  <c:v>29.7</c:v>
                </c:pt>
                <c:pt idx="913">
                  <c:v>33.5</c:v>
                </c:pt>
                <c:pt idx="914">
                  <c:v>18.5</c:v>
                </c:pt>
                <c:pt idx="915">
                  <c:v>12.4</c:v>
                </c:pt>
                <c:pt idx="916">
                  <c:v>19.399999999999999</c:v>
                </c:pt>
                <c:pt idx="917">
                  <c:v>23.8</c:v>
                </c:pt>
                <c:pt idx="918">
                  <c:v>24.7</c:v>
                </c:pt>
                <c:pt idx="919">
                  <c:v>19.8</c:v>
                </c:pt>
                <c:pt idx="920">
                  <c:v>28.2</c:v>
                </c:pt>
                <c:pt idx="921">
                  <c:v>29.7</c:v>
                </c:pt>
                <c:pt idx="922">
                  <c:v>31.2</c:v>
                </c:pt>
                <c:pt idx="923">
                  <c:v>27.5</c:v>
                </c:pt>
                <c:pt idx="924">
                  <c:v>29.6</c:v>
                </c:pt>
                <c:pt idx="925">
                  <c:v>29.1</c:v>
                </c:pt>
                <c:pt idx="926">
                  <c:v>25</c:v>
                </c:pt>
                <c:pt idx="927">
                  <c:v>21</c:v>
                </c:pt>
                <c:pt idx="928">
                  <c:v>26.9</c:v>
                </c:pt>
                <c:pt idx="929">
                  <c:v>27.2</c:v>
                </c:pt>
                <c:pt idx="930">
                  <c:v>27.3</c:v>
                </c:pt>
                <c:pt idx="931">
                  <c:v>29.9</c:v>
                </c:pt>
                <c:pt idx="932">
                  <c:v>28.4</c:v>
                </c:pt>
                <c:pt idx="933">
                  <c:v>26.8</c:v>
                </c:pt>
                <c:pt idx="934">
                  <c:v>27.4</c:v>
                </c:pt>
                <c:pt idx="935">
                  <c:v>29.4</c:v>
                </c:pt>
                <c:pt idx="936">
                  <c:v>33.1</c:v>
                </c:pt>
                <c:pt idx="937">
                  <c:v>31.3</c:v>
                </c:pt>
                <c:pt idx="938">
                  <c:v>33</c:v>
                </c:pt>
                <c:pt idx="939">
                  <c:v>31.8</c:v>
                </c:pt>
                <c:pt idx="940">
                  <c:v>31.9</c:v>
                </c:pt>
                <c:pt idx="941">
                  <c:v>35</c:v>
                </c:pt>
                <c:pt idx="942">
                  <c:v>40.1</c:v>
                </c:pt>
                <c:pt idx="943">
                  <c:v>35.1</c:v>
                </c:pt>
                <c:pt idx="944">
                  <c:v>31.1</c:v>
                </c:pt>
                <c:pt idx="945">
                  <c:v>31.3</c:v>
                </c:pt>
                <c:pt idx="946">
                  <c:v>28.6</c:v>
                </c:pt>
                <c:pt idx="947">
                  <c:v>24.7</c:v>
                </c:pt>
                <c:pt idx="948">
                  <c:v>29</c:v>
                </c:pt>
                <c:pt idx="949">
                  <c:v>32.9</c:v>
                </c:pt>
                <c:pt idx="950">
                  <c:v>30.5</c:v>
                </c:pt>
                <c:pt idx="951">
                  <c:v>33.799999999999997</c:v>
                </c:pt>
                <c:pt idx="952">
                  <c:v>37.299999999999997</c:v>
                </c:pt>
                <c:pt idx="953">
                  <c:v>38.9</c:v>
                </c:pt>
                <c:pt idx="954">
                  <c:v>37.9</c:v>
                </c:pt>
                <c:pt idx="955">
                  <c:v>34.9</c:v>
                </c:pt>
                <c:pt idx="956">
                  <c:v>33</c:v>
                </c:pt>
                <c:pt idx="957">
                  <c:v>33.6</c:v>
                </c:pt>
                <c:pt idx="958">
                  <c:v>30.6</c:v>
                </c:pt>
                <c:pt idx="959">
                  <c:v>36</c:v>
                </c:pt>
                <c:pt idx="960">
                  <c:v>37.1</c:v>
                </c:pt>
                <c:pt idx="961">
                  <c:v>32</c:v>
                </c:pt>
                <c:pt idx="962">
                  <c:v>31.1</c:v>
                </c:pt>
                <c:pt idx="963">
                  <c:v>31.2</c:v>
                </c:pt>
                <c:pt idx="964">
                  <c:v>29.3</c:v>
                </c:pt>
                <c:pt idx="965">
                  <c:v>28.7</c:v>
                </c:pt>
                <c:pt idx="966">
                  <c:v>27</c:v>
                </c:pt>
                <c:pt idx="967">
                  <c:v>32.200000000000003</c:v>
                </c:pt>
                <c:pt idx="968">
                  <c:v>37.4</c:v>
                </c:pt>
                <c:pt idx="969">
                  <c:v>43</c:v>
                </c:pt>
                <c:pt idx="970">
                  <c:v>43.4</c:v>
                </c:pt>
                <c:pt idx="971">
                  <c:v>41.5</c:v>
                </c:pt>
                <c:pt idx="972">
                  <c:v>42.2</c:v>
                </c:pt>
                <c:pt idx="973">
                  <c:v>39.1</c:v>
                </c:pt>
                <c:pt idx="974">
                  <c:v>36.6</c:v>
                </c:pt>
                <c:pt idx="975">
                  <c:v>41</c:v>
                </c:pt>
                <c:pt idx="976">
                  <c:v>39.1</c:v>
                </c:pt>
                <c:pt idx="977">
                  <c:v>42.4</c:v>
                </c:pt>
                <c:pt idx="978">
                  <c:v>41.6</c:v>
                </c:pt>
                <c:pt idx="979">
                  <c:v>42.8</c:v>
                </c:pt>
                <c:pt idx="980">
                  <c:v>33.5</c:v>
                </c:pt>
                <c:pt idx="981">
                  <c:v>27.7</c:v>
                </c:pt>
                <c:pt idx="982">
                  <c:v>25.3</c:v>
                </c:pt>
                <c:pt idx="983">
                  <c:v>32.6</c:v>
                </c:pt>
                <c:pt idx="984">
                  <c:v>37.1</c:v>
                </c:pt>
                <c:pt idx="985">
                  <c:v>37.6</c:v>
                </c:pt>
                <c:pt idx="986">
                  <c:v>34.6</c:v>
                </c:pt>
                <c:pt idx="987">
                  <c:v>30.7</c:v>
                </c:pt>
                <c:pt idx="988">
                  <c:v>29.9</c:v>
                </c:pt>
                <c:pt idx="989">
                  <c:v>37.4</c:v>
                </c:pt>
                <c:pt idx="990">
                  <c:v>31.8</c:v>
                </c:pt>
                <c:pt idx="991">
                  <c:v>29</c:v>
                </c:pt>
                <c:pt idx="992">
                  <c:v>32.700000000000003</c:v>
                </c:pt>
                <c:pt idx="993">
                  <c:v>38</c:v>
                </c:pt>
                <c:pt idx="994">
                  <c:v>41</c:v>
                </c:pt>
                <c:pt idx="995">
                  <c:v>40.799999999999997</c:v>
                </c:pt>
                <c:pt idx="996">
                  <c:v>45.9</c:v>
                </c:pt>
                <c:pt idx="997">
                  <c:v>49.2</c:v>
                </c:pt>
                <c:pt idx="998">
                  <c:v>49</c:v>
                </c:pt>
                <c:pt idx="999">
                  <c:v>49.1</c:v>
                </c:pt>
                <c:pt idx="1000">
                  <c:v>48.3</c:v>
                </c:pt>
                <c:pt idx="1001">
                  <c:v>49.6</c:v>
                </c:pt>
                <c:pt idx="1002">
                  <c:v>36.799999999999997</c:v>
                </c:pt>
                <c:pt idx="1003">
                  <c:v>31.7</c:v>
                </c:pt>
                <c:pt idx="1004">
                  <c:v>35.9</c:v>
                </c:pt>
                <c:pt idx="1005">
                  <c:v>36.200000000000003</c:v>
                </c:pt>
                <c:pt idx="1006">
                  <c:v>39.1</c:v>
                </c:pt>
                <c:pt idx="1007">
                  <c:v>41.9</c:v>
                </c:pt>
                <c:pt idx="1008">
                  <c:v>43.4</c:v>
                </c:pt>
                <c:pt idx="1009">
                  <c:v>38.200000000000003</c:v>
                </c:pt>
                <c:pt idx="1010">
                  <c:v>38.9</c:v>
                </c:pt>
                <c:pt idx="1011">
                  <c:v>37.4</c:v>
                </c:pt>
                <c:pt idx="1012">
                  <c:v>37.5</c:v>
                </c:pt>
                <c:pt idx="1013">
                  <c:v>39.4</c:v>
                </c:pt>
                <c:pt idx="1014">
                  <c:v>38.6</c:v>
                </c:pt>
                <c:pt idx="1015">
                  <c:v>41.9</c:v>
                </c:pt>
                <c:pt idx="1016">
                  <c:v>43.6</c:v>
                </c:pt>
                <c:pt idx="1017">
                  <c:v>45.3</c:v>
                </c:pt>
                <c:pt idx="1018">
                  <c:v>45.2</c:v>
                </c:pt>
                <c:pt idx="1019">
                  <c:v>48.9</c:v>
                </c:pt>
                <c:pt idx="1020">
                  <c:v>50</c:v>
                </c:pt>
                <c:pt idx="1021">
                  <c:v>49.2</c:v>
                </c:pt>
                <c:pt idx="1022">
                  <c:v>45.7</c:v>
                </c:pt>
                <c:pt idx="1023">
                  <c:v>48.4</c:v>
                </c:pt>
                <c:pt idx="1024">
                  <c:v>49</c:v>
                </c:pt>
                <c:pt idx="1025">
                  <c:v>48.7</c:v>
                </c:pt>
                <c:pt idx="1026">
                  <c:v>46.9</c:v>
                </c:pt>
                <c:pt idx="1027">
                  <c:v>44.3</c:v>
                </c:pt>
                <c:pt idx="1028">
                  <c:v>44.7</c:v>
                </c:pt>
                <c:pt idx="1029">
                  <c:v>45.3</c:v>
                </c:pt>
                <c:pt idx="1030">
                  <c:v>46.9</c:v>
                </c:pt>
                <c:pt idx="1031">
                  <c:v>47.9</c:v>
                </c:pt>
                <c:pt idx="1032">
                  <c:v>45.1</c:v>
                </c:pt>
                <c:pt idx="1033">
                  <c:v>45.7</c:v>
                </c:pt>
                <c:pt idx="1034">
                  <c:v>46.6</c:v>
                </c:pt>
                <c:pt idx="1035">
                  <c:v>44.5</c:v>
                </c:pt>
                <c:pt idx="1036">
                  <c:v>44</c:v>
                </c:pt>
                <c:pt idx="1037">
                  <c:v>42.9</c:v>
                </c:pt>
                <c:pt idx="1038">
                  <c:v>42.7</c:v>
                </c:pt>
                <c:pt idx="1039">
                  <c:v>42.7</c:v>
                </c:pt>
                <c:pt idx="1040">
                  <c:v>45.3</c:v>
                </c:pt>
                <c:pt idx="1041">
                  <c:v>40.299999999999997</c:v>
                </c:pt>
                <c:pt idx="1042">
                  <c:v>42.1</c:v>
                </c:pt>
                <c:pt idx="1043">
                  <c:v>46.6</c:v>
                </c:pt>
                <c:pt idx="1044">
                  <c:v>48.3</c:v>
                </c:pt>
                <c:pt idx="1045">
                  <c:v>49</c:v>
                </c:pt>
                <c:pt idx="1046">
                  <c:v>46.9</c:v>
                </c:pt>
                <c:pt idx="1047">
                  <c:v>42.6</c:v>
                </c:pt>
                <c:pt idx="1048">
                  <c:v>44</c:v>
                </c:pt>
                <c:pt idx="1049">
                  <c:v>49.5</c:v>
                </c:pt>
                <c:pt idx="1050">
                  <c:v>52.4</c:v>
                </c:pt>
                <c:pt idx="1051">
                  <c:v>55.8</c:v>
                </c:pt>
                <c:pt idx="1052">
                  <c:v>55</c:v>
                </c:pt>
                <c:pt idx="1053">
                  <c:v>52.8</c:v>
                </c:pt>
                <c:pt idx="1054">
                  <c:v>50.2</c:v>
                </c:pt>
                <c:pt idx="1055">
                  <c:v>46.6</c:v>
                </c:pt>
                <c:pt idx="1056">
                  <c:v>48</c:v>
                </c:pt>
                <c:pt idx="1057">
                  <c:v>46.3</c:v>
                </c:pt>
                <c:pt idx="1058">
                  <c:v>54.2</c:v>
                </c:pt>
                <c:pt idx="1059">
                  <c:v>51.2</c:v>
                </c:pt>
                <c:pt idx="1060">
                  <c:v>49.9</c:v>
                </c:pt>
                <c:pt idx="1061">
                  <c:v>46.4</c:v>
                </c:pt>
                <c:pt idx="1062">
                  <c:v>42.2</c:v>
                </c:pt>
                <c:pt idx="1063">
                  <c:v>46.8</c:v>
                </c:pt>
                <c:pt idx="1064">
                  <c:v>46.7</c:v>
                </c:pt>
                <c:pt idx="1065">
                  <c:v>45.9</c:v>
                </c:pt>
                <c:pt idx="1066">
                  <c:v>44.1</c:v>
                </c:pt>
                <c:pt idx="1067">
                  <c:v>43.3</c:v>
                </c:pt>
                <c:pt idx="1068">
                  <c:v>44.6</c:v>
                </c:pt>
                <c:pt idx="1069">
                  <c:v>47.6</c:v>
                </c:pt>
                <c:pt idx="1070">
                  <c:v>50.2</c:v>
                </c:pt>
                <c:pt idx="1071">
                  <c:v>50.3</c:v>
                </c:pt>
                <c:pt idx="1072">
                  <c:v>50.7</c:v>
                </c:pt>
                <c:pt idx="1073">
                  <c:v>49.3</c:v>
                </c:pt>
                <c:pt idx="1074">
                  <c:v>39.799999999999997</c:v>
                </c:pt>
                <c:pt idx="1075">
                  <c:v>38.200000000000003</c:v>
                </c:pt>
                <c:pt idx="1076">
                  <c:v>39.6</c:v>
                </c:pt>
                <c:pt idx="1077">
                  <c:v>38.1</c:v>
                </c:pt>
                <c:pt idx="1078">
                  <c:v>40.1</c:v>
                </c:pt>
                <c:pt idx="1079">
                  <c:v>41.3</c:v>
                </c:pt>
                <c:pt idx="1080">
                  <c:v>47.9</c:v>
                </c:pt>
                <c:pt idx="1081">
                  <c:v>45.9</c:v>
                </c:pt>
                <c:pt idx="1082">
                  <c:v>43.2</c:v>
                </c:pt>
                <c:pt idx="1083">
                  <c:v>40.9</c:v>
                </c:pt>
                <c:pt idx="1084">
                  <c:v>36.4</c:v>
                </c:pt>
                <c:pt idx="1085">
                  <c:v>34.4</c:v>
                </c:pt>
                <c:pt idx="1086">
                  <c:v>37.700000000000003</c:v>
                </c:pt>
                <c:pt idx="1087">
                  <c:v>41.3</c:v>
                </c:pt>
                <c:pt idx="1088">
                  <c:v>43</c:v>
                </c:pt>
                <c:pt idx="1089">
                  <c:v>43.3</c:v>
                </c:pt>
                <c:pt idx="1090">
                  <c:v>44.4</c:v>
                </c:pt>
                <c:pt idx="1091">
                  <c:v>42.3</c:v>
                </c:pt>
                <c:pt idx="1092">
                  <c:v>41.7</c:v>
                </c:pt>
                <c:pt idx="1093">
                  <c:v>38.9</c:v>
                </c:pt>
                <c:pt idx="1094">
                  <c:v>40</c:v>
                </c:pt>
                <c:pt idx="1095">
                  <c:v>41.3</c:v>
                </c:pt>
                <c:pt idx="1096">
                  <c:v>41.2</c:v>
                </c:pt>
                <c:pt idx="1097">
                  <c:v>40.700000000000003</c:v>
                </c:pt>
                <c:pt idx="1098">
                  <c:v>41.2</c:v>
                </c:pt>
                <c:pt idx="1099">
                  <c:v>39.9</c:v>
                </c:pt>
                <c:pt idx="1100">
                  <c:v>37.5</c:v>
                </c:pt>
                <c:pt idx="1101">
                  <c:v>36.4</c:v>
                </c:pt>
                <c:pt idx="1102">
                  <c:v>36.799999999999997</c:v>
                </c:pt>
                <c:pt idx="1103">
                  <c:v>36.700000000000003</c:v>
                </c:pt>
                <c:pt idx="1104">
                  <c:v>36.200000000000003</c:v>
                </c:pt>
                <c:pt idx="1105">
                  <c:v>34.299999999999997</c:v>
                </c:pt>
                <c:pt idx="1106">
                  <c:v>37</c:v>
                </c:pt>
                <c:pt idx="1107">
                  <c:v>33</c:v>
                </c:pt>
                <c:pt idx="1108">
                  <c:v>34.1</c:v>
                </c:pt>
                <c:pt idx="1109">
                  <c:v>36.299999999999997</c:v>
                </c:pt>
                <c:pt idx="1110">
                  <c:v>36.6</c:v>
                </c:pt>
                <c:pt idx="1111">
                  <c:v>35.6</c:v>
                </c:pt>
                <c:pt idx="1112">
                  <c:v>32</c:v>
                </c:pt>
                <c:pt idx="1113">
                  <c:v>34.1</c:v>
                </c:pt>
                <c:pt idx="1114">
                  <c:v>35.9</c:v>
                </c:pt>
                <c:pt idx="1115">
                  <c:v>34.1</c:v>
                </c:pt>
                <c:pt idx="1116">
                  <c:v>34.1</c:v>
                </c:pt>
                <c:pt idx="1117">
                  <c:v>33.1</c:v>
                </c:pt>
                <c:pt idx="1118">
                  <c:v>29.4</c:v>
                </c:pt>
                <c:pt idx="1119">
                  <c:v>26.2</c:v>
                </c:pt>
                <c:pt idx="1120">
                  <c:v>29.6</c:v>
                </c:pt>
                <c:pt idx="1121">
                  <c:v>20.8</c:v>
                </c:pt>
                <c:pt idx="1122">
                  <c:v>18.899999999999999</c:v>
                </c:pt>
                <c:pt idx="1123">
                  <c:v>27</c:v>
                </c:pt>
                <c:pt idx="1124">
                  <c:v>26.4</c:v>
                </c:pt>
                <c:pt idx="1125">
                  <c:v>27.4</c:v>
                </c:pt>
                <c:pt idx="1126">
                  <c:v>27.9</c:v>
                </c:pt>
                <c:pt idx="1127">
                  <c:v>30.6</c:v>
                </c:pt>
                <c:pt idx="1128">
                  <c:v>30.9</c:v>
                </c:pt>
                <c:pt idx="1129">
                  <c:v>32.200000000000003</c:v>
                </c:pt>
                <c:pt idx="1130">
                  <c:v>32</c:v>
                </c:pt>
                <c:pt idx="1131">
                  <c:v>31.6</c:v>
                </c:pt>
                <c:pt idx="1132">
                  <c:v>31.8</c:v>
                </c:pt>
                <c:pt idx="1133">
                  <c:v>21.9</c:v>
                </c:pt>
                <c:pt idx="1134">
                  <c:v>18</c:v>
                </c:pt>
                <c:pt idx="1135">
                  <c:v>9.6</c:v>
                </c:pt>
                <c:pt idx="1136">
                  <c:v>8.6</c:v>
                </c:pt>
                <c:pt idx="1137">
                  <c:v>15.2</c:v>
                </c:pt>
                <c:pt idx="1138">
                  <c:v>16.899999999999999</c:v>
                </c:pt>
                <c:pt idx="1139">
                  <c:v>12.6</c:v>
                </c:pt>
                <c:pt idx="1140">
                  <c:v>27.8</c:v>
                </c:pt>
                <c:pt idx="1141">
                  <c:v>20.5</c:v>
                </c:pt>
                <c:pt idx="1142">
                  <c:v>33.1</c:v>
                </c:pt>
                <c:pt idx="1143">
                  <c:v>28.6</c:v>
                </c:pt>
                <c:pt idx="1144">
                  <c:v>32.5</c:v>
                </c:pt>
                <c:pt idx="1145">
                  <c:v>29.5</c:v>
                </c:pt>
                <c:pt idx="1146">
                  <c:v>21.4</c:v>
                </c:pt>
                <c:pt idx="1147">
                  <c:v>18.100000000000001</c:v>
                </c:pt>
                <c:pt idx="1148">
                  <c:v>17</c:v>
                </c:pt>
                <c:pt idx="1149">
                  <c:v>21.9</c:v>
                </c:pt>
                <c:pt idx="1150">
                  <c:v>21.8</c:v>
                </c:pt>
                <c:pt idx="1151">
                  <c:v>19.7</c:v>
                </c:pt>
                <c:pt idx="1152">
                  <c:v>17.899999999999999</c:v>
                </c:pt>
                <c:pt idx="1153">
                  <c:v>15.4</c:v>
                </c:pt>
                <c:pt idx="1154">
                  <c:v>16.5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26</c:v>
                </c:pt>
                <c:pt idx="1158">
                  <c:v>23.1</c:v>
                </c:pt>
                <c:pt idx="1159">
                  <c:v>23.2</c:v>
                </c:pt>
                <c:pt idx="1160">
                  <c:v>23.7</c:v>
                </c:pt>
                <c:pt idx="1161">
                  <c:v>24.1</c:v>
                </c:pt>
                <c:pt idx="1162">
                  <c:v>25</c:v>
                </c:pt>
                <c:pt idx="1163">
                  <c:v>26.8</c:v>
                </c:pt>
                <c:pt idx="1164">
                  <c:v>23</c:v>
                </c:pt>
                <c:pt idx="1165">
                  <c:v>23.9</c:v>
                </c:pt>
                <c:pt idx="1166">
                  <c:v>26.1</c:v>
                </c:pt>
                <c:pt idx="1167">
                  <c:v>24.2</c:v>
                </c:pt>
                <c:pt idx="1168">
                  <c:v>27.7</c:v>
                </c:pt>
                <c:pt idx="1169">
                  <c:v>25.2</c:v>
                </c:pt>
                <c:pt idx="1170">
                  <c:v>26</c:v>
                </c:pt>
                <c:pt idx="1171">
                  <c:v>19.2</c:v>
                </c:pt>
                <c:pt idx="1172">
                  <c:v>19.2</c:v>
                </c:pt>
                <c:pt idx="1173">
                  <c:v>24.1</c:v>
                </c:pt>
                <c:pt idx="1174">
                  <c:v>17.7</c:v>
                </c:pt>
                <c:pt idx="1175">
                  <c:v>15.5</c:v>
                </c:pt>
                <c:pt idx="1176">
                  <c:v>22.1</c:v>
                </c:pt>
                <c:pt idx="1177">
                  <c:v>23.2</c:v>
                </c:pt>
                <c:pt idx="1178">
                  <c:v>25.5</c:v>
                </c:pt>
                <c:pt idx="1179">
                  <c:v>18</c:v>
                </c:pt>
                <c:pt idx="1180">
                  <c:v>12.9</c:v>
                </c:pt>
                <c:pt idx="1181">
                  <c:v>18.100000000000001</c:v>
                </c:pt>
                <c:pt idx="1182">
                  <c:v>30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17.2</c:v>
                </c:pt>
                <c:pt idx="1186">
                  <c:v>12.5</c:v>
                </c:pt>
                <c:pt idx="1187">
                  <c:v>17.600000000000001</c:v>
                </c:pt>
                <c:pt idx="1188">
                  <c:v>17.2</c:v>
                </c:pt>
                <c:pt idx="1189">
                  <c:v>14.2</c:v>
                </c:pt>
                <c:pt idx="1190">
                  <c:v>26.5</c:v>
                </c:pt>
                <c:pt idx="1191">
                  <c:v>28.8</c:v>
                </c:pt>
                <c:pt idx="1192">
                  <c:v>25.9</c:v>
                </c:pt>
                <c:pt idx="1193">
                  <c:v>17.5</c:v>
                </c:pt>
                <c:pt idx="1194">
                  <c:v>19.100000000000001</c:v>
                </c:pt>
                <c:pt idx="1195">
                  <c:v>14.3</c:v>
                </c:pt>
                <c:pt idx="1196">
                  <c:v>19.399999999999999</c:v>
                </c:pt>
                <c:pt idx="1197">
                  <c:v>13.3</c:v>
                </c:pt>
                <c:pt idx="1198">
                  <c:v>22.3</c:v>
                </c:pt>
                <c:pt idx="1199">
                  <c:v>21.7</c:v>
                </c:pt>
                <c:pt idx="1200">
                  <c:v>31.7</c:v>
                </c:pt>
                <c:pt idx="1201">
                  <c:v>27</c:v>
                </c:pt>
                <c:pt idx="1202">
                  <c:v>24</c:v>
                </c:pt>
                <c:pt idx="1203">
                  <c:v>27.4</c:v>
                </c:pt>
                <c:pt idx="1204">
                  <c:v>27.5</c:v>
                </c:pt>
                <c:pt idx="1205">
                  <c:v>26.5</c:v>
                </c:pt>
                <c:pt idx="1206">
                  <c:v>23.4</c:v>
                </c:pt>
                <c:pt idx="1207">
                  <c:v>19.100000000000001</c:v>
                </c:pt>
                <c:pt idx="1208">
                  <c:v>18.3</c:v>
                </c:pt>
                <c:pt idx="1209">
                  <c:v>18.7</c:v>
                </c:pt>
                <c:pt idx="1210">
                  <c:v>20.9</c:v>
                </c:pt>
                <c:pt idx="1211">
                  <c:v>19</c:v>
                </c:pt>
                <c:pt idx="1212">
                  <c:v>11.7</c:v>
                </c:pt>
                <c:pt idx="1213">
                  <c:v>15.2</c:v>
                </c:pt>
                <c:pt idx="1214">
                  <c:v>3.3</c:v>
                </c:pt>
                <c:pt idx="1215">
                  <c:v>25.2</c:v>
                </c:pt>
                <c:pt idx="1216">
                  <c:v>25.2</c:v>
                </c:pt>
                <c:pt idx="1217">
                  <c:v>19.3</c:v>
                </c:pt>
                <c:pt idx="1218">
                  <c:v>15.8</c:v>
                </c:pt>
                <c:pt idx="1219">
                  <c:v>21.5</c:v>
                </c:pt>
                <c:pt idx="1220">
                  <c:v>30.3</c:v>
                </c:pt>
                <c:pt idx="1221">
                  <c:v>27.6</c:v>
                </c:pt>
                <c:pt idx="1222">
                  <c:v>17.100000000000001</c:v>
                </c:pt>
                <c:pt idx="1223">
                  <c:v>11.6</c:v>
                </c:pt>
                <c:pt idx="1224">
                  <c:v>14.5</c:v>
                </c:pt>
                <c:pt idx="1225">
                  <c:v>15.1</c:v>
                </c:pt>
                <c:pt idx="1226">
                  <c:v>17.2</c:v>
                </c:pt>
                <c:pt idx="1227">
                  <c:v>21.2</c:v>
                </c:pt>
                <c:pt idx="1228">
                  <c:v>31.4</c:v>
                </c:pt>
                <c:pt idx="1229">
                  <c:v>26.8</c:v>
                </c:pt>
                <c:pt idx="1230">
                  <c:v>26.2</c:v>
                </c:pt>
                <c:pt idx="1231">
                  <c:v>21.4</c:v>
                </c:pt>
                <c:pt idx="1232">
                  <c:v>20.2</c:v>
                </c:pt>
                <c:pt idx="1233">
                  <c:v>19.2</c:v>
                </c:pt>
                <c:pt idx="1234">
                  <c:v>28.7</c:v>
                </c:pt>
                <c:pt idx="1235">
                  <c:v>14.9</c:v>
                </c:pt>
                <c:pt idx="1236">
                  <c:v>8.6999999999999993</c:v>
                </c:pt>
                <c:pt idx="1237">
                  <c:v>9.6999999999999993</c:v>
                </c:pt>
                <c:pt idx="1238">
                  <c:v>26.4</c:v>
                </c:pt>
                <c:pt idx="1239">
                  <c:v>13.9</c:v>
                </c:pt>
                <c:pt idx="1240">
                  <c:v>11.4</c:v>
                </c:pt>
                <c:pt idx="1241">
                  <c:v>20.3</c:v>
                </c:pt>
                <c:pt idx="1242">
                  <c:v>19.7</c:v>
                </c:pt>
                <c:pt idx="1243">
                  <c:v>11.9</c:v>
                </c:pt>
                <c:pt idx="1244">
                  <c:v>12.3</c:v>
                </c:pt>
                <c:pt idx="1245">
                  <c:v>15</c:v>
                </c:pt>
                <c:pt idx="1246">
                  <c:v>10.7</c:v>
                </c:pt>
                <c:pt idx="1247">
                  <c:v>12.4</c:v>
                </c:pt>
                <c:pt idx="1248">
                  <c:v>18.2</c:v>
                </c:pt>
                <c:pt idx="1249">
                  <c:v>19.899999999999999</c:v>
                </c:pt>
                <c:pt idx="1250">
                  <c:v>22.2</c:v>
                </c:pt>
                <c:pt idx="1251">
                  <c:v>22.4</c:v>
                </c:pt>
                <c:pt idx="1252">
                  <c:v>22.7</c:v>
                </c:pt>
                <c:pt idx="1253">
                  <c:v>23.6</c:v>
                </c:pt>
                <c:pt idx="1254">
                  <c:v>21.9</c:v>
                </c:pt>
                <c:pt idx="1255">
                  <c:v>22.8</c:v>
                </c:pt>
                <c:pt idx="1256">
                  <c:v>19</c:v>
                </c:pt>
                <c:pt idx="1257">
                  <c:v>12.2</c:v>
                </c:pt>
                <c:pt idx="1258">
                  <c:v>6.5</c:v>
                </c:pt>
                <c:pt idx="1259">
                  <c:v>15.2</c:v>
                </c:pt>
                <c:pt idx="1260">
                  <c:v>12.6</c:v>
                </c:pt>
                <c:pt idx="1261">
                  <c:v>19.2</c:v>
                </c:pt>
                <c:pt idx="1262">
                  <c:v>16.3</c:v>
                </c:pt>
                <c:pt idx="1263">
                  <c:v>16.5</c:v>
                </c:pt>
                <c:pt idx="1264">
                  <c:v>14.8</c:v>
                </c:pt>
                <c:pt idx="1265">
                  <c:v>32.5</c:v>
                </c:pt>
                <c:pt idx="1266">
                  <c:v>27.6</c:v>
                </c:pt>
                <c:pt idx="1267">
                  <c:v>19.2</c:v>
                </c:pt>
                <c:pt idx="1268">
                  <c:v>14</c:v>
                </c:pt>
                <c:pt idx="1269">
                  <c:v>23.7</c:v>
                </c:pt>
                <c:pt idx="1270">
                  <c:v>19.2</c:v>
                </c:pt>
                <c:pt idx="1271">
                  <c:v>18.100000000000001</c:v>
                </c:pt>
                <c:pt idx="1272">
                  <c:v>25.3</c:v>
                </c:pt>
                <c:pt idx="1273">
                  <c:v>19.899999999999999</c:v>
                </c:pt>
                <c:pt idx="1274">
                  <c:v>22.1</c:v>
                </c:pt>
                <c:pt idx="1275">
                  <c:v>25.6</c:v>
                </c:pt>
                <c:pt idx="1276">
                  <c:v>24.7</c:v>
                </c:pt>
                <c:pt idx="1277">
                  <c:v>19</c:v>
                </c:pt>
                <c:pt idx="1278">
                  <c:v>22.2</c:v>
                </c:pt>
                <c:pt idx="1279">
                  <c:v>25.1</c:v>
                </c:pt>
                <c:pt idx="1280">
                  <c:v>27</c:v>
                </c:pt>
                <c:pt idx="1281">
                  <c:v>31.7</c:v>
                </c:pt>
                <c:pt idx="1282">
                  <c:v>33.1</c:v>
                </c:pt>
                <c:pt idx="1283">
                  <c:v>27.2</c:v>
                </c:pt>
                <c:pt idx="1284">
                  <c:v>25.2</c:v>
                </c:pt>
                <c:pt idx="1285">
                  <c:v>24.7</c:v>
                </c:pt>
                <c:pt idx="1286">
                  <c:v>22.4</c:v>
                </c:pt>
                <c:pt idx="1287">
                  <c:v>24.8</c:v>
                </c:pt>
                <c:pt idx="1288">
                  <c:v>24.9</c:v>
                </c:pt>
                <c:pt idx="1289">
                  <c:v>25.5</c:v>
                </c:pt>
                <c:pt idx="1290">
                  <c:v>25.2</c:v>
                </c:pt>
                <c:pt idx="1291">
                  <c:v>25.9</c:v>
                </c:pt>
                <c:pt idx="1292">
                  <c:v>22.7</c:v>
                </c:pt>
                <c:pt idx="1293">
                  <c:v>21.6</c:v>
                </c:pt>
                <c:pt idx="1294">
                  <c:v>24.9</c:v>
                </c:pt>
                <c:pt idx="1295">
                  <c:v>25.4</c:v>
                </c:pt>
                <c:pt idx="1296">
                  <c:v>25.3</c:v>
                </c:pt>
                <c:pt idx="1297">
                  <c:v>28.9</c:v>
                </c:pt>
                <c:pt idx="1298">
                  <c:v>28.6</c:v>
                </c:pt>
                <c:pt idx="1299">
                  <c:v>27.5</c:v>
                </c:pt>
                <c:pt idx="1300">
                  <c:v>26.3</c:v>
                </c:pt>
                <c:pt idx="1301">
                  <c:v>28.5</c:v>
                </c:pt>
                <c:pt idx="1302">
                  <c:v>32.6</c:v>
                </c:pt>
                <c:pt idx="1303">
                  <c:v>21.5</c:v>
                </c:pt>
                <c:pt idx="1304">
                  <c:v>16.899999999999999</c:v>
                </c:pt>
                <c:pt idx="1305">
                  <c:v>23.6</c:v>
                </c:pt>
                <c:pt idx="1306">
                  <c:v>24</c:v>
                </c:pt>
                <c:pt idx="1307">
                  <c:v>31.8</c:v>
                </c:pt>
                <c:pt idx="1308">
                  <c:v>36.299999999999997</c:v>
                </c:pt>
                <c:pt idx="1309">
                  <c:v>33.299999999999997</c:v>
                </c:pt>
                <c:pt idx="1310">
                  <c:v>29.6</c:v>
                </c:pt>
                <c:pt idx="1311">
                  <c:v>28.2</c:v>
                </c:pt>
                <c:pt idx="1312">
                  <c:v>30</c:v>
                </c:pt>
                <c:pt idx="1313">
                  <c:v>33.200000000000003</c:v>
                </c:pt>
                <c:pt idx="1314">
                  <c:v>41</c:v>
                </c:pt>
                <c:pt idx="1315">
                  <c:v>29.5</c:v>
                </c:pt>
                <c:pt idx="1316">
                  <c:v>27</c:v>
                </c:pt>
                <c:pt idx="1317">
                  <c:v>29.1</c:v>
                </c:pt>
                <c:pt idx="1318">
                  <c:v>29</c:v>
                </c:pt>
                <c:pt idx="1319">
                  <c:v>29.5</c:v>
                </c:pt>
                <c:pt idx="1320">
                  <c:v>33</c:v>
                </c:pt>
                <c:pt idx="1321">
                  <c:v>34.4</c:v>
                </c:pt>
                <c:pt idx="1322">
                  <c:v>33.700000000000003</c:v>
                </c:pt>
                <c:pt idx="1323">
                  <c:v>31.2</c:v>
                </c:pt>
                <c:pt idx="1324">
                  <c:v>36.4</c:v>
                </c:pt>
                <c:pt idx="1325">
                  <c:v>33.9</c:v>
                </c:pt>
                <c:pt idx="1326">
                  <c:v>32.9</c:v>
                </c:pt>
                <c:pt idx="1327">
                  <c:v>32.299999999999997</c:v>
                </c:pt>
                <c:pt idx="1328">
                  <c:v>24.8</c:v>
                </c:pt>
                <c:pt idx="1329">
                  <c:v>26.1</c:v>
                </c:pt>
                <c:pt idx="1330">
                  <c:v>29.3</c:v>
                </c:pt>
                <c:pt idx="1331">
                  <c:v>31</c:v>
                </c:pt>
                <c:pt idx="1332">
                  <c:v>29.8</c:v>
                </c:pt>
                <c:pt idx="1333">
                  <c:v>30.6</c:v>
                </c:pt>
                <c:pt idx="1334">
                  <c:v>27.8</c:v>
                </c:pt>
                <c:pt idx="1335">
                  <c:v>29</c:v>
                </c:pt>
                <c:pt idx="1336">
                  <c:v>33.700000000000003</c:v>
                </c:pt>
                <c:pt idx="1337">
                  <c:v>38.299999999999997</c:v>
                </c:pt>
                <c:pt idx="1338">
                  <c:v>37.4</c:v>
                </c:pt>
                <c:pt idx="1339">
                  <c:v>38.9</c:v>
                </c:pt>
                <c:pt idx="1340">
                  <c:v>42.2</c:v>
                </c:pt>
                <c:pt idx="1341">
                  <c:v>44.6</c:v>
                </c:pt>
                <c:pt idx="1342">
                  <c:v>43.5</c:v>
                </c:pt>
                <c:pt idx="1343">
                  <c:v>42.1</c:v>
                </c:pt>
                <c:pt idx="1344">
                  <c:v>40.5</c:v>
                </c:pt>
                <c:pt idx="1345">
                  <c:v>38.700000000000003</c:v>
                </c:pt>
                <c:pt idx="1346">
                  <c:v>40.6</c:v>
                </c:pt>
                <c:pt idx="1347">
                  <c:v>35.799999999999997</c:v>
                </c:pt>
                <c:pt idx="1348">
                  <c:v>28.5</c:v>
                </c:pt>
                <c:pt idx="1349">
                  <c:v>25.4</c:v>
                </c:pt>
                <c:pt idx="1350">
                  <c:v>32.1</c:v>
                </c:pt>
                <c:pt idx="1351">
                  <c:v>39.5</c:v>
                </c:pt>
                <c:pt idx="1352">
                  <c:v>41.2</c:v>
                </c:pt>
                <c:pt idx="1353">
                  <c:v>46.8</c:v>
                </c:pt>
                <c:pt idx="1354">
                  <c:v>37.4</c:v>
                </c:pt>
                <c:pt idx="1355">
                  <c:v>36.200000000000003</c:v>
                </c:pt>
                <c:pt idx="1356">
                  <c:v>40.700000000000003</c:v>
                </c:pt>
                <c:pt idx="1357">
                  <c:v>45.2</c:v>
                </c:pt>
                <c:pt idx="1358">
                  <c:v>46.9</c:v>
                </c:pt>
                <c:pt idx="1359">
                  <c:v>46</c:v>
                </c:pt>
                <c:pt idx="1360">
                  <c:v>44.4</c:v>
                </c:pt>
                <c:pt idx="1361">
                  <c:v>44.2</c:v>
                </c:pt>
                <c:pt idx="1362">
                  <c:v>41.6</c:v>
                </c:pt>
                <c:pt idx="1363">
                  <c:v>41.7</c:v>
                </c:pt>
                <c:pt idx="1364">
                  <c:v>41.9</c:v>
                </c:pt>
                <c:pt idx="1365">
                  <c:v>45.6</c:v>
                </c:pt>
                <c:pt idx="1366">
                  <c:v>48.8</c:v>
                </c:pt>
                <c:pt idx="1367">
                  <c:v>50.1</c:v>
                </c:pt>
                <c:pt idx="1368">
                  <c:v>49.4</c:v>
                </c:pt>
                <c:pt idx="1369">
                  <c:v>50.5</c:v>
                </c:pt>
                <c:pt idx="1370">
                  <c:v>48.5</c:v>
                </c:pt>
                <c:pt idx="1371">
                  <c:v>49.5</c:v>
                </c:pt>
                <c:pt idx="1372">
                  <c:v>49</c:v>
                </c:pt>
                <c:pt idx="1373">
                  <c:v>44.7</c:v>
                </c:pt>
                <c:pt idx="1374">
                  <c:v>43.7</c:v>
                </c:pt>
                <c:pt idx="1375">
                  <c:v>47.4</c:v>
                </c:pt>
                <c:pt idx="1376">
                  <c:v>46.8</c:v>
                </c:pt>
                <c:pt idx="1377">
                  <c:v>46.9</c:v>
                </c:pt>
                <c:pt idx="1378">
                  <c:v>50.5</c:v>
                </c:pt>
                <c:pt idx="1379">
                  <c:v>53.8</c:v>
                </c:pt>
                <c:pt idx="1380">
                  <c:v>52</c:v>
                </c:pt>
                <c:pt idx="1381">
                  <c:v>51.3</c:v>
                </c:pt>
                <c:pt idx="1382">
                  <c:v>52</c:v>
                </c:pt>
                <c:pt idx="1383">
                  <c:v>49.3</c:v>
                </c:pt>
                <c:pt idx="1384">
                  <c:v>45</c:v>
                </c:pt>
                <c:pt idx="1385">
                  <c:v>40.1</c:v>
                </c:pt>
                <c:pt idx="1386">
                  <c:v>38.299999999999997</c:v>
                </c:pt>
                <c:pt idx="1387">
                  <c:v>46.5</c:v>
                </c:pt>
                <c:pt idx="1388">
                  <c:v>51.5</c:v>
                </c:pt>
                <c:pt idx="1389">
                  <c:v>48.4</c:v>
                </c:pt>
                <c:pt idx="1390">
                  <c:v>46.9</c:v>
                </c:pt>
                <c:pt idx="1391">
                  <c:v>45.2</c:v>
                </c:pt>
                <c:pt idx="1392">
                  <c:v>46</c:v>
                </c:pt>
                <c:pt idx="1393">
                  <c:v>48.1</c:v>
                </c:pt>
                <c:pt idx="1394">
                  <c:v>50.5</c:v>
                </c:pt>
                <c:pt idx="1395">
                  <c:v>57.2</c:v>
                </c:pt>
                <c:pt idx="1396">
                  <c:v>44.9</c:v>
                </c:pt>
                <c:pt idx="1397">
                  <c:v>43.1</c:v>
                </c:pt>
                <c:pt idx="1398">
                  <c:v>47.4</c:v>
                </c:pt>
                <c:pt idx="1399">
                  <c:v>53.5</c:v>
                </c:pt>
                <c:pt idx="1400">
                  <c:v>51.9</c:v>
                </c:pt>
                <c:pt idx="1401">
                  <c:v>47.4</c:v>
                </c:pt>
                <c:pt idx="1402">
                  <c:v>47</c:v>
                </c:pt>
                <c:pt idx="1403">
                  <c:v>47.6</c:v>
                </c:pt>
                <c:pt idx="1404">
                  <c:v>47.2</c:v>
                </c:pt>
                <c:pt idx="1405">
                  <c:v>43.1</c:v>
                </c:pt>
                <c:pt idx="1406">
                  <c:v>40.9</c:v>
                </c:pt>
                <c:pt idx="1407">
                  <c:v>43</c:v>
                </c:pt>
                <c:pt idx="1408">
                  <c:v>43.6</c:v>
                </c:pt>
                <c:pt idx="1409">
                  <c:v>41.7</c:v>
                </c:pt>
                <c:pt idx="1410">
                  <c:v>46.6</c:v>
                </c:pt>
                <c:pt idx="1411">
                  <c:v>47.6</c:v>
                </c:pt>
                <c:pt idx="1412">
                  <c:v>48.5</c:v>
                </c:pt>
                <c:pt idx="1413">
                  <c:v>52.2</c:v>
                </c:pt>
                <c:pt idx="1414">
                  <c:v>54.3</c:v>
                </c:pt>
                <c:pt idx="1415">
                  <c:v>53.1</c:v>
                </c:pt>
                <c:pt idx="1416">
                  <c:v>52.5</c:v>
                </c:pt>
                <c:pt idx="1417">
                  <c:v>42.6</c:v>
                </c:pt>
                <c:pt idx="1418">
                  <c:v>36.1</c:v>
                </c:pt>
                <c:pt idx="1419">
                  <c:v>35.299999999999997</c:v>
                </c:pt>
                <c:pt idx="1420">
                  <c:v>38.5</c:v>
                </c:pt>
                <c:pt idx="1421">
                  <c:v>38.9</c:v>
                </c:pt>
                <c:pt idx="1422">
                  <c:v>35.700000000000003</c:v>
                </c:pt>
                <c:pt idx="1423">
                  <c:v>39.299999999999997</c:v>
                </c:pt>
                <c:pt idx="1424">
                  <c:v>42.3</c:v>
                </c:pt>
                <c:pt idx="1425">
                  <c:v>38.799999999999997</c:v>
                </c:pt>
                <c:pt idx="1426">
                  <c:v>36.1</c:v>
                </c:pt>
                <c:pt idx="1427">
                  <c:v>39.4</c:v>
                </c:pt>
                <c:pt idx="1428">
                  <c:v>42.5</c:v>
                </c:pt>
                <c:pt idx="1429">
                  <c:v>42.6</c:v>
                </c:pt>
                <c:pt idx="1430">
                  <c:v>43</c:v>
                </c:pt>
                <c:pt idx="1431">
                  <c:v>43.8</c:v>
                </c:pt>
                <c:pt idx="1432">
                  <c:v>39.299999999999997</c:v>
                </c:pt>
                <c:pt idx="1433">
                  <c:v>35.700000000000003</c:v>
                </c:pt>
                <c:pt idx="1434">
                  <c:v>35.1</c:v>
                </c:pt>
                <c:pt idx="1435">
                  <c:v>38</c:v>
                </c:pt>
                <c:pt idx="1436">
                  <c:v>39.700000000000003</c:v>
                </c:pt>
                <c:pt idx="1437">
                  <c:v>42.1</c:v>
                </c:pt>
                <c:pt idx="1438">
                  <c:v>47.5</c:v>
                </c:pt>
                <c:pt idx="1439">
                  <c:v>45.3</c:v>
                </c:pt>
                <c:pt idx="1440">
                  <c:v>49.6</c:v>
                </c:pt>
                <c:pt idx="1441">
                  <c:v>41</c:v>
                </c:pt>
                <c:pt idx="1442">
                  <c:v>39.700000000000003</c:v>
                </c:pt>
                <c:pt idx="1443">
                  <c:v>38.799999999999997</c:v>
                </c:pt>
                <c:pt idx="1444">
                  <c:v>37</c:v>
                </c:pt>
                <c:pt idx="1445">
                  <c:v>39.799999999999997</c:v>
                </c:pt>
                <c:pt idx="1446">
                  <c:v>38.299999999999997</c:v>
                </c:pt>
                <c:pt idx="1447">
                  <c:v>35.6</c:v>
                </c:pt>
                <c:pt idx="1448">
                  <c:v>37.5</c:v>
                </c:pt>
                <c:pt idx="1449">
                  <c:v>45.3</c:v>
                </c:pt>
                <c:pt idx="1450">
                  <c:v>32.1</c:v>
                </c:pt>
                <c:pt idx="1451">
                  <c:v>30.8</c:v>
                </c:pt>
                <c:pt idx="1452">
                  <c:v>34.1</c:v>
                </c:pt>
                <c:pt idx="1453">
                  <c:v>36.4</c:v>
                </c:pt>
                <c:pt idx="1454">
                  <c:v>35.700000000000003</c:v>
                </c:pt>
                <c:pt idx="1455">
                  <c:v>37.5</c:v>
                </c:pt>
                <c:pt idx="1456">
                  <c:v>39.9</c:v>
                </c:pt>
                <c:pt idx="1457">
                  <c:v>41.1</c:v>
                </c:pt>
                <c:pt idx="1458">
                  <c:v>38</c:v>
                </c:pt>
                <c:pt idx="1459">
                  <c:v>27.7</c:v>
                </c:pt>
                <c:pt idx="1460">
                  <c:v>26.1</c:v>
                </c:pt>
                <c:pt idx="1461">
                  <c:v>29.8</c:v>
                </c:pt>
                <c:pt idx="1462">
                  <c:v>32.5</c:v>
                </c:pt>
                <c:pt idx="1463">
                  <c:v>34.4</c:v>
                </c:pt>
                <c:pt idx="1464">
                  <c:v>35.700000000000003</c:v>
                </c:pt>
                <c:pt idx="1465">
                  <c:v>36.1</c:v>
                </c:pt>
                <c:pt idx="1466">
                  <c:v>35.799999999999997</c:v>
                </c:pt>
                <c:pt idx="1467">
                  <c:v>43.3</c:v>
                </c:pt>
                <c:pt idx="1468">
                  <c:v>40.299999999999997</c:v>
                </c:pt>
                <c:pt idx="1469">
                  <c:v>27.5</c:v>
                </c:pt>
                <c:pt idx="1470">
                  <c:v>23.7</c:v>
                </c:pt>
                <c:pt idx="1471">
                  <c:v>26.9</c:v>
                </c:pt>
                <c:pt idx="1472">
                  <c:v>24.9</c:v>
                </c:pt>
                <c:pt idx="1473">
                  <c:v>17</c:v>
                </c:pt>
                <c:pt idx="1474">
                  <c:v>25.6</c:v>
                </c:pt>
                <c:pt idx="1475">
                  <c:v>24.1</c:v>
                </c:pt>
                <c:pt idx="1476">
                  <c:v>26</c:v>
                </c:pt>
                <c:pt idx="1477">
                  <c:v>30.7</c:v>
                </c:pt>
                <c:pt idx="1478">
                  <c:v>27.1</c:v>
                </c:pt>
                <c:pt idx="1479">
                  <c:v>24.2</c:v>
                </c:pt>
                <c:pt idx="1480">
                  <c:v>24.4</c:v>
                </c:pt>
                <c:pt idx="1481">
                  <c:v>37.200000000000003</c:v>
                </c:pt>
                <c:pt idx="1482">
                  <c:v>42.9</c:v>
                </c:pt>
                <c:pt idx="1483">
                  <c:v>32.799999999999997</c:v>
                </c:pt>
                <c:pt idx="1484">
                  <c:v>31.5</c:v>
                </c:pt>
                <c:pt idx="1485">
                  <c:v>32.700000000000003</c:v>
                </c:pt>
                <c:pt idx="1486">
                  <c:v>28</c:v>
                </c:pt>
                <c:pt idx="1487">
                  <c:v>27.8</c:v>
                </c:pt>
                <c:pt idx="1488">
                  <c:v>33</c:v>
                </c:pt>
                <c:pt idx="1489">
                  <c:v>32.9</c:v>
                </c:pt>
                <c:pt idx="1490">
                  <c:v>32</c:v>
                </c:pt>
                <c:pt idx="1491">
                  <c:v>39.1</c:v>
                </c:pt>
                <c:pt idx="1492">
                  <c:v>35.5</c:v>
                </c:pt>
                <c:pt idx="1493">
                  <c:v>36.799999999999997</c:v>
                </c:pt>
                <c:pt idx="1494">
                  <c:v>32</c:v>
                </c:pt>
                <c:pt idx="1495">
                  <c:v>31.4</c:v>
                </c:pt>
                <c:pt idx="1496">
                  <c:v>30.7</c:v>
                </c:pt>
                <c:pt idx="1497">
                  <c:v>30</c:v>
                </c:pt>
                <c:pt idx="1498">
                  <c:v>31</c:v>
                </c:pt>
                <c:pt idx="1499">
                  <c:v>25.7</c:v>
                </c:pt>
                <c:pt idx="1500">
                  <c:v>25.7</c:v>
                </c:pt>
                <c:pt idx="1501">
                  <c:v>30.6</c:v>
                </c:pt>
                <c:pt idx="1502">
                  <c:v>30.9</c:v>
                </c:pt>
                <c:pt idx="1503">
                  <c:v>31.1</c:v>
                </c:pt>
                <c:pt idx="1504">
                  <c:v>30.5</c:v>
                </c:pt>
                <c:pt idx="1505">
                  <c:v>29.9</c:v>
                </c:pt>
                <c:pt idx="1506">
                  <c:v>32.299999999999997</c:v>
                </c:pt>
                <c:pt idx="1507">
                  <c:v>34.4</c:v>
                </c:pt>
                <c:pt idx="1508">
                  <c:v>27.5</c:v>
                </c:pt>
                <c:pt idx="1509">
                  <c:v>24.6</c:v>
                </c:pt>
                <c:pt idx="1510">
                  <c:v>35.9</c:v>
                </c:pt>
                <c:pt idx="1511">
                  <c:v>29.3</c:v>
                </c:pt>
                <c:pt idx="1512">
                  <c:v>25.6</c:v>
                </c:pt>
                <c:pt idx="1513">
                  <c:v>23.2</c:v>
                </c:pt>
                <c:pt idx="1514">
                  <c:v>21.9</c:v>
                </c:pt>
                <c:pt idx="1515">
                  <c:v>19.2</c:v>
                </c:pt>
                <c:pt idx="1516">
                  <c:v>17.3</c:v>
                </c:pt>
                <c:pt idx="1517">
                  <c:v>21.4</c:v>
                </c:pt>
                <c:pt idx="1518">
                  <c:v>28.2</c:v>
                </c:pt>
                <c:pt idx="1519">
                  <c:v>28.5</c:v>
                </c:pt>
                <c:pt idx="1520">
                  <c:v>29.4</c:v>
                </c:pt>
                <c:pt idx="1521">
                  <c:v>28.8</c:v>
                </c:pt>
                <c:pt idx="1522">
                  <c:v>27.5</c:v>
                </c:pt>
                <c:pt idx="1523">
                  <c:v>26.5</c:v>
                </c:pt>
                <c:pt idx="1524">
                  <c:v>26.6</c:v>
                </c:pt>
                <c:pt idx="1525">
                  <c:v>26.7</c:v>
                </c:pt>
                <c:pt idx="1526">
                  <c:v>25.9</c:v>
                </c:pt>
                <c:pt idx="1527">
                  <c:v>24.5</c:v>
                </c:pt>
                <c:pt idx="1528">
                  <c:v>27.2</c:v>
                </c:pt>
                <c:pt idx="1529">
                  <c:v>28.3</c:v>
                </c:pt>
                <c:pt idx="1530">
                  <c:v>28.5</c:v>
                </c:pt>
                <c:pt idx="1531">
                  <c:v>14.2</c:v>
                </c:pt>
                <c:pt idx="1532">
                  <c:v>9.4</c:v>
                </c:pt>
                <c:pt idx="1533">
                  <c:v>17.5</c:v>
                </c:pt>
                <c:pt idx="1534">
                  <c:v>26.8</c:v>
                </c:pt>
                <c:pt idx="1535">
                  <c:v>25.8</c:v>
                </c:pt>
                <c:pt idx="1536">
                  <c:v>9.4</c:v>
                </c:pt>
                <c:pt idx="1537">
                  <c:v>13.1</c:v>
                </c:pt>
                <c:pt idx="1538">
                  <c:v>7.4</c:v>
                </c:pt>
                <c:pt idx="1539">
                  <c:v>5</c:v>
                </c:pt>
                <c:pt idx="1540">
                  <c:v>10.9</c:v>
                </c:pt>
                <c:pt idx="1541">
                  <c:v>16.7</c:v>
                </c:pt>
                <c:pt idx="1542">
                  <c:v>21.6</c:v>
                </c:pt>
                <c:pt idx="1543">
                  <c:v>21.4</c:v>
                </c:pt>
                <c:pt idx="1544">
                  <c:v>29.5</c:v>
                </c:pt>
                <c:pt idx="1545">
                  <c:v>30.4</c:v>
                </c:pt>
                <c:pt idx="1546">
                  <c:v>25.3</c:v>
                </c:pt>
                <c:pt idx="1547">
                  <c:v>19.600000000000001</c:v>
                </c:pt>
                <c:pt idx="1548">
                  <c:v>16.600000000000001</c:v>
                </c:pt>
                <c:pt idx="1549">
                  <c:v>18.899999999999999</c:v>
                </c:pt>
                <c:pt idx="1550">
                  <c:v>16.899999999999999</c:v>
                </c:pt>
                <c:pt idx="1551">
                  <c:v>17.8</c:v>
                </c:pt>
                <c:pt idx="1552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5-304A-8033-358272E0AF05}"/>
            </c:ext>
          </c:extLst>
        </c:ser>
        <c:ser>
          <c:idx val="2"/>
          <c:order val="1"/>
          <c:tx>
            <c:strRef>
              <c:f>PRISM_4km_20171001_20211231_Eas!$D$11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PRISM_4km_20171001_20211231_Eas!$D$12:$D$1564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15-304A-8033-358272E0AF05}"/>
            </c:ext>
          </c:extLst>
        </c:ser>
        <c:ser>
          <c:idx val="3"/>
          <c:order val="2"/>
          <c:tx>
            <c:strRef>
              <c:f>PRISM_4km_20171001_20211231_Eas!$E$11</c:f>
              <c:strCache>
                <c:ptCount val="1"/>
                <c:pt idx="0">
                  <c:v>tmax (degrees F)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PRISM_4km_20171001_20211231_Eas!$E$12:$E$1564</c:f>
              <c:numCache>
                <c:formatCode>General</c:formatCode>
                <c:ptCount val="1553"/>
                <c:pt idx="0">
                  <c:v>63.4</c:v>
                </c:pt>
                <c:pt idx="1">
                  <c:v>58.3</c:v>
                </c:pt>
                <c:pt idx="2">
                  <c:v>53.3</c:v>
                </c:pt>
                <c:pt idx="3">
                  <c:v>46.4</c:v>
                </c:pt>
                <c:pt idx="4">
                  <c:v>56</c:v>
                </c:pt>
                <c:pt idx="5">
                  <c:v>59.6</c:v>
                </c:pt>
                <c:pt idx="6">
                  <c:v>68.900000000000006</c:v>
                </c:pt>
                <c:pt idx="7">
                  <c:v>69.099999999999994</c:v>
                </c:pt>
                <c:pt idx="8">
                  <c:v>53.2</c:v>
                </c:pt>
                <c:pt idx="9">
                  <c:v>54.6</c:v>
                </c:pt>
                <c:pt idx="10">
                  <c:v>59.9</c:v>
                </c:pt>
                <c:pt idx="11">
                  <c:v>52.9</c:v>
                </c:pt>
                <c:pt idx="12">
                  <c:v>54.1</c:v>
                </c:pt>
                <c:pt idx="13">
                  <c:v>56.9</c:v>
                </c:pt>
                <c:pt idx="14">
                  <c:v>52.9</c:v>
                </c:pt>
                <c:pt idx="15">
                  <c:v>66.7</c:v>
                </c:pt>
                <c:pt idx="16">
                  <c:v>70.5</c:v>
                </c:pt>
                <c:pt idx="17">
                  <c:v>65.599999999999994</c:v>
                </c:pt>
                <c:pt idx="18">
                  <c:v>68.599999999999994</c:v>
                </c:pt>
                <c:pt idx="19">
                  <c:v>56.1</c:v>
                </c:pt>
                <c:pt idx="20">
                  <c:v>40.799999999999997</c:v>
                </c:pt>
                <c:pt idx="21">
                  <c:v>51.2</c:v>
                </c:pt>
                <c:pt idx="22">
                  <c:v>64.5</c:v>
                </c:pt>
                <c:pt idx="23">
                  <c:v>65.2</c:v>
                </c:pt>
                <c:pt idx="24">
                  <c:v>65.900000000000006</c:v>
                </c:pt>
                <c:pt idx="25">
                  <c:v>71.2</c:v>
                </c:pt>
                <c:pt idx="26">
                  <c:v>69.400000000000006</c:v>
                </c:pt>
                <c:pt idx="27">
                  <c:v>68</c:v>
                </c:pt>
                <c:pt idx="28">
                  <c:v>69.599999999999994</c:v>
                </c:pt>
                <c:pt idx="29">
                  <c:v>70.099999999999994</c:v>
                </c:pt>
                <c:pt idx="30">
                  <c:v>59.6</c:v>
                </c:pt>
                <c:pt idx="31">
                  <c:v>54.6</c:v>
                </c:pt>
                <c:pt idx="32">
                  <c:v>61.6</c:v>
                </c:pt>
                <c:pt idx="33">
                  <c:v>52.7</c:v>
                </c:pt>
                <c:pt idx="34">
                  <c:v>39.700000000000003</c:v>
                </c:pt>
                <c:pt idx="35">
                  <c:v>38.9</c:v>
                </c:pt>
                <c:pt idx="36">
                  <c:v>39.9</c:v>
                </c:pt>
                <c:pt idx="37">
                  <c:v>42.1</c:v>
                </c:pt>
                <c:pt idx="38">
                  <c:v>50.3</c:v>
                </c:pt>
                <c:pt idx="39">
                  <c:v>46.4</c:v>
                </c:pt>
                <c:pt idx="40">
                  <c:v>42</c:v>
                </c:pt>
                <c:pt idx="41">
                  <c:v>42.5</c:v>
                </c:pt>
                <c:pt idx="42">
                  <c:v>47.7</c:v>
                </c:pt>
                <c:pt idx="43">
                  <c:v>50.4</c:v>
                </c:pt>
                <c:pt idx="44">
                  <c:v>45.7</c:v>
                </c:pt>
                <c:pt idx="45">
                  <c:v>46.4</c:v>
                </c:pt>
                <c:pt idx="46">
                  <c:v>42</c:v>
                </c:pt>
                <c:pt idx="47">
                  <c:v>40.4</c:v>
                </c:pt>
                <c:pt idx="48">
                  <c:v>36.799999999999997</c:v>
                </c:pt>
                <c:pt idx="49">
                  <c:v>47.2</c:v>
                </c:pt>
                <c:pt idx="50">
                  <c:v>49.7</c:v>
                </c:pt>
                <c:pt idx="51">
                  <c:v>46.1</c:v>
                </c:pt>
                <c:pt idx="52">
                  <c:v>57.4</c:v>
                </c:pt>
                <c:pt idx="53">
                  <c:v>62.1</c:v>
                </c:pt>
                <c:pt idx="54">
                  <c:v>57.8</c:v>
                </c:pt>
                <c:pt idx="55">
                  <c:v>52.9</c:v>
                </c:pt>
                <c:pt idx="56">
                  <c:v>60.2</c:v>
                </c:pt>
                <c:pt idx="57">
                  <c:v>54.1</c:v>
                </c:pt>
                <c:pt idx="58">
                  <c:v>38.299999999999997</c:v>
                </c:pt>
                <c:pt idx="59">
                  <c:v>45.2</c:v>
                </c:pt>
                <c:pt idx="60">
                  <c:v>42.7</c:v>
                </c:pt>
                <c:pt idx="61">
                  <c:v>49.8</c:v>
                </c:pt>
                <c:pt idx="62">
                  <c:v>48.6</c:v>
                </c:pt>
                <c:pt idx="63">
                  <c:v>46.3</c:v>
                </c:pt>
                <c:pt idx="64">
                  <c:v>33.200000000000003</c:v>
                </c:pt>
                <c:pt idx="65">
                  <c:v>29.2</c:v>
                </c:pt>
                <c:pt idx="66">
                  <c:v>37.299999999999997</c:v>
                </c:pt>
                <c:pt idx="67">
                  <c:v>41.4</c:v>
                </c:pt>
                <c:pt idx="68">
                  <c:v>48.3</c:v>
                </c:pt>
                <c:pt idx="69">
                  <c:v>50.7</c:v>
                </c:pt>
                <c:pt idx="70">
                  <c:v>49.3</c:v>
                </c:pt>
                <c:pt idx="71">
                  <c:v>51.1</c:v>
                </c:pt>
                <c:pt idx="72">
                  <c:v>53.5</c:v>
                </c:pt>
                <c:pt idx="73">
                  <c:v>55.9</c:v>
                </c:pt>
                <c:pt idx="74">
                  <c:v>55.2</c:v>
                </c:pt>
                <c:pt idx="75">
                  <c:v>53.6</c:v>
                </c:pt>
                <c:pt idx="76">
                  <c:v>54</c:v>
                </c:pt>
                <c:pt idx="77">
                  <c:v>34.6</c:v>
                </c:pt>
                <c:pt idx="78">
                  <c:v>42.1</c:v>
                </c:pt>
                <c:pt idx="79">
                  <c:v>55</c:v>
                </c:pt>
                <c:pt idx="80">
                  <c:v>48</c:v>
                </c:pt>
                <c:pt idx="81">
                  <c:v>35.299999999999997</c:v>
                </c:pt>
                <c:pt idx="82">
                  <c:v>32</c:v>
                </c:pt>
                <c:pt idx="83">
                  <c:v>46.3</c:v>
                </c:pt>
                <c:pt idx="84">
                  <c:v>46.7</c:v>
                </c:pt>
                <c:pt idx="85">
                  <c:v>48.4</c:v>
                </c:pt>
                <c:pt idx="86">
                  <c:v>47.6</c:v>
                </c:pt>
                <c:pt idx="87">
                  <c:v>54.2</c:v>
                </c:pt>
                <c:pt idx="88">
                  <c:v>52.6</c:v>
                </c:pt>
                <c:pt idx="89">
                  <c:v>56.2</c:v>
                </c:pt>
                <c:pt idx="90">
                  <c:v>56.8</c:v>
                </c:pt>
                <c:pt idx="91">
                  <c:v>54.1</c:v>
                </c:pt>
                <c:pt idx="92">
                  <c:v>52.8</c:v>
                </c:pt>
                <c:pt idx="93">
                  <c:v>55.2</c:v>
                </c:pt>
                <c:pt idx="94">
                  <c:v>50.4</c:v>
                </c:pt>
                <c:pt idx="95">
                  <c:v>53.2</c:v>
                </c:pt>
                <c:pt idx="96">
                  <c:v>46.6</c:v>
                </c:pt>
                <c:pt idx="97">
                  <c:v>44</c:v>
                </c:pt>
                <c:pt idx="98">
                  <c:v>43.4</c:v>
                </c:pt>
                <c:pt idx="99">
                  <c:v>45.9</c:v>
                </c:pt>
                <c:pt idx="100">
                  <c:v>42.7</c:v>
                </c:pt>
                <c:pt idx="101">
                  <c:v>43.4</c:v>
                </c:pt>
                <c:pt idx="102">
                  <c:v>41.5</c:v>
                </c:pt>
                <c:pt idx="103">
                  <c:v>44.9</c:v>
                </c:pt>
                <c:pt idx="104">
                  <c:v>50.7</c:v>
                </c:pt>
                <c:pt idx="105">
                  <c:v>51.4</c:v>
                </c:pt>
                <c:pt idx="106">
                  <c:v>51.9</c:v>
                </c:pt>
                <c:pt idx="107">
                  <c:v>52.9</c:v>
                </c:pt>
                <c:pt idx="108">
                  <c:v>45.6</c:v>
                </c:pt>
                <c:pt idx="109">
                  <c:v>52.7</c:v>
                </c:pt>
                <c:pt idx="110">
                  <c:v>47</c:v>
                </c:pt>
                <c:pt idx="111">
                  <c:v>35.1</c:v>
                </c:pt>
                <c:pt idx="112">
                  <c:v>31.7</c:v>
                </c:pt>
                <c:pt idx="113">
                  <c:v>35.4</c:v>
                </c:pt>
                <c:pt idx="114">
                  <c:v>39.5</c:v>
                </c:pt>
                <c:pt idx="115">
                  <c:v>45.4</c:v>
                </c:pt>
                <c:pt idx="116">
                  <c:v>42.7</c:v>
                </c:pt>
                <c:pt idx="117">
                  <c:v>30.7</c:v>
                </c:pt>
                <c:pt idx="118">
                  <c:v>32.4</c:v>
                </c:pt>
                <c:pt idx="119">
                  <c:v>42</c:v>
                </c:pt>
                <c:pt idx="120">
                  <c:v>52.2</c:v>
                </c:pt>
                <c:pt idx="121">
                  <c:v>50.1</c:v>
                </c:pt>
                <c:pt idx="122">
                  <c:v>54.5</c:v>
                </c:pt>
                <c:pt idx="123">
                  <c:v>56.3</c:v>
                </c:pt>
                <c:pt idx="124">
                  <c:v>53.9</c:v>
                </c:pt>
                <c:pt idx="125">
                  <c:v>56</c:v>
                </c:pt>
                <c:pt idx="126">
                  <c:v>55.4</c:v>
                </c:pt>
                <c:pt idx="127">
                  <c:v>57.5</c:v>
                </c:pt>
                <c:pt idx="128">
                  <c:v>54.4</c:v>
                </c:pt>
                <c:pt idx="129">
                  <c:v>49.1</c:v>
                </c:pt>
                <c:pt idx="130">
                  <c:v>55.7</c:v>
                </c:pt>
                <c:pt idx="131">
                  <c:v>60.1</c:v>
                </c:pt>
                <c:pt idx="132">
                  <c:v>55.1</c:v>
                </c:pt>
                <c:pt idx="133">
                  <c:v>42.7</c:v>
                </c:pt>
                <c:pt idx="134">
                  <c:v>43.6</c:v>
                </c:pt>
                <c:pt idx="135">
                  <c:v>27.4</c:v>
                </c:pt>
                <c:pt idx="136">
                  <c:v>36.700000000000003</c:v>
                </c:pt>
                <c:pt idx="137">
                  <c:v>38.799999999999997</c:v>
                </c:pt>
                <c:pt idx="138">
                  <c:v>39.200000000000003</c:v>
                </c:pt>
                <c:pt idx="139">
                  <c:v>49.7</c:v>
                </c:pt>
                <c:pt idx="140">
                  <c:v>53.5</c:v>
                </c:pt>
                <c:pt idx="141">
                  <c:v>37.799999999999997</c:v>
                </c:pt>
                <c:pt idx="142">
                  <c:v>23</c:v>
                </c:pt>
                <c:pt idx="143">
                  <c:v>28.8</c:v>
                </c:pt>
                <c:pt idx="144">
                  <c:v>33</c:v>
                </c:pt>
                <c:pt idx="145">
                  <c:v>26</c:v>
                </c:pt>
                <c:pt idx="146">
                  <c:v>25.9</c:v>
                </c:pt>
                <c:pt idx="147">
                  <c:v>28.5</c:v>
                </c:pt>
                <c:pt idx="148">
                  <c:v>42.6</c:v>
                </c:pt>
                <c:pt idx="149">
                  <c:v>28.3</c:v>
                </c:pt>
                <c:pt idx="150">
                  <c:v>31</c:v>
                </c:pt>
                <c:pt idx="151">
                  <c:v>36.5</c:v>
                </c:pt>
                <c:pt idx="152">
                  <c:v>31.5</c:v>
                </c:pt>
                <c:pt idx="153">
                  <c:v>25.8</c:v>
                </c:pt>
                <c:pt idx="154">
                  <c:v>31.1</c:v>
                </c:pt>
                <c:pt idx="155">
                  <c:v>33.9</c:v>
                </c:pt>
                <c:pt idx="156">
                  <c:v>40.799999999999997</c:v>
                </c:pt>
                <c:pt idx="157">
                  <c:v>48.8</c:v>
                </c:pt>
                <c:pt idx="158">
                  <c:v>50.5</c:v>
                </c:pt>
                <c:pt idx="159">
                  <c:v>44.8</c:v>
                </c:pt>
                <c:pt idx="160">
                  <c:v>46.5</c:v>
                </c:pt>
                <c:pt idx="161">
                  <c:v>40.5</c:v>
                </c:pt>
                <c:pt idx="162">
                  <c:v>50.6</c:v>
                </c:pt>
                <c:pt idx="163">
                  <c:v>52.8</c:v>
                </c:pt>
                <c:pt idx="164">
                  <c:v>46.3</c:v>
                </c:pt>
                <c:pt idx="165">
                  <c:v>34.200000000000003</c:v>
                </c:pt>
                <c:pt idx="166">
                  <c:v>31.9</c:v>
                </c:pt>
                <c:pt idx="167">
                  <c:v>30.6</c:v>
                </c:pt>
                <c:pt idx="168">
                  <c:v>32.1</c:v>
                </c:pt>
                <c:pt idx="169">
                  <c:v>39.5</c:v>
                </c:pt>
                <c:pt idx="170">
                  <c:v>43.6</c:v>
                </c:pt>
                <c:pt idx="171">
                  <c:v>42.6</c:v>
                </c:pt>
                <c:pt idx="172">
                  <c:v>45.4</c:v>
                </c:pt>
                <c:pt idx="173">
                  <c:v>37.5</c:v>
                </c:pt>
                <c:pt idx="174">
                  <c:v>37.6</c:v>
                </c:pt>
                <c:pt idx="175">
                  <c:v>34.200000000000003</c:v>
                </c:pt>
                <c:pt idx="176">
                  <c:v>35.299999999999997</c:v>
                </c:pt>
                <c:pt idx="177">
                  <c:v>39.4</c:v>
                </c:pt>
                <c:pt idx="178">
                  <c:v>51.1</c:v>
                </c:pt>
                <c:pt idx="179">
                  <c:v>57</c:v>
                </c:pt>
                <c:pt idx="180">
                  <c:v>58.3</c:v>
                </c:pt>
                <c:pt idx="181">
                  <c:v>60.7</c:v>
                </c:pt>
                <c:pt idx="182">
                  <c:v>57.7</c:v>
                </c:pt>
                <c:pt idx="183">
                  <c:v>57.7</c:v>
                </c:pt>
                <c:pt idx="184">
                  <c:v>52.8</c:v>
                </c:pt>
                <c:pt idx="185">
                  <c:v>55.8</c:v>
                </c:pt>
                <c:pt idx="186">
                  <c:v>56.7</c:v>
                </c:pt>
                <c:pt idx="187">
                  <c:v>52.4</c:v>
                </c:pt>
                <c:pt idx="188">
                  <c:v>46.2</c:v>
                </c:pt>
                <c:pt idx="189">
                  <c:v>47</c:v>
                </c:pt>
                <c:pt idx="190">
                  <c:v>52.2</c:v>
                </c:pt>
                <c:pt idx="191">
                  <c:v>64.5</c:v>
                </c:pt>
                <c:pt idx="192">
                  <c:v>55.1</c:v>
                </c:pt>
                <c:pt idx="193">
                  <c:v>49.2</c:v>
                </c:pt>
                <c:pt idx="194">
                  <c:v>35.200000000000003</c:v>
                </c:pt>
                <c:pt idx="195">
                  <c:v>51.4</c:v>
                </c:pt>
                <c:pt idx="196">
                  <c:v>56.5</c:v>
                </c:pt>
                <c:pt idx="197">
                  <c:v>48.9</c:v>
                </c:pt>
                <c:pt idx="198">
                  <c:v>35.6</c:v>
                </c:pt>
                <c:pt idx="199">
                  <c:v>42.8</c:v>
                </c:pt>
                <c:pt idx="200">
                  <c:v>39.299999999999997</c:v>
                </c:pt>
                <c:pt idx="201">
                  <c:v>40.700000000000003</c:v>
                </c:pt>
                <c:pt idx="202">
                  <c:v>57.6</c:v>
                </c:pt>
                <c:pt idx="203">
                  <c:v>65.8</c:v>
                </c:pt>
                <c:pt idx="204">
                  <c:v>62.5</c:v>
                </c:pt>
                <c:pt idx="205">
                  <c:v>62.6</c:v>
                </c:pt>
                <c:pt idx="206">
                  <c:v>64.3</c:v>
                </c:pt>
                <c:pt idx="207">
                  <c:v>69.2</c:v>
                </c:pt>
                <c:pt idx="208">
                  <c:v>70.400000000000006</c:v>
                </c:pt>
                <c:pt idx="209">
                  <c:v>52</c:v>
                </c:pt>
                <c:pt idx="210">
                  <c:v>46.6</c:v>
                </c:pt>
                <c:pt idx="211">
                  <c:v>43.5</c:v>
                </c:pt>
                <c:pt idx="212">
                  <c:v>45.7</c:v>
                </c:pt>
                <c:pt idx="213">
                  <c:v>49.6</c:v>
                </c:pt>
                <c:pt idx="214">
                  <c:v>55</c:v>
                </c:pt>
                <c:pt idx="215">
                  <c:v>63.3</c:v>
                </c:pt>
                <c:pt idx="216">
                  <c:v>66</c:v>
                </c:pt>
                <c:pt idx="217">
                  <c:v>63.8</c:v>
                </c:pt>
                <c:pt idx="218">
                  <c:v>62.3</c:v>
                </c:pt>
                <c:pt idx="219">
                  <c:v>70.400000000000006</c:v>
                </c:pt>
                <c:pt idx="220">
                  <c:v>72.2</c:v>
                </c:pt>
                <c:pt idx="221">
                  <c:v>62</c:v>
                </c:pt>
                <c:pt idx="222">
                  <c:v>63.2</c:v>
                </c:pt>
                <c:pt idx="223">
                  <c:v>51.4</c:v>
                </c:pt>
                <c:pt idx="224">
                  <c:v>49.2</c:v>
                </c:pt>
                <c:pt idx="225">
                  <c:v>56.7</c:v>
                </c:pt>
                <c:pt idx="226">
                  <c:v>58.3</c:v>
                </c:pt>
                <c:pt idx="227">
                  <c:v>58.3</c:v>
                </c:pt>
                <c:pt idx="228">
                  <c:v>45.5</c:v>
                </c:pt>
                <c:pt idx="229">
                  <c:v>55.2</c:v>
                </c:pt>
                <c:pt idx="230">
                  <c:v>60.2</c:v>
                </c:pt>
                <c:pt idx="231">
                  <c:v>62.3</c:v>
                </c:pt>
                <c:pt idx="232">
                  <c:v>60.7</c:v>
                </c:pt>
                <c:pt idx="233">
                  <c:v>59</c:v>
                </c:pt>
                <c:pt idx="234">
                  <c:v>61.2</c:v>
                </c:pt>
                <c:pt idx="235">
                  <c:v>59.5</c:v>
                </c:pt>
                <c:pt idx="236">
                  <c:v>63.8</c:v>
                </c:pt>
                <c:pt idx="237">
                  <c:v>47.5</c:v>
                </c:pt>
                <c:pt idx="238">
                  <c:v>47.2</c:v>
                </c:pt>
                <c:pt idx="239">
                  <c:v>60.2</c:v>
                </c:pt>
                <c:pt idx="240">
                  <c:v>67.099999999999994</c:v>
                </c:pt>
                <c:pt idx="241">
                  <c:v>71.5</c:v>
                </c:pt>
                <c:pt idx="242">
                  <c:v>65.099999999999994</c:v>
                </c:pt>
                <c:pt idx="243">
                  <c:v>53.9</c:v>
                </c:pt>
                <c:pt idx="244">
                  <c:v>65.3</c:v>
                </c:pt>
                <c:pt idx="245">
                  <c:v>74.5</c:v>
                </c:pt>
                <c:pt idx="246">
                  <c:v>75.400000000000006</c:v>
                </c:pt>
                <c:pt idx="247">
                  <c:v>70.7</c:v>
                </c:pt>
                <c:pt idx="248">
                  <c:v>69.5</c:v>
                </c:pt>
                <c:pt idx="249">
                  <c:v>68.8</c:v>
                </c:pt>
                <c:pt idx="250">
                  <c:v>66.7</c:v>
                </c:pt>
                <c:pt idx="251">
                  <c:v>69.5</c:v>
                </c:pt>
                <c:pt idx="252">
                  <c:v>56</c:v>
                </c:pt>
                <c:pt idx="253">
                  <c:v>64</c:v>
                </c:pt>
                <c:pt idx="254">
                  <c:v>73.5</c:v>
                </c:pt>
                <c:pt idx="255">
                  <c:v>78.5</c:v>
                </c:pt>
                <c:pt idx="256">
                  <c:v>76.8</c:v>
                </c:pt>
                <c:pt idx="257">
                  <c:v>74.599999999999994</c:v>
                </c:pt>
                <c:pt idx="258">
                  <c:v>68.599999999999994</c:v>
                </c:pt>
                <c:pt idx="259">
                  <c:v>65.8</c:v>
                </c:pt>
                <c:pt idx="260">
                  <c:v>54.5</c:v>
                </c:pt>
                <c:pt idx="261">
                  <c:v>64</c:v>
                </c:pt>
                <c:pt idx="262">
                  <c:v>71.400000000000006</c:v>
                </c:pt>
                <c:pt idx="263">
                  <c:v>75.400000000000006</c:v>
                </c:pt>
                <c:pt idx="264">
                  <c:v>76.599999999999994</c:v>
                </c:pt>
                <c:pt idx="265">
                  <c:v>79.2</c:v>
                </c:pt>
                <c:pt idx="266">
                  <c:v>77.599999999999994</c:v>
                </c:pt>
                <c:pt idx="267">
                  <c:v>81.8</c:v>
                </c:pt>
                <c:pt idx="268">
                  <c:v>79.5</c:v>
                </c:pt>
                <c:pt idx="269">
                  <c:v>79.2</c:v>
                </c:pt>
                <c:pt idx="270">
                  <c:v>76.5</c:v>
                </c:pt>
                <c:pt idx="271">
                  <c:v>70.099999999999994</c:v>
                </c:pt>
                <c:pt idx="272">
                  <c:v>72.900000000000006</c:v>
                </c:pt>
                <c:pt idx="273">
                  <c:v>75.5</c:v>
                </c:pt>
                <c:pt idx="274">
                  <c:v>82.1</c:v>
                </c:pt>
                <c:pt idx="275">
                  <c:v>78.900000000000006</c:v>
                </c:pt>
                <c:pt idx="276">
                  <c:v>74.8</c:v>
                </c:pt>
                <c:pt idx="277">
                  <c:v>74.3</c:v>
                </c:pt>
                <c:pt idx="278">
                  <c:v>72.900000000000006</c:v>
                </c:pt>
                <c:pt idx="279">
                  <c:v>75.5</c:v>
                </c:pt>
                <c:pt idx="280">
                  <c:v>79.7</c:v>
                </c:pt>
                <c:pt idx="281">
                  <c:v>80</c:v>
                </c:pt>
                <c:pt idx="282">
                  <c:v>80.2</c:v>
                </c:pt>
                <c:pt idx="283">
                  <c:v>79.8</c:v>
                </c:pt>
                <c:pt idx="284">
                  <c:v>83.4</c:v>
                </c:pt>
                <c:pt idx="285">
                  <c:v>85.3</c:v>
                </c:pt>
                <c:pt idx="286">
                  <c:v>78.5</c:v>
                </c:pt>
                <c:pt idx="287">
                  <c:v>83.2</c:v>
                </c:pt>
                <c:pt idx="288">
                  <c:v>82.7</c:v>
                </c:pt>
                <c:pt idx="289">
                  <c:v>81.599999999999994</c:v>
                </c:pt>
                <c:pt idx="290">
                  <c:v>84.8</c:v>
                </c:pt>
                <c:pt idx="291">
                  <c:v>85.7</c:v>
                </c:pt>
                <c:pt idx="292">
                  <c:v>86.2</c:v>
                </c:pt>
                <c:pt idx="293">
                  <c:v>82.6</c:v>
                </c:pt>
                <c:pt idx="294">
                  <c:v>80.599999999999994</c:v>
                </c:pt>
                <c:pt idx="295">
                  <c:v>79.400000000000006</c:v>
                </c:pt>
                <c:pt idx="296">
                  <c:v>82</c:v>
                </c:pt>
                <c:pt idx="297">
                  <c:v>83.6</c:v>
                </c:pt>
                <c:pt idx="298">
                  <c:v>85.3</c:v>
                </c:pt>
                <c:pt idx="299">
                  <c:v>87.5</c:v>
                </c:pt>
                <c:pt idx="300">
                  <c:v>85.6</c:v>
                </c:pt>
                <c:pt idx="301">
                  <c:v>84.9</c:v>
                </c:pt>
                <c:pt idx="302">
                  <c:v>86</c:v>
                </c:pt>
                <c:pt idx="303">
                  <c:v>84.7</c:v>
                </c:pt>
                <c:pt idx="304">
                  <c:v>85.7</c:v>
                </c:pt>
                <c:pt idx="305">
                  <c:v>84</c:v>
                </c:pt>
                <c:pt idx="306">
                  <c:v>82.3</c:v>
                </c:pt>
                <c:pt idx="307">
                  <c:v>80.5</c:v>
                </c:pt>
                <c:pt idx="308">
                  <c:v>74.400000000000006</c:v>
                </c:pt>
                <c:pt idx="309">
                  <c:v>76.7</c:v>
                </c:pt>
                <c:pt idx="310">
                  <c:v>80.900000000000006</c:v>
                </c:pt>
                <c:pt idx="311">
                  <c:v>85.7</c:v>
                </c:pt>
                <c:pt idx="312">
                  <c:v>85.6</c:v>
                </c:pt>
                <c:pt idx="313">
                  <c:v>89.5</c:v>
                </c:pt>
                <c:pt idx="314">
                  <c:v>85.6</c:v>
                </c:pt>
                <c:pt idx="315">
                  <c:v>84.6</c:v>
                </c:pt>
                <c:pt idx="316">
                  <c:v>83</c:v>
                </c:pt>
                <c:pt idx="317">
                  <c:v>82</c:v>
                </c:pt>
                <c:pt idx="318">
                  <c:v>83.2</c:v>
                </c:pt>
                <c:pt idx="319">
                  <c:v>81.3</c:v>
                </c:pt>
                <c:pt idx="320">
                  <c:v>79.8</c:v>
                </c:pt>
                <c:pt idx="321">
                  <c:v>79.599999999999994</c:v>
                </c:pt>
                <c:pt idx="322">
                  <c:v>82.9</c:v>
                </c:pt>
                <c:pt idx="323">
                  <c:v>83.1</c:v>
                </c:pt>
                <c:pt idx="324">
                  <c:v>79.400000000000006</c:v>
                </c:pt>
                <c:pt idx="325">
                  <c:v>75.7</c:v>
                </c:pt>
                <c:pt idx="326">
                  <c:v>77</c:v>
                </c:pt>
                <c:pt idx="327">
                  <c:v>76.5</c:v>
                </c:pt>
                <c:pt idx="328">
                  <c:v>73.400000000000006</c:v>
                </c:pt>
                <c:pt idx="329">
                  <c:v>74.400000000000006</c:v>
                </c:pt>
                <c:pt idx="330">
                  <c:v>72.900000000000006</c:v>
                </c:pt>
                <c:pt idx="331">
                  <c:v>71.900000000000006</c:v>
                </c:pt>
                <c:pt idx="332">
                  <c:v>74.599999999999994</c:v>
                </c:pt>
                <c:pt idx="333">
                  <c:v>75</c:v>
                </c:pt>
                <c:pt idx="334">
                  <c:v>71.099999999999994</c:v>
                </c:pt>
                <c:pt idx="335">
                  <c:v>71.2</c:v>
                </c:pt>
                <c:pt idx="336">
                  <c:v>75</c:v>
                </c:pt>
                <c:pt idx="337">
                  <c:v>80.099999999999994</c:v>
                </c:pt>
                <c:pt idx="338">
                  <c:v>80.8</c:v>
                </c:pt>
                <c:pt idx="339">
                  <c:v>80.099999999999994</c:v>
                </c:pt>
                <c:pt idx="340">
                  <c:v>78.7</c:v>
                </c:pt>
                <c:pt idx="341">
                  <c:v>76.7</c:v>
                </c:pt>
                <c:pt idx="342">
                  <c:v>79.599999999999994</c:v>
                </c:pt>
                <c:pt idx="343">
                  <c:v>75.599999999999994</c:v>
                </c:pt>
                <c:pt idx="344">
                  <c:v>79.2</c:v>
                </c:pt>
                <c:pt idx="345">
                  <c:v>76.900000000000006</c:v>
                </c:pt>
                <c:pt idx="346">
                  <c:v>71.8</c:v>
                </c:pt>
                <c:pt idx="347">
                  <c:v>61.6</c:v>
                </c:pt>
                <c:pt idx="348">
                  <c:v>60.6</c:v>
                </c:pt>
                <c:pt idx="349">
                  <c:v>65</c:v>
                </c:pt>
                <c:pt idx="350">
                  <c:v>61.4</c:v>
                </c:pt>
                <c:pt idx="351">
                  <c:v>67.7</c:v>
                </c:pt>
                <c:pt idx="352">
                  <c:v>69.2</c:v>
                </c:pt>
                <c:pt idx="353">
                  <c:v>68.400000000000006</c:v>
                </c:pt>
                <c:pt idx="354">
                  <c:v>67.2</c:v>
                </c:pt>
                <c:pt idx="355">
                  <c:v>70.5</c:v>
                </c:pt>
                <c:pt idx="356">
                  <c:v>75.2</c:v>
                </c:pt>
                <c:pt idx="357">
                  <c:v>70.400000000000006</c:v>
                </c:pt>
                <c:pt idx="358">
                  <c:v>68.599999999999994</c:v>
                </c:pt>
                <c:pt idx="359">
                  <c:v>69.400000000000006</c:v>
                </c:pt>
                <c:pt idx="360">
                  <c:v>71.8</c:v>
                </c:pt>
                <c:pt idx="361">
                  <c:v>77</c:v>
                </c:pt>
                <c:pt idx="362">
                  <c:v>80.3</c:v>
                </c:pt>
                <c:pt idx="363">
                  <c:v>76.2</c:v>
                </c:pt>
                <c:pt idx="364">
                  <c:v>62</c:v>
                </c:pt>
                <c:pt idx="365">
                  <c:v>63.4</c:v>
                </c:pt>
                <c:pt idx="366">
                  <c:v>65.7</c:v>
                </c:pt>
                <c:pt idx="367">
                  <c:v>66</c:v>
                </c:pt>
                <c:pt idx="368">
                  <c:v>56.4</c:v>
                </c:pt>
                <c:pt idx="369">
                  <c:v>48.9</c:v>
                </c:pt>
                <c:pt idx="370">
                  <c:v>56.9</c:v>
                </c:pt>
                <c:pt idx="371">
                  <c:v>48.2</c:v>
                </c:pt>
                <c:pt idx="372">
                  <c:v>49</c:v>
                </c:pt>
                <c:pt idx="373">
                  <c:v>57.2</c:v>
                </c:pt>
                <c:pt idx="374">
                  <c:v>61.4</c:v>
                </c:pt>
                <c:pt idx="375">
                  <c:v>53.2</c:v>
                </c:pt>
                <c:pt idx="376">
                  <c:v>52.8</c:v>
                </c:pt>
                <c:pt idx="377">
                  <c:v>58.4</c:v>
                </c:pt>
                <c:pt idx="378">
                  <c:v>61.9</c:v>
                </c:pt>
                <c:pt idx="379">
                  <c:v>47.6</c:v>
                </c:pt>
                <c:pt idx="380">
                  <c:v>55.3</c:v>
                </c:pt>
                <c:pt idx="381">
                  <c:v>57</c:v>
                </c:pt>
                <c:pt idx="382">
                  <c:v>61.3</c:v>
                </c:pt>
                <c:pt idx="383">
                  <c:v>61.8</c:v>
                </c:pt>
                <c:pt idx="384">
                  <c:v>62.9</c:v>
                </c:pt>
                <c:pt idx="385">
                  <c:v>62.8</c:v>
                </c:pt>
                <c:pt idx="386">
                  <c:v>62</c:v>
                </c:pt>
                <c:pt idx="387">
                  <c:v>61.9</c:v>
                </c:pt>
                <c:pt idx="388">
                  <c:v>57.8</c:v>
                </c:pt>
                <c:pt idx="389">
                  <c:v>60.8</c:v>
                </c:pt>
                <c:pt idx="390">
                  <c:v>63.8</c:v>
                </c:pt>
                <c:pt idx="391">
                  <c:v>69.099999999999994</c:v>
                </c:pt>
                <c:pt idx="392">
                  <c:v>65.2</c:v>
                </c:pt>
                <c:pt idx="393">
                  <c:v>59</c:v>
                </c:pt>
                <c:pt idx="394">
                  <c:v>51.1</c:v>
                </c:pt>
                <c:pt idx="395">
                  <c:v>47.8</c:v>
                </c:pt>
                <c:pt idx="396">
                  <c:v>54.4</c:v>
                </c:pt>
                <c:pt idx="397">
                  <c:v>61.9</c:v>
                </c:pt>
                <c:pt idx="398">
                  <c:v>65.099999999999994</c:v>
                </c:pt>
                <c:pt idx="399">
                  <c:v>59.9</c:v>
                </c:pt>
                <c:pt idx="400">
                  <c:v>63.8</c:v>
                </c:pt>
                <c:pt idx="401">
                  <c:v>60.3</c:v>
                </c:pt>
                <c:pt idx="402">
                  <c:v>57.8</c:v>
                </c:pt>
                <c:pt idx="403">
                  <c:v>56.6</c:v>
                </c:pt>
                <c:pt idx="404">
                  <c:v>42.2</c:v>
                </c:pt>
                <c:pt idx="405">
                  <c:v>54.3</c:v>
                </c:pt>
                <c:pt idx="406">
                  <c:v>53.9</c:v>
                </c:pt>
                <c:pt idx="407">
                  <c:v>46.8</c:v>
                </c:pt>
                <c:pt idx="408">
                  <c:v>52.1</c:v>
                </c:pt>
                <c:pt idx="409">
                  <c:v>52.6</c:v>
                </c:pt>
                <c:pt idx="410">
                  <c:v>56.6</c:v>
                </c:pt>
                <c:pt idx="411">
                  <c:v>59.5</c:v>
                </c:pt>
                <c:pt idx="412">
                  <c:v>57</c:v>
                </c:pt>
                <c:pt idx="413">
                  <c:v>55.5</c:v>
                </c:pt>
                <c:pt idx="414">
                  <c:v>55.1</c:v>
                </c:pt>
                <c:pt idx="415">
                  <c:v>51.6</c:v>
                </c:pt>
                <c:pt idx="416">
                  <c:v>56.4</c:v>
                </c:pt>
                <c:pt idx="417">
                  <c:v>44.9</c:v>
                </c:pt>
                <c:pt idx="418">
                  <c:v>37</c:v>
                </c:pt>
                <c:pt idx="419">
                  <c:v>41.1</c:v>
                </c:pt>
                <c:pt idx="420">
                  <c:v>47.4</c:v>
                </c:pt>
                <c:pt idx="421">
                  <c:v>46.6</c:v>
                </c:pt>
                <c:pt idx="422">
                  <c:v>48.8</c:v>
                </c:pt>
                <c:pt idx="423">
                  <c:v>45.9</c:v>
                </c:pt>
                <c:pt idx="424">
                  <c:v>40</c:v>
                </c:pt>
                <c:pt idx="425">
                  <c:v>35</c:v>
                </c:pt>
                <c:pt idx="426">
                  <c:v>35.6</c:v>
                </c:pt>
                <c:pt idx="427">
                  <c:v>31.5</c:v>
                </c:pt>
                <c:pt idx="428">
                  <c:v>34.1</c:v>
                </c:pt>
                <c:pt idx="429">
                  <c:v>33.9</c:v>
                </c:pt>
                <c:pt idx="430">
                  <c:v>28</c:v>
                </c:pt>
                <c:pt idx="431">
                  <c:v>35.200000000000003</c:v>
                </c:pt>
                <c:pt idx="432">
                  <c:v>30.9</c:v>
                </c:pt>
                <c:pt idx="433">
                  <c:v>41.3</c:v>
                </c:pt>
                <c:pt idx="434">
                  <c:v>43.9</c:v>
                </c:pt>
                <c:pt idx="435">
                  <c:v>48.3</c:v>
                </c:pt>
                <c:pt idx="436">
                  <c:v>41</c:v>
                </c:pt>
                <c:pt idx="437">
                  <c:v>43</c:v>
                </c:pt>
                <c:pt idx="438">
                  <c:v>43.5</c:v>
                </c:pt>
                <c:pt idx="439">
                  <c:v>51.5</c:v>
                </c:pt>
                <c:pt idx="440">
                  <c:v>48.1</c:v>
                </c:pt>
                <c:pt idx="441">
                  <c:v>45.2</c:v>
                </c:pt>
                <c:pt idx="442">
                  <c:v>45.6</c:v>
                </c:pt>
                <c:pt idx="443">
                  <c:v>39.9</c:v>
                </c:pt>
                <c:pt idx="444">
                  <c:v>41.9</c:v>
                </c:pt>
                <c:pt idx="445">
                  <c:v>52.4</c:v>
                </c:pt>
                <c:pt idx="446">
                  <c:v>51.4</c:v>
                </c:pt>
                <c:pt idx="447">
                  <c:v>40.6</c:v>
                </c:pt>
                <c:pt idx="448">
                  <c:v>41.1</c:v>
                </c:pt>
                <c:pt idx="449">
                  <c:v>38.700000000000003</c:v>
                </c:pt>
                <c:pt idx="450">
                  <c:v>38.200000000000003</c:v>
                </c:pt>
                <c:pt idx="451">
                  <c:v>32.200000000000003</c:v>
                </c:pt>
                <c:pt idx="452">
                  <c:v>40</c:v>
                </c:pt>
                <c:pt idx="453">
                  <c:v>28.5</c:v>
                </c:pt>
                <c:pt idx="454">
                  <c:v>29.3</c:v>
                </c:pt>
                <c:pt idx="455">
                  <c:v>46.7</c:v>
                </c:pt>
                <c:pt idx="456">
                  <c:v>46.8</c:v>
                </c:pt>
                <c:pt idx="457">
                  <c:v>25.2</c:v>
                </c:pt>
                <c:pt idx="458">
                  <c:v>30</c:v>
                </c:pt>
                <c:pt idx="459">
                  <c:v>42.7</c:v>
                </c:pt>
                <c:pt idx="460">
                  <c:v>51.4</c:v>
                </c:pt>
                <c:pt idx="461">
                  <c:v>47</c:v>
                </c:pt>
                <c:pt idx="462">
                  <c:v>41.2</c:v>
                </c:pt>
                <c:pt idx="463">
                  <c:v>33</c:v>
                </c:pt>
                <c:pt idx="464">
                  <c:v>38.299999999999997</c:v>
                </c:pt>
                <c:pt idx="465">
                  <c:v>43.9</c:v>
                </c:pt>
                <c:pt idx="466">
                  <c:v>38</c:v>
                </c:pt>
                <c:pt idx="467">
                  <c:v>42</c:v>
                </c:pt>
                <c:pt idx="468">
                  <c:v>43.5</c:v>
                </c:pt>
                <c:pt idx="469">
                  <c:v>39.4</c:v>
                </c:pt>
                <c:pt idx="470">
                  <c:v>41.4</c:v>
                </c:pt>
                <c:pt idx="471">
                  <c:v>34</c:v>
                </c:pt>
                <c:pt idx="472">
                  <c:v>33.5</c:v>
                </c:pt>
                <c:pt idx="473">
                  <c:v>37.299999999999997</c:v>
                </c:pt>
                <c:pt idx="474">
                  <c:v>34.4</c:v>
                </c:pt>
                <c:pt idx="475">
                  <c:v>36.9</c:v>
                </c:pt>
                <c:pt idx="476">
                  <c:v>43</c:v>
                </c:pt>
                <c:pt idx="477">
                  <c:v>40</c:v>
                </c:pt>
                <c:pt idx="478">
                  <c:v>30.1</c:v>
                </c:pt>
                <c:pt idx="479">
                  <c:v>37.1</c:v>
                </c:pt>
                <c:pt idx="480">
                  <c:v>47.1</c:v>
                </c:pt>
                <c:pt idx="481">
                  <c:v>44.4</c:v>
                </c:pt>
                <c:pt idx="482">
                  <c:v>49.7</c:v>
                </c:pt>
                <c:pt idx="483">
                  <c:v>49.9</c:v>
                </c:pt>
                <c:pt idx="484">
                  <c:v>55.5</c:v>
                </c:pt>
                <c:pt idx="485">
                  <c:v>48.4</c:v>
                </c:pt>
                <c:pt idx="486">
                  <c:v>49</c:v>
                </c:pt>
                <c:pt idx="487">
                  <c:v>51.9</c:v>
                </c:pt>
                <c:pt idx="488">
                  <c:v>51</c:v>
                </c:pt>
                <c:pt idx="489">
                  <c:v>43.1</c:v>
                </c:pt>
                <c:pt idx="490">
                  <c:v>36.4</c:v>
                </c:pt>
                <c:pt idx="491">
                  <c:v>33.799999999999997</c:v>
                </c:pt>
                <c:pt idx="492">
                  <c:v>27.7</c:v>
                </c:pt>
                <c:pt idx="493">
                  <c:v>28.7</c:v>
                </c:pt>
                <c:pt idx="494">
                  <c:v>27.6</c:v>
                </c:pt>
                <c:pt idx="495">
                  <c:v>32.5</c:v>
                </c:pt>
                <c:pt idx="496">
                  <c:v>28.6</c:v>
                </c:pt>
                <c:pt idx="497">
                  <c:v>26</c:v>
                </c:pt>
                <c:pt idx="498">
                  <c:v>27.2</c:v>
                </c:pt>
                <c:pt idx="499">
                  <c:v>31.8</c:v>
                </c:pt>
                <c:pt idx="500">
                  <c:v>35.200000000000003</c:v>
                </c:pt>
                <c:pt idx="501">
                  <c:v>40.9</c:v>
                </c:pt>
                <c:pt idx="502">
                  <c:v>42</c:v>
                </c:pt>
                <c:pt idx="503">
                  <c:v>26.2</c:v>
                </c:pt>
                <c:pt idx="504">
                  <c:v>29.4</c:v>
                </c:pt>
                <c:pt idx="505">
                  <c:v>24.7</c:v>
                </c:pt>
                <c:pt idx="506">
                  <c:v>29.4</c:v>
                </c:pt>
                <c:pt idx="507">
                  <c:v>35</c:v>
                </c:pt>
                <c:pt idx="508">
                  <c:v>31.9</c:v>
                </c:pt>
                <c:pt idx="509">
                  <c:v>24</c:v>
                </c:pt>
                <c:pt idx="510">
                  <c:v>33.700000000000003</c:v>
                </c:pt>
                <c:pt idx="511">
                  <c:v>37.799999999999997</c:v>
                </c:pt>
                <c:pt idx="512">
                  <c:v>36.299999999999997</c:v>
                </c:pt>
                <c:pt idx="513">
                  <c:v>37.299999999999997</c:v>
                </c:pt>
                <c:pt idx="514">
                  <c:v>34.6</c:v>
                </c:pt>
                <c:pt idx="515">
                  <c:v>39.299999999999997</c:v>
                </c:pt>
                <c:pt idx="516">
                  <c:v>36.799999999999997</c:v>
                </c:pt>
                <c:pt idx="517">
                  <c:v>39.5</c:v>
                </c:pt>
                <c:pt idx="518">
                  <c:v>41.4</c:v>
                </c:pt>
                <c:pt idx="519">
                  <c:v>40.4</c:v>
                </c:pt>
                <c:pt idx="520">
                  <c:v>41.8</c:v>
                </c:pt>
                <c:pt idx="521">
                  <c:v>38.9</c:v>
                </c:pt>
                <c:pt idx="522">
                  <c:v>38.6</c:v>
                </c:pt>
                <c:pt idx="523">
                  <c:v>39.5</c:v>
                </c:pt>
                <c:pt idx="524">
                  <c:v>31.8</c:v>
                </c:pt>
                <c:pt idx="525">
                  <c:v>31.6</c:v>
                </c:pt>
                <c:pt idx="526">
                  <c:v>37.200000000000003</c:v>
                </c:pt>
                <c:pt idx="527">
                  <c:v>40.299999999999997</c:v>
                </c:pt>
                <c:pt idx="528">
                  <c:v>40.9</c:v>
                </c:pt>
                <c:pt idx="529">
                  <c:v>34.6</c:v>
                </c:pt>
                <c:pt idx="530">
                  <c:v>40.799999999999997</c:v>
                </c:pt>
                <c:pt idx="531">
                  <c:v>46.9</c:v>
                </c:pt>
                <c:pt idx="532">
                  <c:v>55</c:v>
                </c:pt>
                <c:pt idx="533">
                  <c:v>55.9</c:v>
                </c:pt>
                <c:pt idx="534">
                  <c:v>55</c:v>
                </c:pt>
                <c:pt idx="535">
                  <c:v>53.4</c:v>
                </c:pt>
                <c:pt idx="536">
                  <c:v>42.1</c:v>
                </c:pt>
                <c:pt idx="537">
                  <c:v>41.8</c:v>
                </c:pt>
                <c:pt idx="538">
                  <c:v>40.5</c:v>
                </c:pt>
                <c:pt idx="539">
                  <c:v>37.799999999999997</c:v>
                </c:pt>
                <c:pt idx="540">
                  <c:v>48</c:v>
                </c:pt>
                <c:pt idx="541">
                  <c:v>45.4</c:v>
                </c:pt>
                <c:pt idx="542">
                  <c:v>43.1</c:v>
                </c:pt>
                <c:pt idx="543">
                  <c:v>39.5</c:v>
                </c:pt>
                <c:pt idx="544">
                  <c:v>39</c:v>
                </c:pt>
                <c:pt idx="545">
                  <c:v>43.8</c:v>
                </c:pt>
                <c:pt idx="546">
                  <c:v>46.9</c:v>
                </c:pt>
                <c:pt idx="547">
                  <c:v>54.4</c:v>
                </c:pt>
                <c:pt idx="548">
                  <c:v>49.9</c:v>
                </c:pt>
                <c:pt idx="549">
                  <c:v>42.5</c:v>
                </c:pt>
                <c:pt idx="550">
                  <c:v>46.1</c:v>
                </c:pt>
                <c:pt idx="551">
                  <c:v>45.4</c:v>
                </c:pt>
                <c:pt idx="552">
                  <c:v>40.4</c:v>
                </c:pt>
                <c:pt idx="553">
                  <c:v>44.5</c:v>
                </c:pt>
                <c:pt idx="554">
                  <c:v>51.4</c:v>
                </c:pt>
                <c:pt idx="555">
                  <c:v>51.3</c:v>
                </c:pt>
                <c:pt idx="556">
                  <c:v>39.6</c:v>
                </c:pt>
                <c:pt idx="557">
                  <c:v>46</c:v>
                </c:pt>
                <c:pt idx="558">
                  <c:v>41.4</c:v>
                </c:pt>
                <c:pt idx="559">
                  <c:v>46.2</c:v>
                </c:pt>
                <c:pt idx="560">
                  <c:v>56</c:v>
                </c:pt>
                <c:pt idx="561">
                  <c:v>48.9</c:v>
                </c:pt>
                <c:pt idx="562">
                  <c:v>44.4</c:v>
                </c:pt>
                <c:pt idx="563">
                  <c:v>46.2</c:v>
                </c:pt>
                <c:pt idx="564">
                  <c:v>58.5</c:v>
                </c:pt>
                <c:pt idx="565">
                  <c:v>65.2</c:v>
                </c:pt>
                <c:pt idx="566">
                  <c:v>61.9</c:v>
                </c:pt>
                <c:pt idx="567">
                  <c:v>49.2</c:v>
                </c:pt>
                <c:pt idx="568">
                  <c:v>48.6</c:v>
                </c:pt>
                <c:pt idx="569">
                  <c:v>57</c:v>
                </c:pt>
                <c:pt idx="570">
                  <c:v>64.400000000000006</c:v>
                </c:pt>
                <c:pt idx="571">
                  <c:v>68.400000000000006</c:v>
                </c:pt>
                <c:pt idx="572">
                  <c:v>67.2</c:v>
                </c:pt>
                <c:pt idx="573">
                  <c:v>63.7</c:v>
                </c:pt>
                <c:pt idx="574">
                  <c:v>63.1</c:v>
                </c:pt>
                <c:pt idx="575">
                  <c:v>61.8</c:v>
                </c:pt>
                <c:pt idx="576">
                  <c:v>58.6</c:v>
                </c:pt>
                <c:pt idx="577">
                  <c:v>44.7</c:v>
                </c:pt>
                <c:pt idx="578">
                  <c:v>51.4</c:v>
                </c:pt>
                <c:pt idx="579">
                  <c:v>57.6</c:v>
                </c:pt>
                <c:pt idx="580">
                  <c:v>60.2</c:v>
                </c:pt>
                <c:pt idx="581">
                  <c:v>62.4</c:v>
                </c:pt>
                <c:pt idx="582">
                  <c:v>64.8</c:v>
                </c:pt>
                <c:pt idx="583">
                  <c:v>62.7</c:v>
                </c:pt>
                <c:pt idx="584">
                  <c:v>61.4</c:v>
                </c:pt>
                <c:pt idx="585">
                  <c:v>62</c:v>
                </c:pt>
                <c:pt idx="586">
                  <c:v>58</c:v>
                </c:pt>
                <c:pt idx="587">
                  <c:v>58</c:v>
                </c:pt>
                <c:pt idx="588">
                  <c:v>65.599999999999994</c:v>
                </c:pt>
                <c:pt idx="589">
                  <c:v>68.7</c:v>
                </c:pt>
                <c:pt idx="590">
                  <c:v>62.4</c:v>
                </c:pt>
                <c:pt idx="591">
                  <c:v>57.3</c:v>
                </c:pt>
                <c:pt idx="592">
                  <c:v>46.8</c:v>
                </c:pt>
                <c:pt idx="593">
                  <c:v>39.4</c:v>
                </c:pt>
                <c:pt idx="594">
                  <c:v>44.2</c:v>
                </c:pt>
                <c:pt idx="595">
                  <c:v>45.3</c:v>
                </c:pt>
                <c:pt idx="596">
                  <c:v>40.4</c:v>
                </c:pt>
                <c:pt idx="597">
                  <c:v>44.7</c:v>
                </c:pt>
                <c:pt idx="598">
                  <c:v>41.4</c:v>
                </c:pt>
                <c:pt idx="599">
                  <c:v>44.7</c:v>
                </c:pt>
                <c:pt idx="600">
                  <c:v>46.5</c:v>
                </c:pt>
                <c:pt idx="601">
                  <c:v>55.8</c:v>
                </c:pt>
                <c:pt idx="602">
                  <c:v>49.8</c:v>
                </c:pt>
                <c:pt idx="603">
                  <c:v>42.3</c:v>
                </c:pt>
                <c:pt idx="604">
                  <c:v>50.4</c:v>
                </c:pt>
                <c:pt idx="605">
                  <c:v>55.6</c:v>
                </c:pt>
                <c:pt idx="606">
                  <c:v>61</c:v>
                </c:pt>
                <c:pt idx="607">
                  <c:v>56.7</c:v>
                </c:pt>
                <c:pt idx="608">
                  <c:v>61.1</c:v>
                </c:pt>
                <c:pt idx="609">
                  <c:v>64.2</c:v>
                </c:pt>
                <c:pt idx="610">
                  <c:v>65.2</c:v>
                </c:pt>
                <c:pt idx="611">
                  <c:v>71.400000000000006</c:v>
                </c:pt>
                <c:pt idx="612">
                  <c:v>73.7</c:v>
                </c:pt>
                <c:pt idx="613">
                  <c:v>73.400000000000006</c:v>
                </c:pt>
                <c:pt idx="614">
                  <c:v>63</c:v>
                </c:pt>
                <c:pt idx="615">
                  <c:v>55.7</c:v>
                </c:pt>
                <c:pt idx="616">
                  <c:v>57.4</c:v>
                </c:pt>
                <c:pt idx="617">
                  <c:v>68.900000000000006</c:v>
                </c:pt>
                <c:pt idx="618">
                  <c:v>75.599999999999994</c:v>
                </c:pt>
                <c:pt idx="619">
                  <c:v>79.3</c:v>
                </c:pt>
                <c:pt idx="620">
                  <c:v>77.400000000000006</c:v>
                </c:pt>
                <c:pt idx="621">
                  <c:v>73.7</c:v>
                </c:pt>
                <c:pt idx="622">
                  <c:v>74.8</c:v>
                </c:pt>
                <c:pt idx="623">
                  <c:v>74.099999999999994</c:v>
                </c:pt>
                <c:pt idx="624">
                  <c:v>74.5</c:v>
                </c:pt>
                <c:pt idx="625">
                  <c:v>75.599999999999994</c:v>
                </c:pt>
                <c:pt idx="626">
                  <c:v>78.400000000000006</c:v>
                </c:pt>
                <c:pt idx="627">
                  <c:v>75.8</c:v>
                </c:pt>
                <c:pt idx="628">
                  <c:v>68.3</c:v>
                </c:pt>
                <c:pt idx="629">
                  <c:v>63</c:v>
                </c:pt>
                <c:pt idx="630">
                  <c:v>65.2</c:v>
                </c:pt>
                <c:pt idx="631">
                  <c:v>71.900000000000006</c:v>
                </c:pt>
                <c:pt idx="632">
                  <c:v>69.2</c:v>
                </c:pt>
                <c:pt idx="633">
                  <c:v>66.099999999999994</c:v>
                </c:pt>
                <c:pt idx="634">
                  <c:v>60.3</c:v>
                </c:pt>
                <c:pt idx="635">
                  <c:v>58.8</c:v>
                </c:pt>
                <c:pt idx="636">
                  <c:v>59.8</c:v>
                </c:pt>
                <c:pt idx="637">
                  <c:v>66</c:v>
                </c:pt>
                <c:pt idx="638">
                  <c:v>68.400000000000006</c:v>
                </c:pt>
                <c:pt idx="639">
                  <c:v>69.7</c:v>
                </c:pt>
                <c:pt idx="640">
                  <c:v>68.7</c:v>
                </c:pt>
                <c:pt idx="641">
                  <c:v>67.599999999999994</c:v>
                </c:pt>
                <c:pt idx="642">
                  <c:v>70.7</c:v>
                </c:pt>
                <c:pt idx="643">
                  <c:v>76</c:v>
                </c:pt>
                <c:pt idx="644">
                  <c:v>73.900000000000006</c:v>
                </c:pt>
                <c:pt idx="645">
                  <c:v>69.400000000000006</c:v>
                </c:pt>
                <c:pt idx="646">
                  <c:v>68.7</c:v>
                </c:pt>
                <c:pt idx="647">
                  <c:v>72.599999999999994</c:v>
                </c:pt>
                <c:pt idx="648">
                  <c:v>75</c:v>
                </c:pt>
                <c:pt idx="649">
                  <c:v>78.5</c:v>
                </c:pt>
                <c:pt idx="650">
                  <c:v>80.7</c:v>
                </c:pt>
                <c:pt idx="651">
                  <c:v>77.8</c:v>
                </c:pt>
                <c:pt idx="652">
                  <c:v>75.2</c:v>
                </c:pt>
                <c:pt idx="653">
                  <c:v>74.900000000000006</c:v>
                </c:pt>
                <c:pt idx="654">
                  <c:v>73.400000000000006</c:v>
                </c:pt>
                <c:pt idx="655">
                  <c:v>77.5</c:v>
                </c:pt>
                <c:pt idx="656">
                  <c:v>75.599999999999994</c:v>
                </c:pt>
                <c:pt idx="657">
                  <c:v>75.5</c:v>
                </c:pt>
                <c:pt idx="658">
                  <c:v>79.400000000000006</c:v>
                </c:pt>
                <c:pt idx="659">
                  <c:v>79.400000000000006</c:v>
                </c:pt>
                <c:pt idx="660">
                  <c:v>78.5</c:v>
                </c:pt>
                <c:pt idx="661">
                  <c:v>76.8</c:v>
                </c:pt>
                <c:pt idx="662">
                  <c:v>79.900000000000006</c:v>
                </c:pt>
                <c:pt idx="663">
                  <c:v>81.099999999999994</c:v>
                </c:pt>
                <c:pt idx="664">
                  <c:v>76.7</c:v>
                </c:pt>
                <c:pt idx="665">
                  <c:v>81.400000000000006</c:v>
                </c:pt>
                <c:pt idx="666">
                  <c:v>81.7</c:v>
                </c:pt>
                <c:pt idx="667">
                  <c:v>77.400000000000006</c:v>
                </c:pt>
                <c:pt idx="668">
                  <c:v>76.900000000000006</c:v>
                </c:pt>
                <c:pt idx="669">
                  <c:v>77.3</c:v>
                </c:pt>
                <c:pt idx="670">
                  <c:v>76.400000000000006</c:v>
                </c:pt>
                <c:pt idx="671">
                  <c:v>78.8</c:v>
                </c:pt>
                <c:pt idx="672">
                  <c:v>82.1</c:v>
                </c:pt>
                <c:pt idx="673">
                  <c:v>78.3</c:v>
                </c:pt>
                <c:pt idx="674">
                  <c:v>79.3</c:v>
                </c:pt>
                <c:pt idx="675">
                  <c:v>79.3</c:v>
                </c:pt>
                <c:pt idx="676">
                  <c:v>78.2</c:v>
                </c:pt>
                <c:pt idx="677">
                  <c:v>73.8</c:v>
                </c:pt>
                <c:pt idx="678">
                  <c:v>67.400000000000006</c:v>
                </c:pt>
                <c:pt idx="679">
                  <c:v>61.3</c:v>
                </c:pt>
                <c:pt idx="680">
                  <c:v>70.2</c:v>
                </c:pt>
                <c:pt idx="681">
                  <c:v>76.3</c:v>
                </c:pt>
                <c:pt idx="682">
                  <c:v>79.3</c:v>
                </c:pt>
                <c:pt idx="683">
                  <c:v>84.1</c:v>
                </c:pt>
                <c:pt idx="684">
                  <c:v>84.7</c:v>
                </c:pt>
                <c:pt idx="685">
                  <c:v>80.5</c:v>
                </c:pt>
                <c:pt idx="686">
                  <c:v>79.3</c:v>
                </c:pt>
                <c:pt idx="687">
                  <c:v>79.599999999999994</c:v>
                </c:pt>
                <c:pt idx="688">
                  <c:v>77.5</c:v>
                </c:pt>
                <c:pt idx="689">
                  <c:v>77.8</c:v>
                </c:pt>
                <c:pt idx="690">
                  <c:v>79.400000000000006</c:v>
                </c:pt>
                <c:pt idx="691">
                  <c:v>77.099999999999994</c:v>
                </c:pt>
                <c:pt idx="692">
                  <c:v>81.099999999999994</c:v>
                </c:pt>
                <c:pt idx="693">
                  <c:v>80.3</c:v>
                </c:pt>
                <c:pt idx="694">
                  <c:v>78.599999999999994</c:v>
                </c:pt>
                <c:pt idx="695">
                  <c:v>84.1</c:v>
                </c:pt>
                <c:pt idx="696">
                  <c:v>85.6</c:v>
                </c:pt>
                <c:pt idx="697">
                  <c:v>82.9</c:v>
                </c:pt>
                <c:pt idx="698">
                  <c:v>76</c:v>
                </c:pt>
                <c:pt idx="699">
                  <c:v>76.099999999999994</c:v>
                </c:pt>
                <c:pt idx="700">
                  <c:v>78.7</c:v>
                </c:pt>
                <c:pt idx="701">
                  <c:v>79.2</c:v>
                </c:pt>
                <c:pt idx="702">
                  <c:v>78.900000000000006</c:v>
                </c:pt>
                <c:pt idx="703">
                  <c:v>78.8</c:v>
                </c:pt>
                <c:pt idx="704">
                  <c:v>78</c:v>
                </c:pt>
                <c:pt idx="705">
                  <c:v>76.3</c:v>
                </c:pt>
                <c:pt idx="706">
                  <c:v>73.7</c:v>
                </c:pt>
                <c:pt idx="707">
                  <c:v>71.8</c:v>
                </c:pt>
                <c:pt idx="708">
                  <c:v>64.400000000000006</c:v>
                </c:pt>
                <c:pt idx="709">
                  <c:v>62.8</c:v>
                </c:pt>
                <c:pt idx="710">
                  <c:v>59</c:v>
                </c:pt>
                <c:pt idx="711">
                  <c:v>64.5</c:v>
                </c:pt>
                <c:pt idx="712">
                  <c:v>73</c:v>
                </c:pt>
                <c:pt idx="713">
                  <c:v>76.599999999999994</c:v>
                </c:pt>
                <c:pt idx="714">
                  <c:v>77.2</c:v>
                </c:pt>
                <c:pt idx="715">
                  <c:v>70.400000000000006</c:v>
                </c:pt>
                <c:pt idx="716">
                  <c:v>53.3</c:v>
                </c:pt>
                <c:pt idx="717">
                  <c:v>60</c:v>
                </c:pt>
                <c:pt idx="718">
                  <c:v>50.5</c:v>
                </c:pt>
                <c:pt idx="719">
                  <c:v>48.8</c:v>
                </c:pt>
                <c:pt idx="720">
                  <c:v>57</c:v>
                </c:pt>
                <c:pt idx="721">
                  <c:v>61.9</c:v>
                </c:pt>
                <c:pt idx="722">
                  <c:v>63.6</c:v>
                </c:pt>
                <c:pt idx="723">
                  <c:v>62</c:v>
                </c:pt>
                <c:pt idx="724">
                  <c:v>71.099999999999994</c:v>
                </c:pt>
                <c:pt idx="725">
                  <c:v>71.7</c:v>
                </c:pt>
                <c:pt idx="726">
                  <c:v>74.400000000000006</c:v>
                </c:pt>
                <c:pt idx="727">
                  <c:v>65.599999999999994</c:v>
                </c:pt>
                <c:pt idx="728">
                  <c:v>49.9</c:v>
                </c:pt>
                <c:pt idx="729">
                  <c:v>38.700000000000003</c:v>
                </c:pt>
                <c:pt idx="730">
                  <c:v>39.200000000000003</c:v>
                </c:pt>
                <c:pt idx="731">
                  <c:v>45.9</c:v>
                </c:pt>
                <c:pt idx="732">
                  <c:v>59</c:v>
                </c:pt>
                <c:pt idx="733">
                  <c:v>54.7</c:v>
                </c:pt>
                <c:pt idx="734">
                  <c:v>55.8</c:v>
                </c:pt>
                <c:pt idx="735">
                  <c:v>63.7</c:v>
                </c:pt>
                <c:pt idx="736">
                  <c:v>65.3</c:v>
                </c:pt>
                <c:pt idx="737">
                  <c:v>68.099999999999994</c:v>
                </c:pt>
                <c:pt idx="738">
                  <c:v>65.8</c:v>
                </c:pt>
                <c:pt idx="739">
                  <c:v>49.6</c:v>
                </c:pt>
                <c:pt idx="740">
                  <c:v>49.6</c:v>
                </c:pt>
                <c:pt idx="741">
                  <c:v>59.3</c:v>
                </c:pt>
                <c:pt idx="742">
                  <c:v>62.6</c:v>
                </c:pt>
                <c:pt idx="743">
                  <c:v>59.1</c:v>
                </c:pt>
                <c:pt idx="744">
                  <c:v>61.8</c:v>
                </c:pt>
                <c:pt idx="745">
                  <c:v>65.099999999999994</c:v>
                </c:pt>
                <c:pt idx="746">
                  <c:v>61.5</c:v>
                </c:pt>
                <c:pt idx="747">
                  <c:v>49</c:v>
                </c:pt>
                <c:pt idx="748">
                  <c:v>52.1</c:v>
                </c:pt>
                <c:pt idx="749">
                  <c:v>49.2</c:v>
                </c:pt>
                <c:pt idx="750">
                  <c:v>55.7</c:v>
                </c:pt>
                <c:pt idx="751">
                  <c:v>59.8</c:v>
                </c:pt>
                <c:pt idx="752">
                  <c:v>64.099999999999994</c:v>
                </c:pt>
                <c:pt idx="753">
                  <c:v>56.9</c:v>
                </c:pt>
                <c:pt idx="754">
                  <c:v>59.4</c:v>
                </c:pt>
                <c:pt idx="755">
                  <c:v>69.099999999999994</c:v>
                </c:pt>
                <c:pt idx="756">
                  <c:v>65.900000000000006</c:v>
                </c:pt>
                <c:pt idx="757">
                  <c:v>35.6</c:v>
                </c:pt>
                <c:pt idx="758">
                  <c:v>53.5</c:v>
                </c:pt>
                <c:pt idx="759">
                  <c:v>40.200000000000003</c:v>
                </c:pt>
                <c:pt idx="760">
                  <c:v>44.9</c:v>
                </c:pt>
                <c:pt idx="761">
                  <c:v>55.8</c:v>
                </c:pt>
                <c:pt idx="762">
                  <c:v>57.1</c:v>
                </c:pt>
                <c:pt idx="763">
                  <c:v>62.2</c:v>
                </c:pt>
                <c:pt idx="764">
                  <c:v>62.3</c:v>
                </c:pt>
                <c:pt idx="765">
                  <c:v>62.3</c:v>
                </c:pt>
                <c:pt idx="766">
                  <c:v>62.9</c:v>
                </c:pt>
                <c:pt idx="767">
                  <c:v>62.6</c:v>
                </c:pt>
                <c:pt idx="768">
                  <c:v>62.8</c:v>
                </c:pt>
                <c:pt idx="769">
                  <c:v>64</c:v>
                </c:pt>
                <c:pt idx="770">
                  <c:v>64.8</c:v>
                </c:pt>
                <c:pt idx="771">
                  <c:v>61.7</c:v>
                </c:pt>
                <c:pt idx="772">
                  <c:v>57.5</c:v>
                </c:pt>
                <c:pt idx="773">
                  <c:v>62.3</c:v>
                </c:pt>
                <c:pt idx="774">
                  <c:v>60.6</c:v>
                </c:pt>
                <c:pt idx="775">
                  <c:v>59.5</c:v>
                </c:pt>
                <c:pt idx="776">
                  <c:v>55.5</c:v>
                </c:pt>
                <c:pt idx="777">
                  <c:v>58</c:v>
                </c:pt>
                <c:pt idx="778">
                  <c:v>63.9</c:v>
                </c:pt>
                <c:pt idx="779">
                  <c:v>65.8</c:v>
                </c:pt>
                <c:pt idx="780">
                  <c:v>51.8</c:v>
                </c:pt>
                <c:pt idx="781">
                  <c:v>33.5</c:v>
                </c:pt>
                <c:pt idx="782">
                  <c:v>43.6</c:v>
                </c:pt>
                <c:pt idx="783">
                  <c:v>45.2</c:v>
                </c:pt>
                <c:pt idx="784">
                  <c:v>45.4</c:v>
                </c:pt>
                <c:pt idx="785">
                  <c:v>56</c:v>
                </c:pt>
                <c:pt idx="786">
                  <c:v>40.299999999999997</c:v>
                </c:pt>
                <c:pt idx="787">
                  <c:v>29.7</c:v>
                </c:pt>
                <c:pt idx="788">
                  <c:v>27.6</c:v>
                </c:pt>
                <c:pt idx="789">
                  <c:v>28.9</c:v>
                </c:pt>
                <c:pt idx="790">
                  <c:v>25.9</c:v>
                </c:pt>
                <c:pt idx="791">
                  <c:v>35.700000000000003</c:v>
                </c:pt>
                <c:pt idx="792">
                  <c:v>36.200000000000003</c:v>
                </c:pt>
                <c:pt idx="793">
                  <c:v>37.9</c:v>
                </c:pt>
                <c:pt idx="794">
                  <c:v>42.4</c:v>
                </c:pt>
                <c:pt idx="795">
                  <c:v>34.9</c:v>
                </c:pt>
                <c:pt idx="796">
                  <c:v>43.5</c:v>
                </c:pt>
                <c:pt idx="797">
                  <c:v>44.4</c:v>
                </c:pt>
                <c:pt idx="798">
                  <c:v>38.5</c:v>
                </c:pt>
                <c:pt idx="799">
                  <c:v>41.3</c:v>
                </c:pt>
                <c:pt idx="800">
                  <c:v>38.799999999999997</c:v>
                </c:pt>
                <c:pt idx="801">
                  <c:v>45.2</c:v>
                </c:pt>
                <c:pt idx="802">
                  <c:v>40.700000000000003</c:v>
                </c:pt>
                <c:pt idx="803">
                  <c:v>42.9</c:v>
                </c:pt>
                <c:pt idx="804">
                  <c:v>38.6</c:v>
                </c:pt>
                <c:pt idx="805">
                  <c:v>35.299999999999997</c:v>
                </c:pt>
                <c:pt idx="806">
                  <c:v>31.3</c:v>
                </c:pt>
                <c:pt idx="807">
                  <c:v>34</c:v>
                </c:pt>
                <c:pt idx="808">
                  <c:v>35.6</c:v>
                </c:pt>
                <c:pt idx="809">
                  <c:v>34.5</c:v>
                </c:pt>
                <c:pt idx="810">
                  <c:v>43</c:v>
                </c:pt>
                <c:pt idx="811">
                  <c:v>48</c:v>
                </c:pt>
                <c:pt idx="812">
                  <c:v>46.7</c:v>
                </c:pt>
                <c:pt idx="813">
                  <c:v>44</c:v>
                </c:pt>
                <c:pt idx="814">
                  <c:v>33.1</c:v>
                </c:pt>
                <c:pt idx="815">
                  <c:v>31.5</c:v>
                </c:pt>
                <c:pt idx="816">
                  <c:v>30.5</c:v>
                </c:pt>
                <c:pt idx="817">
                  <c:v>30.4</c:v>
                </c:pt>
                <c:pt idx="818">
                  <c:v>33.799999999999997</c:v>
                </c:pt>
                <c:pt idx="819">
                  <c:v>39.6</c:v>
                </c:pt>
                <c:pt idx="820">
                  <c:v>39.5</c:v>
                </c:pt>
                <c:pt idx="821">
                  <c:v>39.299999999999997</c:v>
                </c:pt>
                <c:pt idx="822">
                  <c:v>44.8</c:v>
                </c:pt>
                <c:pt idx="823">
                  <c:v>44.2</c:v>
                </c:pt>
                <c:pt idx="824">
                  <c:v>44</c:v>
                </c:pt>
                <c:pt idx="825">
                  <c:v>54.1</c:v>
                </c:pt>
                <c:pt idx="826">
                  <c:v>43.6</c:v>
                </c:pt>
                <c:pt idx="827">
                  <c:v>38.1</c:v>
                </c:pt>
                <c:pt idx="828">
                  <c:v>47.6</c:v>
                </c:pt>
                <c:pt idx="829">
                  <c:v>46.9</c:v>
                </c:pt>
                <c:pt idx="830">
                  <c:v>34.200000000000003</c:v>
                </c:pt>
                <c:pt idx="831">
                  <c:v>33.4</c:v>
                </c:pt>
                <c:pt idx="832">
                  <c:v>46</c:v>
                </c:pt>
                <c:pt idx="833">
                  <c:v>32.9</c:v>
                </c:pt>
                <c:pt idx="834">
                  <c:v>31.2</c:v>
                </c:pt>
                <c:pt idx="835">
                  <c:v>36.700000000000003</c:v>
                </c:pt>
                <c:pt idx="836">
                  <c:v>30.4</c:v>
                </c:pt>
                <c:pt idx="837">
                  <c:v>38.9</c:v>
                </c:pt>
                <c:pt idx="838">
                  <c:v>34.4</c:v>
                </c:pt>
                <c:pt idx="839">
                  <c:v>31.4</c:v>
                </c:pt>
                <c:pt idx="840">
                  <c:v>44.8</c:v>
                </c:pt>
                <c:pt idx="841">
                  <c:v>43.2</c:v>
                </c:pt>
                <c:pt idx="842">
                  <c:v>45.6</c:v>
                </c:pt>
                <c:pt idx="843">
                  <c:v>37</c:v>
                </c:pt>
                <c:pt idx="844">
                  <c:v>45.8</c:v>
                </c:pt>
                <c:pt idx="845">
                  <c:v>45.6</c:v>
                </c:pt>
                <c:pt idx="846">
                  <c:v>41.9</c:v>
                </c:pt>
                <c:pt idx="847">
                  <c:v>52</c:v>
                </c:pt>
                <c:pt idx="848">
                  <c:v>40.6</c:v>
                </c:pt>
                <c:pt idx="849">
                  <c:v>39.799999999999997</c:v>
                </c:pt>
                <c:pt idx="850">
                  <c:v>40.200000000000003</c:v>
                </c:pt>
                <c:pt idx="851">
                  <c:v>42.6</c:v>
                </c:pt>
                <c:pt idx="852">
                  <c:v>48</c:v>
                </c:pt>
                <c:pt idx="853">
                  <c:v>58.9</c:v>
                </c:pt>
                <c:pt idx="854">
                  <c:v>58.8</c:v>
                </c:pt>
                <c:pt idx="855">
                  <c:v>42.4</c:v>
                </c:pt>
                <c:pt idx="856">
                  <c:v>24.1</c:v>
                </c:pt>
                <c:pt idx="857">
                  <c:v>30.2</c:v>
                </c:pt>
                <c:pt idx="858">
                  <c:v>45.6</c:v>
                </c:pt>
                <c:pt idx="859">
                  <c:v>50.7</c:v>
                </c:pt>
                <c:pt idx="860">
                  <c:v>54.4</c:v>
                </c:pt>
                <c:pt idx="861">
                  <c:v>48.1</c:v>
                </c:pt>
                <c:pt idx="862">
                  <c:v>32.6</c:v>
                </c:pt>
                <c:pt idx="863">
                  <c:v>43.5</c:v>
                </c:pt>
                <c:pt idx="864">
                  <c:v>47.1</c:v>
                </c:pt>
                <c:pt idx="865">
                  <c:v>47.5</c:v>
                </c:pt>
                <c:pt idx="866">
                  <c:v>50.9</c:v>
                </c:pt>
                <c:pt idx="867">
                  <c:v>49</c:v>
                </c:pt>
                <c:pt idx="868">
                  <c:v>47.5</c:v>
                </c:pt>
                <c:pt idx="869">
                  <c:v>47.8</c:v>
                </c:pt>
                <c:pt idx="870">
                  <c:v>45.4</c:v>
                </c:pt>
                <c:pt idx="871">
                  <c:v>46.2</c:v>
                </c:pt>
                <c:pt idx="872">
                  <c:v>43.7</c:v>
                </c:pt>
                <c:pt idx="873">
                  <c:v>49.1</c:v>
                </c:pt>
                <c:pt idx="874">
                  <c:v>50.7</c:v>
                </c:pt>
                <c:pt idx="875">
                  <c:v>50</c:v>
                </c:pt>
                <c:pt idx="876">
                  <c:v>49.7</c:v>
                </c:pt>
                <c:pt idx="877">
                  <c:v>47.8</c:v>
                </c:pt>
                <c:pt idx="878">
                  <c:v>51.6</c:v>
                </c:pt>
                <c:pt idx="879">
                  <c:v>55.9</c:v>
                </c:pt>
                <c:pt idx="880">
                  <c:v>57.4</c:v>
                </c:pt>
                <c:pt idx="881">
                  <c:v>53</c:v>
                </c:pt>
                <c:pt idx="882">
                  <c:v>47.4</c:v>
                </c:pt>
                <c:pt idx="883">
                  <c:v>28.5</c:v>
                </c:pt>
                <c:pt idx="884">
                  <c:v>39.9</c:v>
                </c:pt>
                <c:pt idx="885">
                  <c:v>53.1</c:v>
                </c:pt>
                <c:pt idx="886">
                  <c:v>60</c:v>
                </c:pt>
                <c:pt idx="887">
                  <c:v>56.6</c:v>
                </c:pt>
                <c:pt idx="888">
                  <c:v>53.3</c:v>
                </c:pt>
                <c:pt idx="889">
                  <c:v>40.700000000000003</c:v>
                </c:pt>
                <c:pt idx="890">
                  <c:v>41.2</c:v>
                </c:pt>
                <c:pt idx="891">
                  <c:v>46</c:v>
                </c:pt>
                <c:pt idx="892">
                  <c:v>50.4</c:v>
                </c:pt>
                <c:pt idx="893">
                  <c:v>53.5</c:v>
                </c:pt>
                <c:pt idx="894">
                  <c:v>52.8</c:v>
                </c:pt>
                <c:pt idx="895">
                  <c:v>50.9</c:v>
                </c:pt>
                <c:pt idx="896">
                  <c:v>32.6</c:v>
                </c:pt>
                <c:pt idx="897">
                  <c:v>30.4</c:v>
                </c:pt>
                <c:pt idx="898">
                  <c:v>32.200000000000003</c:v>
                </c:pt>
                <c:pt idx="899">
                  <c:v>29.4</c:v>
                </c:pt>
                <c:pt idx="900">
                  <c:v>33.299999999999997</c:v>
                </c:pt>
                <c:pt idx="901">
                  <c:v>40</c:v>
                </c:pt>
                <c:pt idx="902">
                  <c:v>42</c:v>
                </c:pt>
                <c:pt idx="903">
                  <c:v>45.4</c:v>
                </c:pt>
                <c:pt idx="904">
                  <c:v>48.7</c:v>
                </c:pt>
                <c:pt idx="905">
                  <c:v>41.4</c:v>
                </c:pt>
                <c:pt idx="906">
                  <c:v>36.1</c:v>
                </c:pt>
                <c:pt idx="907">
                  <c:v>33</c:v>
                </c:pt>
                <c:pt idx="908">
                  <c:v>34.799999999999997</c:v>
                </c:pt>
                <c:pt idx="909">
                  <c:v>39</c:v>
                </c:pt>
                <c:pt idx="910">
                  <c:v>38.799999999999997</c:v>
                </c:pt>
                <c:pt idx="911">
                  <c:v>42.6</c:v>
                </c:pt>
                <c:pt idx="912">
                  <c:v>41.7</c:v>
                </c:pt>
                <c:pt idx="913">
                  <c:v>45.1</c:v>
                </c:pt>
                <c:pt idx="914">
                  <c:v>43.2</c:v>
                </c:pt>
                <c:pt idx="915">
                  <c:v>43.9</c:v>
                </c:pt>
                <c:pt idx="916">
                  <c:v>44.5</c:v>
                </c:pt>
                <c:pt idx="917">
                  <c:v>38.9</c:v>
                </c:pt>
                <c:pt idx="918">
                  <c:v>33.9</c:v>
                </c:pt>
                <c:pt idx="919">
                  <c:v>38.700000000000003</c:v>
                </c:pt>
                <c:pt idx="920">
                  <c:v>45.4</c:v>
                </c:pt>
                <c:pt idx="921">
                  <c:v>53.6</c:v>
                </c:pt>
                <c:pt idx="922">
                  <c:v>50</c:v>
                </c:pt>
                <c:pt idx="923">
                  <c:v>53.8</c:v>
                </c:pt>
                <c:pt idx="924">
                  <c:v>58.3</c:v>
                </c:pt>
                <c:pt idx="925">
                  <c:v>51.7</c:v>
                </c:pt>
                <c:pt idx="926">
                  <c:v>47.4</c:v>
                </c:pt>
                <c:pt idx="927">
                  <c:v>52.3</c:v>
                </c:pt>
                <c:pt idx="928">
                  <c:v>58.6</c:v>
                </c:pt>
                <c:pt idx="929">
                  <c:v>54.7</c:v>
                </c:pt>
                <c:pt idx="930">
                  <c:v>52.5</c:v>
                </c:pt>
                <c:pt idx="931">
                  <c:v>51.9</c:v>
                </c:pt>
                <c:pt idx="932">
                  <c:v>49.1</c:v>
                </c:pt>
                <c:pt idx="933">
                  <c:v>50.3</c:v>
                </c:pt>
                <c:pt idx="934">
                  <c:v>58.1</c:v>
                </c:pt>
                <c:pt idx="935">
                  <c:v>59.7</c:v>
                </c:pt>
                <c:pt idx="936">
                  <c:v>60.3</c:v>
                </c:pt>
                <c:pt idx="937">
                  <c:v>64</c:v>
                </c:pt>
                <c:pt idx="938">
                  <c:v>63.7</c:v>
                </c:pt>
                <c:pt idx="939">
                  <c:v>63</c:v>
                </c:pt>
                <c:pt idx="940">
                  <c:v>63.6</c:v>
                </c:pt>
                <c:pt idx="941">
                  <c:v>72.900000000000006</c:v>
                </c:pt>
                <c:pt idx="942">
                  <c:v>67</c:v>
                </c:pt>
                <c:pt idx="943">
                  <c:v>58.1</c:v>
                </c:pt>
                <c:pt idx="944">
                  <c:v>60.1</c:v>
                </c:pt>
                <c:pt idx="945">
                  <c:v>55.7</c:v>
                </c:pt>
                <c:pt idx="946">
                  <c:v>55.6</c:v>
                </c:pt>
                <c:pt idx="947">
                  <c:v>61.2</c:v>
                </c:pt>
                <c:pt idx="948">
                  <c:v>62.9</c:v>
                </c:pt>
                <c:pt idx="949">
                  <c:v>65</c:v>
                </c:pt>
                <c:pt idx="950">
                  <c:v>66.5</c:v>
                </c:pt>
                <c:pt idx="951">
                  <c:v>72.3</c:v>
                </c:pt>
                <c:pt idx="952">
                  <c:v>73.8</c:v>
                </c:pt>
                <c:pt idx="953">
                  <c:v>67.8</c:v>
                </c:pt>
                <c:pt idx="954">
                  <c:v>56.3</c:v>
                </c:pt>
                <c:pt idx="955">
                  <c:v>42.1</c:v>
                </c:pt>
                <c:pt idx="956">
                  <c:v>45.5</c:v>
                </c:pt>
                <c:pt idx="957">
                  <c:v>44.3</c:v>
                </c:pt>
                <c:pt idx="958">
                  <c:v>58.6</c:v>
                </c:pt>
                <c:pt idx="959">
                  <c:v>62.2</c:v>
                </c:pt>
                <c:pt idx="960">
                  <c:v>48.7</c:v>
                </c:pt>
                <c:pt idx="961">
                  <c:v>41</c:v>
                </c:pt>
                <c:pt idx="962">
                  <c:v>44.9</c:v>
                </c:pt>
                <c:pt idx="963">
                  <c:v>50</c:v>
                </c:pt>
                <c:pt idx="964">
                  <c:v>58.8</c:v>
                </c:pt>
                <c:pt idx="965">
                  <c:v>53</c:v>
                </c:pt>
                <c:pt idx="966">
                  <c:v>61</c:v>
                </c:pt>
                <c:pt idx="967">
                  <c:v>66</c:v>
                </c:pt>
                <c:pt idx="968">
                  <c:v>74.8</c:v>
                </c:pt>
                <c:pt idx="969">
                  <c:v>76.099999999999994</c:v>
                </c:pt>
                <c:pt idx="970">
                  <c:v>77.2</c:v>
                </c:pt>
                <c:pt idx="971">
                  <c:v>80.3</c:v>
                </c:pt>
                <c:pt idx="972">
                  <c:v>80.3</c:v>
                </c:pt>
                <c:pt idx="973">
                  <c:v>56.2</c:v>
                </c:pt>
                <c:pt idx="974">
                  <c:v>64.2</c:v>
                </c:pt>
                <c:pt idx="975">
                  <c:v>63.2</c:v>
                </c:pt>
                <c:pt idx="976">
                  <c:v>73.5</c:v>
                </c:pt>
                <c:pt idx="977">
                  <c:v>75.7</c:v>
                </c:pt>
                <c:pt idx="978">
                  <c:v>76.099999999999994</c:v>
                </c:pt>
                <c:pt idx="979">
                  <c:v>72.099999999999994</c:v>
                </c:pt>
                <c:pt idx="980">
                  <c:v>53.3</c:v>
                </c:pt>
                <c:pt idx="981">
                  <c:v>43.4</c:v>
                </c:pt>
                <c:pt idx="982">
                  <c:v>57.5</c:v>
                </c:pt>
                <c:pt idx="983">
                  <c:v>68.400000000000006</c:v>
                </c:pt>
                <c:pt idx="984">
                  <c:v>72.599999999999994</c:v>
                </c:pt>
                <c:pt idx="985">
                  <c:v>71.8</c:v>
                </c:pt>
                <c:pt idx="986">
                  <c:v>62</c:v>
                </c:pt>
                <c:pt idx="987">
                  <c:v>52.1</c:v>
                </c:pt>
                <c:pt idx="988">
                  <c:v>64.599999999999994</c:v>
                </c:pt>
                <c:pt idx="989">
                  <c:v>61.5</c:v>
                </c:pt>
                <c:pt idx="990">
                  <c:v>58.9</c:v>
                </c:pt>
                <c:pt idx="991">
                  <c:v>61.4</c:v>
                </c:pt>
                <c:pt idx="992">
                  <c:v>69.400000000000006</c:v>
                </c:pt>
                <c:pt idx="993">
                  <c:v>75.7</c:v>
                </c:pt>
                <c:pt idx="994">
                  <c:v>76.400000000000006</c:v>
                </c:pt>
                <c:pt idx="995">
                  <c:v>77.5</c:v>
                </c:pt>
                <c:pt idx="996">
                  <c:v>83.3</c:v>
                </c:pt>
                <c:pt idx="997">
                  <c:v>86.1</c:v>
                </c:pt>
                <c:pt idx="998">
                  <c:v>82.2</c:v>
                </c:pt>
                <c:pt idx="999">
                  <c:v>81.2</c:v>
                </c:pt>
                <c:pt idx="1000">
                  <c:v>83.4</c:v>
                </c:pt>
                <c:pt idx="1001">
                  <c:v>78.8</c:v>
                </c:pt>
                <c:pt idx="1002">
                  <c:v>63.7</c:v>
                </c:pt>
                <c:pt idx="1003">
                  <c:v>61.5</c:v>
                </c:pt>
                <c:pt idx="1004">
                  <c:v>67.599999999999994</c:v>
                </c:pt>
                <c:pt idx="1005">
                  <c:v>70.8</c:v>
                </c:pt>
                <c:pt idx="1006">
                  <c:v>72.8</c:v>
                </c:pt>
                <c:pt idx="1007">
                  <c:v>71.900000000000006</c:v>
                </c:pt>
                <c:pt idx="1008">
                  <c:v>74</c:v>
                </c:pt>
                <c:pt idx="1009">
                  <c:v>76.2</c:v>
                </c:pt>
                <c:pt idx="1010">
                  <c:v>75.900000000000006</c:v>
                </c:pt>
                <c:pt idx="1011">
                  <c:v>73.2</c:v>
                </c:pt>
                <c:pt idx="1012">
                  <c:v>75.400000000000006</c:v>
                </c:pt>
                <c:pt idx="1013">
                  <c:v>75.3</c:v>
                </c:pt>
                <c:pt idx="1014">
                  <c:v>81.900000000000006</c:v>
                </c:pt>
                <c:pt idx="1015">
                  <c:v>81.599999999999994</c:v>
                </c:pt>
                <c:pt idx="1016">
                  <c:v>80.7</c:v>
                </c:pt>
                <c:pt idx="1017">
                  <c:v>79.2</c:v>
                </c:pt>
                <c:pt idx="1018">
                  <c:v>81.599999999999994</c:v>
                </c:pt>
                <c:pt idx="1019">
                  <c:v>84.6</c:v>
                </c:pt>
                <c:pt idx="1020">
                  <c:v>86.8</c:v>
                </c:pt>
                <c:pt idx="1021">
                  <c:v>83.1</c:v>
                </c:pt>
                <c:pt idx="1022">
                  <c:v>84</c:v>
                </c:pt>
                <c:pt idx="1023">
                  <c:v>85.5</c:v>
                </c:pt>
                <c:pt idx="1024">
                  <c:v>85.1</c:v>
                </c:pt>
                <c:pt idx="1025">
                  <c:v>84.5</c:v>
                </c:pt>
                <c:pt idx="1026">
                  <c:v>77.8</c:v>
                </c:pt>
                <c:pt idx="1027">
                  <c:v>76.5</c:v>
                </c:pt>
                <c:pt idx="1028">
                  <c:v>78.5</c:v>
                </c:pt>
                <c:pt idx="1029">
                  <c:v>80.3</c:v>
                </c:pt>
                <c:pt idx="1030">
                  <c:v>83.4</c:v>
                </c:pt>
                <c:pt idx="1031">
                  <c:v>79.400000000000006</c:v>
                </c:pt>
                <c:pt idx="1032">
                  <c:v>80.8</c:v>
                </c:pt>
                <c:pt idx="1033">
                  <c:v>81.8</c:v>
                </c:pt>
                <c:pt idx="1034">
                  <c:v>81.7</c:v>
                </c:pt>
                <c:pt idx="1035">
                  <c:v>82.9</c:v>
                </c:pt>
                <c:pt idx="1036">
                  <c:v>83.2</c:v>
                </c:pt>
                <c:pt idx="1037">
                  <c:v>79.900000000000006</c:v>
                </c:pt>
                <c:pt idx="1038">
                  <c:v>80.099999999999994</c:v>
                </c:pt>
                <c:pt idx="1039">
                  <c:v>81.3</c:v>
                </c:pt>
                <c:pt idx="1040">
                  <c:v>76.7</c:v>
                </c:pt>
                <c:pt idx="1041">
                  <c:v>74.7</c:v>
                </c:pt>
                <c:pt idx="1042">
                  <c:v>78.8</c:v>
                </c:pt>
                <c:pt idx="1043">
                  <c:v>82.6</c:v>
                </c:pt>
                <c:pt idx="1044">
                  <c:v>85.4</c:v>
                </c:pt>
                <c:pt idx="1045">
                  <c:v>84.1</c:v>
                </c:pt>
                <c:pt idx="1046">
                  <c:v>79.599999999999994</c:v>
                </c:pt>
                <c:pt idx="1047">
                  <c:v>76.2</c:v>
                </c:pt>
                <c:pt idx="1048">
                  <c:v>78</c:v>
                </c:pt>
                <c:pt idx="1049">
                  <c:v>84.9</c:v>
                </c:pt>
                <c:pt idx="1050">
                  <c:v>86.9</c:v>
                </c:pt>
                <c:pt idx="1051">
                  <c:v>82.5</c:v>
                </c:pt>
                <c:pt idx="1052">
                  <c:v>86.5</c:v>
                </c:pt>
                <c:pt idx="1053">
                  <c:v>85.9</c:v>
                </c:pt>
                <c:pt idx="1054">
                  <c:v>80.099999999999994</c:v>
                </c:pt>
                <c:pt idx="1055">
                  <c:v>81.099999999999994</c:v>
                </c:pt>
                <c:pt idx="1056">
                  <c:v>80.900000000000006</c:v>
                </c:pt>
                <c:pt idx="1057">
                  <c:v>82.8</c:v>
                </c:pt>
                <c:pt idx="1058">
                  <c:v>85.2</c:v>
                </c:pt>
                <c:pt idx="1059">
                  <c:v>79.3</c:v>
                </c:pt>
                <c:pt idx="1060">
                  <c:v>78.400000000000006</c:v>
                </c:pt>
                <c:pt idx="1061">
                  <c:v>77.400000000000006</c:v>
                </c:pt>
                <c:pt idx="1062">
                  <c:v>78.2</c:v>
                </c:pt>
                <c:pt idx="1063">
                  <c:v>80.8</c:v>
                </c:pt>
                <c:pt idx="1064">
                  <c:v>82.7</c:v>
                </c:pt>
                <c:pt idx="1065">
                  <c:v>81.5</c:v>
                </c:pt>
                <c:pt idx="1066">
                  <c:v>77.900000000000006</c:v>
                </c:pt>
                <c:pt idx="1067">
                  <c:v>78.5</c:v>
                </c:pt>
                <c:pt idx="1068">
                  <c:v>85.1</c:v>
                </c:pt>
                <c:pt idx="1069">
                  <c:v>88.3</c:v>
                </c:pt>
                <c:pt idx="1070">
                  <c:v>90.3</c:v>
                </c:pt>
                <c:pt idx="1071">
                  <c:v>89.6</c:v>
                </c:pt>
                <c:pt idx="1072">
                  <c:v>84.1</c:v>
                </c:pt>
                <c:pt idx="1073">
                  <c:v>84.5</c:v>
                </c:pt>
                <c:pt idx="1074">
                  <c:v>63.9</c:v>
                </c:pt>
                <c:pt idx="1075">
                  <c:v>71.099999999999994</c:v>
                </c:pt>
                <c:pt idx="1076">
                  <c:v>71.099999999999994</c:v>
                </c:pt>
                <c:pt idx="1077">
                  <c:v>78.400000000000006</c:v>
                </c:pt>
                <c:pt idx="1078">
                  <c:v>80.7</c:v>
                </c:pt>
                <c:pt idx="1079">
                  <c:v>78.400000000000006</c:v>
                </c:pt>
                <c:pt idx="1080">
                  <c:v>76.8</c:v>
                </c:pt>
                <c:pt idx="1081">
                  <c:v>77.400000000000006</c:v>
                </c:pt>
                <c:pt idx="1082">
                  <c:v>76.599999999999994</c:v>
                </c:pt>
                <c:pt idx="1083">
                  <c:v>74.599999999999994</c:v>
                </c:pt>
                <c:pt idx="1084">
                  <c:v>64.099999999999994</c:v>
                </c:pt>
                <c:pt idx="1085">
                  <c:v>68.8</c:v>
                </c:pt>
                <c:pt idx="1086">
                  <c:v>74.5</c:v>
                </c:pt>
                <c:pt idx="1087">
                  <c:v>73.400000000000006</c:v>
                </c:pt>
                <c:pt idx="1088">
                  <c:v>69.8</c:v>
                </c:pt>
                <c:pt idx="1089">
                  <c:v>73.099999999999994</c:v>
                </c:pt>
                <c:pt idx="1090">
                  <c:v>70.099999999999994</c:v>
                </c:pt>
                <c:pt idx="1091">
                  <c:v>72.5</c:v>
                </c:pt>
                <c:pt idx="1092">
                  <c:v>72.8</c:v>
                </c:pt>
                <c:pt idx="1093">
                  <c:v>66.8</c:v>
                </c:pt>
                <c:pt idx="1094">
                  <c:v>69.900000000000006</c:v>
                </c:pt>
                <c:pt idx="1095">
                  <c:v>76.400000000000006</c:v>
                </c:pt>
                <c:pt idx="1096">
                  <c:v>76.2</c:v>
                </c:pt>
                <c:pt idx="1097">
                  <c:v>79.7</c:v>
                </c:pt>
                <c:pt idx="1098">
                  <c:v>79.900000000000006</c:v>
                </c:pt>
                <c:pt idx="1099">
                  <c:v>78.5</c:v>
                </c:pt>
                <c:pt idx="1100">
                  <c:v>75.8</c:v>
                </c:pt>
                <c:pt idx="1101">
                  <c:v>76.099999999999994</c:v>
                </c:pt>
                <c:pt idx="1102">
                  <c:v>76</c:v>
                </c:pt>
                <c:pt idx="1103">
                  <c:v>74.7</c:v>
                </c:pt>
                <c:pt idx="1104">
                  <c:v>66.7</c:v>
                </c:pt>
                <c:pt idx="1105">
                  <c:v>69.7</c:v>
                </c:pt>
                <c:pt idx="1106">
                  <c:v>58.8</c:v>
                </c:pt>
                <c:pt idx="1107">
                  <c:v>64.5</c:v>
                </c:pt>
                <c:pt idx="1108">
                  <c:v>71.099999999999994</c:v>
                </c:pt>
                <c:pt idx="1109">
                  <c:v>72.400000000000006</c:v>
                </c:pt>
                <c:pt idx="1110">
                  <c:v>72</c:v>
                </c:pt>
                <c:pt idx="1111">
                  <c:v>66.099999999999994</c:v>
                </c:pt>
                <c:pt idx="1112">
                  <c:v>68.099999999999994</c:v>
                </c:pt>
                <c:pt idx="1113">
                  <c:v>74.3</c:v>
                </c:pt>
                <c:pt idx="1114">
                  <c:v>71.8</c:v>
                </c:pt>
                <c:pt idx="1115">
                  <c:v>71</c:v>
                </c:pt>
                <c:pt idx="1116">
                  <c:v>71.3</c:v>
                </c:pt>
                <c:pt idx="1117">
                  <c:v>70.2</c:v>
                </c:pt>
                <c:pt idx="1118">
                  <c:v>56.7</c:v>
                </c:pt>
                <c:pt idx="1119">
                  <c:v>61.6</c:v>
                </c:pt>
                <c:pt idx="1120">
                  <c:v>61.8</c:v>
                </c:pt>
                <c:pt idx="1121">
                  <c:v>43.1</c:v>
                </c:pt>
                <c:pt idx="1122">
                  <c:v>44.4</c:v>
                </c:pt>
                <c:pt idx="1123">
                  <c:v>56.5</c:v>
                </c:pt>
                <c:pt idx="1124">
                  <c:v>66.5</c:v>
                </c:pt>
                <c:pt idx="1125">
                  <c:v>66.900000000000006</c:v>
                </c:pt>
                <c:pt idx="1126">
                  <c:v>68.3</c:v>
                </c:pt>
                <c:pt idx="1127">
                  <c:v>68.400000000000006</c:v>
                </c:pt>
                <c:pt idx="1128">
                  <c:v>69.099999999999994</c:v>
                </c:pt>
                <c:pt idx="1129">
                  <c:v>69.400000000000006</c:v>
                </c:pt>
                <c:pt idx="1130">
                  <c:v>64.900000000000006</c:v>
                </c:pt>
                <c:pt idx="1131">
                  <c:v>66.3</c:v>
                </c:pt>
                <c:pt idx="1132">
                  <c:v>69.2</c:v>
                </c:pt>
                <c:pt idx="1133">
                  <c:v>49.7</c:v>
                </c:pt>
                <c:pt idx="1134">
                  <c:v>34.299999999999997</c:v>
                </c:pt>
                <c:pt idx="1135">
                  <c:v>27.6</c:v>
                </c:pt>
                <c:pt idx="1136">
                  <c:v>32.6</c:v>
                </c:pt>
                <c:pt idx="1137">
                  <c:v>47</c:v>
                </c:pt>
                <c:pt idx="1138">
                  <c:v>44.6</c:v>
                </c:pt>
                <c:pt idx="1139">
                  <c:v>48.1</c:v>
                </c:pt>
                <c:pt idx="1140">
                  <c:v>37.1</c:v>
                </c:pt>
                <c:pt idx="1141">
                  <c:v>44</c:v>
                </c:pt>
                <c:pt idx="1142">
                  <c:v>50.3</c:v>
                </c:pt>
                <c:pt idx="1143">
                  <c:v>63</c:v>
                </c:pt>
                <c:pt idx="1144">
                  <c:v>52.5</c:v>
                </c:pt>
                <c:pt idx="1145">
                  <c:v>37</c:v>
                </c:pt>
                <c:pt idx="1146">
                  <c:v>41.9</c:v>
                </c:pt>
                <c:pt idx="1147">
                  <c:v>42.9</c:v>
                </c:pt>
                <c:pt idx="1148">
                  <c:v>43.8</c:v>
                </c:pt>
                <c:pt idx="1149">
                  <c:v>49.7</c:v>
                </c:pt>
                <c:pt idx="1150">
                  <c:v>43.5</c:v>
                </c:pt>
                <c:pt idx="1151">
                  <c:v>49.8</c:v>
                </c:pt>
                <c:pt idx="1152">
                  <c:v>39.1</c:v>
                </c:pt>
                <c:pt idx="1153">
                  <c:v>34</c:v>
                </c:pt>
                <c:pt idx="1154">
                  <c:v>45.4</c:v>
                </c:pt>
                <c:pt idx="1155">
                  <c:v>52.6</c:v>
                </c:pt>
                <c:pt idx="1156">
                  <c:v>51.2</c:v>
                </c:pt>
                <c:pt idx="1157">
                  <c:v>50.9</c:v>
                </c:pt>
                <c:pt idx="1158">
                  <c:v>47.3</c:v>
                </c:pt>
                <c:pt idx="1159">
                  <c:v>49.1</c:v>
                </c:pt>
                <c:pt idx="1160">
                  <c:v>52.8</c:v>
                </c:pt>
                <c:pt idx="1161">
                  <c:v>50.4</c:v>
                </c:pt>
                <c:pt idx="1162">
                  <c:v>51.6</c:v>
                </c:pt>
                <c:pt idx="1163">
                  <c:v>44.4</c:v>
                </c:pt>
                <c:pt idx="1164">
                  <c:v>45.6</c:v>
                </c:pt>
                <c:pt idx="1165">
                  <c:v>55.9</c:v>
                </c:pt>
                <c:pt idx="1166">
                  <c:v>53.1</c:v>
                </c:pt>
                <c:pt idx="1167">
                  <c:v>47</c:v>
                </c:pt>
                <c:pt idx="1168">
                  <c:v>41.3</c:v>
                </c:pt>
                <c:pt idx="1169">
                  <c:v>35.799999999999997</c:v>
                </c:pt>
                <c:pt idx="1170">
                  <c:v>36.9</c:v>
                </c:pt>
                <c:pt idx="1171">
                  <c:v>31.7</c:v>
                </c:pt>
                <c:pt idx="1172">
                  <c:v>39.6</c:v>
                </c:pt>
                <c:pt idx="1173">
                  <c:v>41.4</c:v>
                </c:pt>
                <c:pt idx="1174">
                  <c:v>37</c:v>
                </c:pt>
                <c:pt idx="1175">
                  <c:v>40.4</c:v>
                </c:pt>
                <c:pt idx="1176">
                  <c:v>47.3</c:v>
                </c:pt>
                <c:pt idx="1177">
                  <c:v>54.5</c:v>
                </c:pt>
                <c:pt idx="1178">
                  <c:v>53</c:v>
                </c:pt>
                <c:pt idx="1179">
                  <c:v>45.2</c:v>
                </c:pt>
                <c:pt idx="1180">
                  <c:v>37.299999999999997</c:v>
                </c:pt>
                <c:pt idx="1181">
                  <c:v>46</c:v>
                </c:pt>
                <c:pt idx="1182">
                  <c:v>42.6</c:v>
                </c:pt>
                <c:pt idx="1183">
                  <c:v>33.299999999999997</c:v>
                </c:pt>
                <c:pt idx="1184">
                  <c:v>32.9</c:v>
                </c:pt>
                <c:pt idx="1185">
                  <c:v>32.700000000000003</c:v>
                </c:pt>
                <c:pt idx="1186">
                  <c:v>38</c:v>
                </c:pt>
                <c:pt idx="1187">
                  <c:v>41.7</c:v>
                </c:pt>
                <c:pt idx="1188">
                  <c:v>35</c:v>
                </c:pt>
                <c:pt idx="1189">
                  <c:v>43</c:v>
                </c:pt>
                <c:pt idx="1190">
                  <c:v>40.200000000000003</c:v>
                </c:pt>
                <c:pt idx="1191">
                  <c:v>41.3</c:v>
                </c:pt>
                <c:pt idx="1192">
                  <c:v>37.5</c:v>
                </c:pt>
                <c:pt idx="1193">
                  <c:v>41.6</c:v>
                </c:pt>
                <c:pt idx="1194">
                  <c:v>44.7</c:v>
                </c:pt>
                <c:pt idx="1195">
                  <c:v>45.6</c:v>
                </c:pt>
                <c:pt idx="1196">
                  <c:v>39.799999999999997</c:v>
                </c:pt>
                <c:pt idx="1197">
                  <c:v>43.6</c:v>
                </c:pt>
                <c:pt idx="1198">
                  <c:v>44.1</c:v>
                </c:pt>
                <c:pt idx="1199">
                  <c:v>52.3</c:v>
                </c:pt>
                <c:pt idx="1200">
                  <c:v>47.1</c:v>
                </c:pt>
                <c:pt idx="1201">
                  <c:v>48.2</c:v>
                </c:pt>
                <c:pt idx="1202">
                  <c:v>56.5</c:v>
                </c:pt>
                <c:pt idx="1203">
                  <c:v>59.2</c:v>
                </c:pt>
                <c:pt idx="1204">
                  <c:v>53.1</c:v>
                </c:pt>
                <c:pt idx="1205">
                  <c:v>54.6</c:v>
                </c:pt>
                <c:pt idx="1206">
                  <c:v>45.1</c:v>
                </c:pt>
                <c:pt idx="1207">
                  <c:v>32.4</c:v>
                </c:pt>
                <c:pt idx="1208">
                  <c:v>49.7</c:v>
                </c:pt>
                <c:pt idx="1209">
                  <c:v>46.8</c:v>
                </c:pt>
                <c:pt idx="1210">
                  <c:v>34.799999999999997</c:v>
                </c:pt>
                <c:pt idx="1211">
                  <c:v>32.1</c:v>
                </c:pt>
                <c:pt idx="1212">
                  <c:v>33.9</c:v>
                </c:pt>
                <c:pt idx="1213">
                  <c:v>24.6</c:v>
                </c:pt>
                <c:pt idx="1214">
                  <c:v>28.2</c:v>
                </c:pt>
                <c:pt idx="1215">
                  <c:v>29.9</c:v>
                </c:pt>
                <c:pt idx="1216">
                  <c:v>30</c:v>
                </c:pt>
                <c:pt idx="1217">
                  <c:v>33</c:v>
                </c:pt>
                <c:pt idx="1218">
                  <c:v>39.700000000000003</c:v>
                </c:pt>
                <c:pt idx="1219">
                  <c:v>42.8</c:v>
                </c:pt>
                <c:pt idx="1220">
                  <c:v>44.5</c:v>
                </c:pt>
                <c:pt idx="1221">
                  <c:v>37.4</c:v>
                </c:pt>
                <c:pt idx="1222">
                  <c:v>29.8</c:v>
                </c:pt>
                <c:pt idx="1223">
                  <c:v>40.6</c:v>
                </c:pt>
                <c:pt idx="1224">
                  <c:v>50.8</c:v>
                </c:pt>
                <c:pt idx="1225">
                  <c:v>54</c:v>
                </c:pt>
                <c:pt idx="1226">
                  <c:v>52</c:v>
                </c:pt>
                <c:pt idx="1227">
                  <c:v>48.2</c:v>
                </c:pt>
                <c:pt idx="1228">
                  <c:v>40.700000000000003</c:v>
                </c:pt>
                <c:pt idx="1229">
                  <c:v>49.2</c:v>
                </c:pt>
                <c:pt idx="1230">
                  <c:v>43.7</c:v>
                </c:pt>
                <c:pt idx="1231">
                  <c:v>44.1</c:v>
                </c:pt>
                <c:pt idx="1232">
                  <c:v>36.299999999999997</c:v>
                </c:pt>
                <c:pt idx="1233">
                  <c:v>35.9</c:v>
                </c:pt>
                <c:pt idx="1234">
                  <c:v>40.799999999999997</c:v>
                </c:pt>
                <c:pt idx="1235">
                  <c:v>37.4</c:v>
                </c:pt>
                <c:pt idx="1236">
                  <c:v>32.1</c:v>
                </c:pt>
                <c:pt idx="1237">
                  <c:v>40.5</c:v>
                </c:pt>
                <c:pt idx="1238">
                  <c:v>41.7</c:v>
                </c:pt>
                <c:pt idx="1239">
                  <c:v>33.6</c:v>
                </c:pt>
                <c:pt idx="1240">
                  <c:v>42</c:v>
                </c:pt>
                <c:pt idx="1241">
                  <c:v>54.5</c:v>
                </c:pt>
                <c:pt idx="1242">
                  <c:v>49.2</c:v>
                </c:pt>
                <c:pt idx="1243">
                  <c:v>38.700000000000003</c:v>
                </c:pt>
                <c:pt idx="1244">
                  <c:v>48.6</c:v>
                </c:pt>
                <c:pt idx="1245">
                  <c:v>44.1</c:v>
                </c:pt>
                <c:pt idx="1246">
                  <c:v>33.5</c:v>
                </c:pt>
                <c:pt idx="1247">
                  <c:v>44.9</c:v>
                </c:pt>
                <c:pt idx="1248">
                  <c:v>47</c:v>
                </c:pt>
                <c:pt idx="1249">
                  <c:v>51.5</c:v>
                </c:pt>
                <c:pt idx="1250">
                  <c:v>48.5</c:v>
                </c:pt>
                <c:pt idx="1251">
                  <c:v>47</c:v>
                </c:pt>
                <c:pt idx="1252">
                  <c:v>50.2</c:v>
                </c:pt>
                <c:pt idx="1253">
                  <c:v>40.700000000000003</c:v>
                </c:pt>
                <c:pt idx="1254">
                  <c:v>50.5</c:v>
                </c:pt>
                <c:pt idx="1255">
                  <c:v>33</c:v>
                </c:pt>
                <c:pt idx="1256">
                  <c:v>33.6</c:v>
                </c:pt>
                <c:pt idx="1257">
                  <c:v>32.9</c:v>
                </c:pt>
                <c:pt idx="1258">
                  <c:v>33.200000000000003</c:v>
                </c:pt>
                <c:pt idx="1259">
                  <c:v>40.799999999999997</c:v>
                </c:pt>
                <c:pt idx="1260">
                  <c:v>49.9</c:v>
                </c:pt>
                <c:pt idx="1261">
                  <c:v>47</c:v>
                </c:pt>
                <c:pt idx="1262">
                  <c:v>30.9</c:v>
                </c:pt>
                <c:pt idx="1263">
                  <c:v>44.7</c:v>
                </c:pt>
                <c:pt idx="1264">
                  <c:v>47.6</c:v>
                </c:pt>
                <c:pt idx="1265">
                  <c:v>45.3</c:v>
                </c:pt>
                <c:pt idx="1266">
                  <c:v>40.299999999999997</c:v>
                </c:pt>
                <c:pt idx="1267">
                  <c:v>37.6</c:v>
                </c:pt>
                <c:pt idx="1268">
                  <c:v>44.1</c:v>
                </c:pt>
                <c:pt idx="1269">
                  <c:v>39.5</c:v>
                </c:pt>
                <c:pt idx="1270">
                  <c:v>33.5</c:v>
                </c:pt>
                <c:pt idx="1271">
                  <c:v>49.5</c:v>
                </c:pt>
                <c:pt idx="1272">
                  <c:v>41.5</c:v>
                </c:pt>
                <c:pt idx="1273">
                  <c:v>46.2</c:v>
                </c:pt>
                <c:pt idx="1274">
                  <c:v>59.8</c:v>
                </c:pt>
                <c:pt idx="1275">
                  <c:v>57.8</c:v>
                </c:pt>
                <c:pt idx="1276">
                  <c:v>53.4</c:v>
                </c:pt>
                <c:pt idx="1277">
                  <c:v>47.5</c:v>
                </c:pt>
                <c:pt idx="1278">
                  <c:v>59.8</c:v>
                </c:pt>
                <c:pt idx="1279">
                  <c:v>58.4</c:v>
                </c:pt>
                <c:pt idx="1280">
                  <c:v>59.9</c:v>
                </c:pt>
                <c:pt idx="1281">
                  <c:v>61.5</c:v>
                </c:pt>
                <c:pt idx="1282">
                  <c:v>59.3</c:v>
                </c:pt>
                <c:pt idx="1283">
                  <c:v>51.8</c:v>
                </c:pt>
                <c:pt idx="1284">
                  <c:v>58.3</c:v>
                </c:pt>
                <c:pt idx="1285">
                  <c:v>53.2</c:v>
                </c:pt>
                <c:pt idx="1286">
                  <c:v>54.4</c:v>
                </c:pt>
                <c:pt idx="1287">
                  <c:v>57.4</c:v>
                </c:pt>
                <c:pt idx="1288">
                  <c:v>60</c:v>
                </c:pt>
                <c:pt idx="1289">
                  <c:v>59.5</c:v>
                </c:pt>
                <c:pt idx="1290">
                  <c:v>58.6</c:v>
                </c:pt>
                <c:pt idx="1291">
                  <c:v>49.2</c:v>
                </c:pt>
                <c:pt idx="1292">
                  <c:v>41.8</c:v>
                </c:pt>
                <c:pt idx="1293">
                  <c:v>48.9</c:v>
                </c:pt>
                <c:pt idx="1294">
                  <c:v>52.2</c:v>
                </c:pt>
                <c:pt idx="1295">
                  <c:v>51.9</c:v>
                </c:pt>
                <c:pt idx="1296">
                  <c:v>63.1</c:v>
                </c:pt>
                <c:pt idx="1297">
                  <c:v>63.6</c:v>
                </c:pt>
                <c:pt idx="1298">
                  <c:v>59</c:v>
                </c:pt>
                <c:pt idx="1299">
                  <c:v>55.4</c:v>
                </c:pt>
                <c:pt idx="1300">
                  <c:v>57.3</c:v>
                </c:pt>
                <c:pt idx="1301">
                  <c:v>58.1</c:v>
                </c:pt>
                <c:pt idx="1302">
                  <c:v>41.9</c:v>
                </c:pt>
                <c:pt idx="1303">
                  <c:v>37.799999999999997</c:v>
                </c:pt>
                <c:pt idx="1304">
                  <c:v>40.5</c:v>
                </c:pt>
                <c:pt idx="1305">
                  <c:v>46.6</c:v>
                </c:pt>
                <c:pt idx="1306">
                  <c:v>64.099999999999994</c:v>
                </c:pt>
                <c:pt idx="1307">
                  <c:v>75.599999999999994</c:v>
                </c:pt>
                <c:pt idx="1308">
                  <c:v>70.099999999999994</c:v>
                </c:pt>
                <c:pt idx="1309">
                  <c:v>62.9</c:v>
                </c:pt>
                <c:pt idx="1310">
                  <c:v>56.1</c:v>
                </c:pt>
                <c:pt idx="1311">
                  <c:v>60.6</c:v>
                </c:pt>
                <c:pt idx="1312">
                  <c:v>67.400000000000006</c:v>
                </c:pt>
                <c:pt idx="1313">
                  <c:v>72.099999999999994</c:v>
                </c:pt>
                <c:pt idx="1314">
                  <c:v>65.5</c:v>
                </c:pt>
                <c:pt idx="1315">
                  <c:v>59.9</c:v>
                </c:pt>
                <c:pt idx="1316">
                  <c:v>59.6</c:v>
                </c:pt>
                <c:pt idx="1317">
                  <c:v>62.7</c:v>
                </c:pt>
                <c:pt idx="1318">
                  <c:v>61.6</c:v>
                </c:pt>
                <c:pt idx="1319">
                  <c:v>67.5</c:v>
                </c:pt>
                <c:pt idx="1320">
                  <c:v>69.7</c:v>
                </c:pt>
                <c:pt idx="1321">
                  <c:v>72.7</c:v>
                </c:pt>
                <c:pt idx="1322">
                  <c:v>71</c:v>
                </c:pt>
                <c:pt idx="1323">
                  <c:v>58.7</c:v>
                </c:pt>
                <c:pt idx="1324">
                  <c:v>63</c:v>
                </c:pt>
                <c:pt idx="1325">
                  <c:v>67.7</c:v>
                </c:pt>
                <c:pt idx="1326">
                  <c:v>63.3</c:v>
                </c:pt>
                <c:pt idx="1327">
                  <c:v>56.9</c:v>
                </c:pt>
                <c:pt idx="1328">
                  <c:v>37.5</c:v>
                </c:pt>
                <c:pt idx="1329">
                  <c:v>38.799999999999997</c:v>
                </c:pt>
                <c:pt idx="1330">
                  <c:v>45.6</c:v>
                </c:pt>
                <c:pt idx="1331">
                  <c:v>51.9</c:v>
                </c:pt>
                <c:pt idx="1332">
                  <c:v>61.8</c:v>
                </c:pt>
                <c:pt idx="1333">
                  <c:v>58.4</c:v>
                </c:pt>
                <c:pt idx="1334">
                  <c:v>66.599999999999994</c:v>
                </c:pt>
                <c:pt idx="1335">
                  <c:v>67.2</c:v>
                </c:pt>
                <c:pt idx="1336">
                  <c:v>70.8</c:v>
                </c:pt>
                <c:pt idx="1337">
                  <c:v>72.3</c:v>
                </c:pt>
                <c:pt idx="1338">
                  <c:v>75.2</c:v>
                </c:pt>
                <c:pt idx="1339">
                  <c:v>78.5</c:v>
                </c:pt>
                <c:pt idx="1340">
                  <c:v>82.6</c:v>
                </c:pt>
                <c:pt idx="1341">
                  <c:v>83.4</c:v>
                </c:pt>
                <c:pt idx="1342">
                  <c:v>83.7</c:v>
                </c:pt>
                <c:pt idx="1343">
                  <c:v>80.3</c:v>
                </c:pt>
                <c:pt idx="1344">
                  <c:v>75.2</c:v>
                </c:pt>
                <c:pt idx="1345">
                  <c:v>70.3</c:v>
                </c:pt>
                <c:pt idx="1346">
                  <c:v>64.7</c:v>
                </c:pt>
                <c:pt idx="1347">
                  <c:v>54.9</c:v>
                </c:pt>
                <c:pt idx="1348">
                  <c:v>52.6</c:v>
                </c:pt>
                <c:pt idx="1349">
                  <c:v>58.2</c:v>
                </c:pt>
                <c:pt idx="1350">
                  <c:v>64.400000000000006</c:v>
                </c:pt>
                <c:pt idx="1351">
                  <c:v>72.400000000000006</c:v>
                </c:pt>
                <c:pt idx="1352">
                  <c:v>72.5</c:v>
                </c:pt>
                <c:pt idx="1353">
                  <c:v>65.3</c:v>
                </c:pt>
                <c:pt idx="1354">
                  <c:v>72.3</c:v>
                </c:pt>
                <c:pt idx="1355">
                  <c:v>81.7</c:v>
                </c:pt>
                <c:pt idx="1356">
                  <c:v>87</c:v>
                </c:pt>
                <c:pt idx="1357">
                  <c:v>85.1</c:v>
                </c:pt>
                <c:pt idx="1358">
                  <c:v>84.7</c:v>
                </c:pt>
                <c:pt idx="1359">
                  <c:v>83.4</c:v>
                </c:pt>
                <c:pt idx="1360">
                  <c:v>80.099999999999994</c:v>
                </c:pt>
                <c:pt idx="1361">
                  <c:v>76.8</c:v>
                </c:pt>
                <c:pt idx="1362">
                  <c:v>74.900000000000006</c:v>
                </c:pt>
                <c:pt idx="1363">
                  <c:v>73.2</c:v>
                </c:pt>
                <c:pt idx="1364">
                  <c:v>78.3</c:v>
                </c:pt>
                <c:pt idx="1365">
                  <c:v>84.1</c:v>
                </c:pt>
                <c:pt idx="1366">
                  <c:v>87.1</c:v>
                </c:pt>
                <c:pt idx="1367">
                  <c:v>89.1</c:v>
                </c:pt>
                <c:pt idx="1368">
                  <c:v>86.6</c:v>
                </c:pt>
                <c:pt idx="1369">
                  <c:v>82.6</c:v>
                </c:pt>
                <c:pt idx="1370">
                  <c:v>82</c:v>
                </c:pt>
                <c:pt idx="1371">
                  <c:v>83.9</c:v>
                </c:pt>
                <c:pt idx="1372">
                  <c:v>84.3</c:v>
                </c:pt>
                <c:pt idx="1373">
                  <c:v>79.7</c:v>
                </c:pt>
                <c:pt idx="1374">
                  <c:v>85.2</c:v>
                </c:pt>
                <c:pt idx="1375">
                  <c:v>84.9</c:v>
                </c:pt>
                <c:pt idx="1376">
                  <c:v>83.3</c:v>
                </c:pt>
                <c:pt idx="1377">
                  <c:v>85.1</c:v>
                </c:pt>
                <c:pt idx="1378">
                  <c:v>89.4</c:v>
                </c:pt>
                <c:pt idx="1379">
                  <c:v>90.2</c:v>
                </c:pt>
                <c:pt idx="1380">
                  <c:v>89</c:v>
                </c:pt>
                <c:pt idx="1381">
                  <c:v>89.1</c:v>
                </c:pt>
                <c:pt idx="1382">
                  <c:v>86.8</c:v>
                </c:pt>
                <c:pt idx="1383">
                  <c:v>83.8</c:v>
                </c:pt>
                <c:pt idx="1384">
                  <c:v>77.900000000000006</c:v>
                </c:pt>
                <c:pt idx="1385">
                  <c:v>78.3</c:v>
                </c:pt>
                <c:pt idx="1386">
                  <c:v>81.599999999999994</c:v>
                </c:pt>
                <c:pt idx="1387">
                  <c:v>84.7</c:v>
                </c:pt>
                <c:pt idx="1388">
                  <c:v>81.3</c:v>
                </c:pt>
                <c:pt idx="1389">
                  <c:v>79.099999999999994</c:v>
                </c:pt>
                <c:pt idx="1390">
                  <c:v>80.2</c:v>
                </c:pt>
                <c:pt idx="1391">
                  <c:v>81.5</c:v>
                </c:pt>
                <c:pt idx="1392">
                  <c:v>85.7</c:v>
                </c:pt>
                <c:pt idx="1393">
                  <c:v>88.1</c:v>
                </c:pt>
                <c:pt idx="1394">
                  <c:v>86.4</c:v>
                </c:pt>
                <c:pt idx="1395">
                  <c:v>85.2</c:v>
                </c:pt>
                <c:pt idx="1396">
                  <c:v>75.400000000000006</c:v>
                </c:pt>
                <c:pt idx="1397">
                  <c:v>82.4</c:v>
                </c:pt>
                <c:pt idx="1398">
                  <c:v>83.9</c:v>
                </c:pt>
                <c:pt idx="1399">
                  <c:v>79.400000000000006</c:v>
                </c:pt>
                <c:pt idx="1400">
                  <c:v>78.599999999999994</c:v>
                </c:pt>
                <c:pt idx="1401">
                  <c:v>81.3</c:v>
                </c:pt>
                <c:pt idx="1402">
                  <c:v>84</c:v>
                </c:pt>
                <c:pt idx="1403">
                  <c:v>85.7</c:v>
                </c:pt>
                <c:pt idx="1404">
                  <c:v>85.8</c:v>
                </c:pt>
                <c:pt idx="1405">
                  <c:v>75.099999999999994</c:v>
                </c:pt>
                <c:pt idx="1406">
                  <c:v>77.3</c:v>
                </c:pt>
                <c:pt idx="1407">
                  <c:v>83.2</c:v>
                </c:pt>
                <c:pt idx="1408">
                  <c:v>78.900000000000006</c:v>
                </c:pt>
                <c:pt idx="1409">
                  <c:v>82.8</c:v>
                </c:pt>
                <c:pt idx="1410">
                  <c:v>84.8</c:v>
                </c:pt>
                <c:pt idx="1411">
                  <c:v>86.6</c:v>
                </c:pt>
                <c:pt idx="1412">
                  <c:v>87.5</c:v>
                </c:pt>
                <c:pt idx="1413">
                  <c:v>86.3</c:v>
                </c:pt>
                <c:pt idx="1414">
                  <c:v>88</c:v>
                </c:pt>
                <c:pt idx="1415">
                  <c:v>89.2</c:v>
                </c:pt>
                <c:pt idx="1416">
                  <c:v>88.5</c:v>
                </c:pt>
                <c:pt idx="1417">
                  <c:v>77</c:v>
                </c:pt>
                <c:pt idx="1418">
                  <c:v>64</c:v>
                </c:pt>
                <c:pt idx="1419">
                  <c:v>68.900000000000006</c:v>
                </c:pt>
                <c:pt idx="1420">
                  <c:v>76.7</c:v>
                </c:pt>
                <c:pt idx="1421">
                  <c:v>68.8</c:v>
                </c:pt>
                <c:pt idx="1422">
                  <c:v>73.400000000000006</c:v>
                </c:pt>
                <c:pt idx="1423">
                  <c:v>73.599999999999994</c:v>
                </c:pt>
                <c:pt idx="1424">
                  <c:v>72.3</c:v>
                </c:pt>
                <c:pt idx="1425">
                  <c:v>72.400000000000006</c:v>
                </c:pt>
                <c:pt idx="1426">
                  <c:v>78.3</c:v>
                </c:pt>
                <c:pt idx="1427">
                  <c:v>81.2</c:v>
                </c:pt>
                <c:pt idx="1428">
                  <c:v>83.2</c:v>
                </c:pt>
                <c:pt idx="1429">
                  <c:v>83.2</c:v>
                </c:pt>
                <c:pt idx="1430">
                  <c:v>81.5</c:v>
                </c:pt>
                <c:pt idx="1431">
                  <c:v>79.8</c:v>
                </c:pt>
                <c:pt idx="1432">
                  <c:v>75.400000000000006</c:v>
                </c:pt>
                <c:pt idx="1433">
                  <c:v>73.5</c:v>
                </c:pt>
                <c:pt idx="1434">
                  <c:v>77.099999999999994</c:v>
                </c:pt>
                <c:pt idx="1435">
                  <c:v>80.8</c:v>
                </c:pt>
                <c:pt idx="1436">
                  <c:v>84</c:v>
                </c:pt>
                <c:pt idx="1437">
                  <c:v>84.8</c:v>
                </c:pt>
                <c:pt idx="1438">
                  <c:v>87</c:v>
                </c:pt>
                <c:pt idx="1439">
                  <c:v>85.6</c:v>
                </c:pt>
                <c:pt idx="1440">
                  <c:v>85</c:v>
                </c:pt>
                <c:pt idx="1441">
                  <c:v>66.099999999999994</c:v>
                </c:pt>
                <c:pt idx="1442">
                  <c:v>73.7</c:v>
                </c:pt>
                <c:pt idx="1443">
                  <c:v>75.5</c:v>
                </c:pt>
                <c:pt idx="1444">
                  <c:v>77.400000000000006</c:v>
                </c:pt>
                <c:pt idx="1445">
                  <c:v>80.099999999999994</c:v>
                </c:pt>
                <c:pt idx="1446">
                  <c:v>78.099999999999994</c:v>
                </c:pt>
                <c:pt idx="1447">
                  <c:v>73.900000000000006</c:v>
                </c:pt>
                <c:pt idx="1448">
                  <c:v>73.7</c:v>
                </c:pt>
                <c:pt idx="1449">
                  <c:v>63.7</c:v>
                </c:pt>
                <c:pt idx="1450">
                  <c:v>60.4</c:v>
                </c:pt>
                <c:pt idx="1451">
                  <c:v>65.5</c:v>
                </c:pt>
                <c:pt idx="1452">
                  <c:v>74.8</c:v>
                </c:pt>
                <c:pt idx="1453">
                  <c:v>72.2</c:v>
                </c:pt>
                <c:pt idx="1454">
                  <c:v>70.7</c:v>
                </c:pt>
                <c:pt idx="1455">
                  <c:v>80.3</c:v>
                </c:pt>
                <c:pt idx="1456">
                  <c:v>74.8</c:v>
                </c:pt>
                <c:pt idx="1457">
                  <c:v>73</c:v>
                </c:pt>
                <c:pt idx="1458">
                  <c:v>65.900000000000006</c:v>
                </c:pt>
                <c:pt idx="1459">
                  <c:v>55.4</c:v>
                </c:pt>
                <c:pt idx="1460">
                  <c:v>59.5</c:v>
                </c:pt>
                <c:pt idx="1461">
                  <c:v>65.2</c:v>
                </c:pt>
                <c:pt idx="1462">
                  <c:v>69.099999999999994</c:v>
                </c:pt>
                <c:pt idx="1463">
                  <c:v>71.099999999999994</c:v>
                </c:pt>
                <c:pt idx="1464">
                  <c:v>71.900000000000006</c:v>
                </c:pt>
                <c:pt idx="1465">
                  <c:v>68.8</c:v>
                </c:pt>
                <c:pt idx="1466">
                  <c:v>64</c:v>
                </c:pt>
                <c:pt idx="1467">
                  <c:v>56.9</c:v>
                </c:pt>
                <c:pt idx="1468">
                  <c:v>54.3</c:v>
                </c:pt>
                <c:pt idx="1469">
                  <c:v>46.2</c:v>
                </c:pt>
                <c:pt idx="1470">
                  <c:v>50.7</c:v>
                </c:pt>
                <c:pt idx="1471">
                  <c:v>60.1</c:v>
                </c:pt>
                <c:pt idx="1472">
                  <c:v>41</c:v>
                </c:pt>
                <c:pt idx="1473">
                  <c:v>41</c:v>
                </c:pt>
                <c:pt idx="1474">
                  <c:v>49.2</c:v>
                </c:pt>
                <c:pt idx="1475">
                  <c:v>51.7</c:v>
                </c:pt>
                <c:pt idx="1476">
                  <c:v>64</c:v>
                </c:pt>
                <c:pt idx="1477">
                  <c:v>67</c:v>
                </c:pt>
                <c:pt idx="1478">
                  <c:v>53.8</c:v>
                </c:pt>
                <c:pt idx="1479">
                  <c:v>38.5</c:v>
                </c:pt>
                <c:pt idx="1480">
                  <c:v>49.3</c:v>
                </c:pt>
                <c:pt idx="1481">
                  <c:v>49</c:v>
                </c:pt>
                <c:pt idx="1482">
                  <c:v>52.6</c:v>
                </c:pt>
                <c:pt idx="1483">
                  <c:v>48.6</c:v>
                </c:pt>
                <c:pt idx="1484">
                  <c:v>41</c:v>
                </c:pt>
                <c:pt idx="1485">
                  <c:v>44.3</c:v>
                </c:pt>
                <c:pt idx="1486">
                  <c:v>38.200000000000003</c:v>
                </c:pt>
                <c:pt idx="1487">
                  <c:v>40.6</c:v>
                </c:pt>
                <c:pt idx="1488">
                  <c:v>53.3</c:v>
                </c:pt>
                <c:pt idx="1489">
                  <c:v>58.6</c:v>
                </c:pt>
                <c:pt idx="1490">
                  <c:v>60</c:v>
                </c:pt>
                <c:pt idx="1491">
                  <c:v>55</c:v>
                </c:pt>
                <c:pt idx="1492">
                  <c:v>50.9</c:v>
                </c:pt>
                <c:pt idx="1493">
                  <c:v>48.9</c:v>
                </c:pt>
                <c:pt idx="1494">
                  <c:v>52.4</c:v>
                </c:pt>
                <c:pt idx="1495">
                  <c:v>61.7</c:v>
                </c:pt>
                <c:pt idx="1496">
                  <c:v>51.9</c:v>
                </c:pt>
                <c:pt idx="1497">
                  <c:v>54</c:v>
                </c:pt>
                <c:pt idx="1498">
                  <c:v>42.8</c:v>
                </c:pt>
                <c:pt idx="1499">
                  <c:v>43.3</c:v>
                </c:pt>
                <c:pt idx="1500">
                  <c:v>47.6</c:v>
                </c:pt>
                <c:pt idx="1501">
                  <c:v>43.2</c:v>
                </c:pt>
                <c:pt idx="1502">
                  <c:v>49.4</c:v>
                </c:pt>
                <c:pt idx="1503">
                  <c:v>57.7</c:v>
                </c:pt>
                <c:pt idx="1504">
                  <c:v>62.9</c:v>
                </c:pt>
                <c:pt idx="1505">
                  <c:v>60.7</c:v>
                </c:pt>
                <c:pt idx="1506">
                  <c:v>63.8</c:v>
                </c:pt>
                <c:pt idx="1507">
                  <c:v>58.3</c:v>
                </c:pt>
                <c:pt idx="1508">
                  <c:v>54.6</c:v>
                </c:pt>
                <c:pt idx="1509">
                  <c:v>50.3</c:v>
                </c:pt>
                <c:pt idx="1510">
                  <c:v>50.8</c:v>
                </c:pt>
                <c:pt idx="1511">
                  <c:v>45.9</c:v>
                </c:pt>
                <c:pt idx="1512">
                  <c:v>43.6</c:v>
                </c:pt>
                <c:pt idx="1513">
                  <c:v>49.3</c:v>
                </c:pt>
                <c:pt idx="1514">
                  <c:v>54.1</c:v>
                </c:pt>
                <c:pt idx="1515">
                  <c:v>47.5</c:v>
                </c:pt>
                <c:pt idx="1516">
                  <c:v>42.6</c:v>
                </c:pt>
                <c:pt idx="1517">
                  <c:v>54.2</c:v>
                </c:pt>
                <c:pt idx="1518">
                  <c:v>58.3</c:v>
                </c:pt>
                <c:pt idx="1519">
                  <c:v>56.6</c:v>
                </c:pt>
                <c:pt idx="1520">
                  <c:v>61.3</c:v>
                </c:pt>
                <c:pt idx="1521">
                  <c:v>60.7</c:v>
                </c:pt>
                <c:pt idx="1522">
                  <c:v>60</c:v>
                </c:pt>
                <c:pt idx="1523">
                  <c:v>59.6</c:v>
                </c:pt>
                <c:pt idx="1524">
                  <c:v>59.7</c:v>
                </c:pt>
                <c:pt idx="1525">
                  <c:v>58.4</c:v>
                </c:pt>
                <c:pt idx="1526">
                  <c:v>58.2</c:v>
                </c:pt>
                <c:pt idx="1527">
                  <c:v>54.9</c:v>
                </c:pt>
                <c:pt idx="1528">
                  <c:v>48</c:v>
                </c:pt>
                <c:pt idx="1529">
                  <c:v>42</c:v>
                </c:pt>
                <c:pt idx="1530">
                  <c:v>40.9</c:v>
                </c:pt>
                <c:pt idx="1531">
                  <c:v>36.700000000000003</c:v>
                </c:pt>
                <c:pt idx="1532">
                  <c:v>33.799999999999997</c:v>
                </c:pt>
                <c:pt idx="1533">
                  <c:v>37.4</c:v>
                </c:pt>
                <c:pt idx="1534">
                  <c:v>35.799999999999997</c:v>
                </c:pt>
                <c:pt idx="1535">
                  <c:v>33.799999999999997</c:v>
                </c:pt>
                <c:pt idx="1536">
                  <c:v>33.6</c:v>
                </c:pt>
                <c:pt idx="1537">
                  <c:v>31.1</c:v>
                </c:pt>
                <c:pt idx="1538">
                  <c:v>35.1</c:v>
                </c:pt>
                <c:pt idx="1539">
                  <c:v>35.9</c:v>
                </c:pt>
                <c:pt idx="1540">
                  <c:v>39.6</c:v>
                </c:pt>
                <c:pt idx="1541">
                  <c:v>41.7</c:v>
                </c:pt>
                <c:pt idx="1542">
                  <c:v>43.1</c:v>
                </c:pt>
                <c:pt idx="1543">
                  <c:v>46.6</c:v>
                </c:pt>
                <c:pt idx="1544">
                  <c:v>39.200000000000003</c:v>
                </c:pt>
                <c:pt idx="1545">
                  <c:v>36.5</c:v>
                </c:pt>
                <c:pt idx="1546">
                  <c:v>33.1</c:v>
                </c:pt>
                <c:pt idx="1547">
                  <c:v>27.4</c:v>
                </c:pt>
                <c:pt idx="1548">
                  <c:v>22.7</c:v>
                </c:pt>
                <c:pt idx="1549">
                  <c:v>24.5</c:v>
                </c:pt>
                <c:pt idx="1550">
                  <c:v>27.1</c:v>
                </c:pt>
                <c:pt idx="1551">
                  <c:v>29.5</c:v>
                </c:pt>
                <c:pt idx="1552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15-304A-8033-358272E0AF05}"/>
            </c:ext>
          </c:extLst>
        </c:ser>
        <c:ser>
          <c:idx val="5"/>
          <c:order val="3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15-304A-8033-358272E0AF05}"/>
            </c:ext>
          </c:extLst>
        </c:ser>
        <c:ser>
          <c:idx val="6"/>
          <c:order val="4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15-304A-8033-358272E0A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VPD Min and Max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CF-9645-8093-1D3C705D2C4F}"/>
            </c:ext>
          </c:extLst>
        </c:ser>
        <c:ser>
          <c:idx val="6"/>
          <c:order val="1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CF-9645-8093-1D3C705D2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Precipitation and VPD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1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4">
                      <a:lumMod val="67000"/>
                    </a:schemeClr>
                  </a:gs>
                  <a:gs pos="48000">
                    <a:schemeClr val="accent4">
                      <a:lumMod val="97000"/>
                      <a:lumOff val="3000"/>
                    </a:schemeClr>
                  </a:gs>
                  <a:gs pos="100000">
                    <a:schemeClr val="accent4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37-7942-A115-ECA2DE25E9C4}"/>
            </c:ext>
          </c:extLst>
        </c:ser>
        <c:ser>
          <c:idx val="6"/>
          <c:order val="2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2">
                      <a:lumMod val="67000"/>
                    </a:schemeClr>
                  </a:gs>
                  <a:gs pos="48000">
                    <a:schemeClr val="accent2">
                      <a:lumMod val="97000"/>
                      <a:lumOff val="3000"/>
                    </a:schemeClr>
                  </a:gs>
                  <a:gs pos="100000">
                    <a:schemeClr val="accent2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37-7942-A115-ECA2DE25E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7451391"/>
        <c:axId val="1507453039"/>
      </c:lineChart>
      <c:lineChart>
        <c:grouping val="standard"/>
        <c:varyColors val="0"/>
        <c:ser>
          <c:idx val="0"/>
          <c:order val="0"/>
          <c:tx>
            <c:strRef>
              <c:f>PRISM_4km_20171001_20211231_Eas!$B$11</c:f>
              <c:strCache>
                <c:ptCount val="1"/>
                <c:pt idx="0">
                  <c:v>ppt (inches)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1">
                      <a:lumMod val="67000"/>
                    </a:schemeClr>
                  </a:gs>
                  <a:gs pos="48000">
                    <a:schemeClr val="accent1">
                      <a:lumMod val="97000"/>
                      <a:lumOff val="3000"/>
                    </a:schemeClr>
                  </a:gs>
                  <a:gs pos="100000">
                    <a:schemeClr val="accent1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PRISM_4km_20171001_20211231_Eas!$B$12:$B$1564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7-7942-A115-ECA2DE25E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516336"/>
        <c:axId val="846249280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valAx>
        <c:axId val="846249280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516336"/>
        <c:crosses val="max"/>
        <c:crossBetween val="between"/>
      </c:valAx>
      <c:dateAx>
        <c:axId val="846516336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8462492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Temperature</a:t>
            </a:r>
            <a:r>
              <a:rPr lang="en-US" baseline="0"/>
              <a:t> and Mean Dew Point Temperature </a:t>
            </a:r>
            <a:endParaRPr lang="en-US"/>
          </a:p>
        </c:rich>
      </c:tx>
      <c:layout>
        <c:manualLayout>
          <c:xMode val="edge"/>
          <c:yMode val="edge"/>
          <c:x val="0.33359972457603587"/>
          <c:y val="9.411764705882352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PRISM_4km_20171001_20211231_Eas!$D$11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PRISM_4km_20171001_20211231_Eas!$D$12:$D$1564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85-2E46-8404-FC8485074FB0}"/>
            </c:ext>
          </c:extLst>
        </c:ser>
        <c:ser>
          <c:idx val="4"/>
          <c:order val="1"/>
          <c:tx>
            <c:strRef>
              <c:f>PRISM_4km_20171001_20211231_Eas!$F$11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PRISM_4km_20171001_20211231_Eas!$F$12:$F$1564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85-2E46-8404-FC848507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Dew Point Temperature and VPD</a:t>
            </a:r>
          </a:p>
        </c:rich>
      </c:tx>
      <c:layout>
        <c:manualLayout>
          <c:xMode val="edge"/>
          <c:yMode val="edge"/>
          <c:x val="0.34206234798929402"/>
          <c:y val="2.3529411764705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PRISM_4km_20171001_20211231_Eas!$F$11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PRISM_4km_20171001_20211231_Eas!$F$12:$F$1564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36-6748-A8EE-53F51F59D539}"/>
            </c:ext>
          </c:extLst>
        </c:ser>
        <c:ser>
          <c:idx val="5"/>
          <c:order val="1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36-6748-A8EE-53F51F59D539}"/>
            </c:ext>
          </c:extLst>
        </c:ser>
        <c:ser>
          <c:idx val="6"/>
          <c:order val="2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36-6748-A8EE-53F51F59D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Everything, all of the data</a:t>
            </a:r>
          </a:p>
        </c:rich>
      </c:tx>
      <c:layout>
        <c:manualLayout>
          <c:xMode val="edge"/>
          <c:yMode val="edge"/>
          <c:x val="0.36886065546461133"/>
          <c:y val="2.3529411764705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PRISM_4km_20171001_20211231_Eas!$B$11</c:f>
              <c:strCache>
                <c:ptCount val="1"/>
                <c:pt idx="0">
                  <c:v>ppt (inches)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PRISM_4km_20171001_20211231_Eas!$B$12:$B$1564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9-8348-AC9A-3132614B939C}"/>
            </c:ext>
          </c:extLst>
        </c:ser>
        <c:ser>
          <c:idx val="1"/>
          <c:order val="1"/>
          <c:tx>
            <c:strRef>
              <c:f>PRISM_4km_20171001_20211231_Eas!$C$11</c:f>
              <c:strCache>
                <c:ptCount val="1"/>
                <c:pt idx="0">
                  <c:v>tmin (degrees 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PRISM_4km_20171001_20211231_Eas!$C$12:$C$1564</c:f>
              <c:numCache>
                <c:formatCode>General</c:formatCode>
                <c:ptCount val="1553"/>
                <c:pt idx="0">
                  <c:v>34.200000000000003</c:v>
                </c:pt>
                <c:pt idx="1">
                  <c:v>28.8</c:v>
                </c:pt>
                <c:pt idx="2">
                  <c:v>25.7</c:v>
                </c:pt>
                <c:pt idx="3">
                  <c:v>26.3</c:v>
                </c:pt>
                <c:pt idx="4">
                  <c:v>24</c:v>
                </c:pt>
                <c:pt idx="5">
                  <c:v>26.3</c:v>
                </c:pt>
                <c:pt idx="6">
                  <c:v>29.4</c:v>
                </c:pt>
                <c:pt idx="7">
                  <c:v>33.6</c:v>
                </c:pt>
                <c:pt idx="8">
                  <c:v>30.8</c:v>
                </c:pt>
                <c:pt idx="9">
                  <c:v>27.7</c:v>
                </c:pt>
                <c:pt idx="10">
                  <c:v>27.9</c:v>
                </c:pt>
                <c:pt idx="11">
                  <c:v>24.5</c:v>
                </c:pt>
                <c:pt idx="12">
                  <c:v>19.600000000000001</c:v>
                </c:pt>
                <c:pt idx="13">
                  <c:v>23.4</c:v>
                </c:pt>
                <c:pt idx="14">
                  <c:v>24.2</c:v>
                </c:pt>
                <c:pt idx="15">
                  <c:v>23.9</c:v>
                </c:pt>
                <c:pt idx="16">
                  <c:v>28.5</c:v>
                </c:pt>
                <c:pt idx="17">
                  <c:v>30.3</c:v>
                </c:pt>
                <c:pt idx="18">
                  <c:v>27.3</c:v>
                </c:pt>
                <c:pt idx="19">
                  <c:v>31.1</c:v>
                </c:pt>
                <c:pt idx="20">
                  <c:v>24.5</c:v>
                </c:pt>
                <c:pt idx="21">
                  <c:v>22.5</c:v>
                </c:pt>
                <c:pt idx="22">
                  <c:v>29.9</c:v>
                </c:pt>
                <c:pt idx="23">
                  <c:v>34.6</c:v>
                </c:pt>
                <c:pt idx="24">
                  <c:v>34.700000000000003</c:v>
                </c:pt>
                <c:pt idx="25">
                  <c:v>33.5</c:v>
                </c:pt>
                <c:pt idx="26">
                  <c:v>32.799999999999997</c:v>
                </c:pt>
                <c:pt idx="27">
                  <c:v>33.200000000000003</c:v>
                </c:pt>
                <c:pt idx="28">
                  <c:v>33</c:v>
                </c:pt>
                <c:pt idx="29">
                  <c:v>34.1</c:v>
                </c:pt>
                <c:pt idx="30">
                  <c:v>31.7</c:v>
                </c:pt>
                <c:pt idx="31">
                  <c:v>29</c:v>
                </c:pt>
                <c:pt idx="32">
                  <c:v>28.6</c:v>
                </c:pt>
                <c:pt idx="33">
                  <c:v>32</c:v>
                </c:pt>
                <c:pt idx="34">
                  <c:v>33.799999999999997</c:v>
                </c:pt>
                <c:pt idx="35">
                  <c:v>33.5</c:v>
                </c:pt>
                <c:pt idx="36">
                  <c:v>32.4</c:v>
                </c:pt>
                <c:pt idx="37">
                  <c:v>22.8</c:v>
                </c:pt>
                <c:pt idx="38">
                  <c:v>19.100000000000001</c:v>
                </c:pt>
                <c:pt idx="39">
                  <c:v>32.9</c:v>
                </c:pt>
                <c:pt idx="40">
                  <c:v>35.9</c:v>
                </c:pt>
                <c:pt idx="41">
                  <c:v>31.7</c:v>
                </c:pt>
                <c:pt idx="42">
                  <c:v>27.3</c:v>
                </c:pt>
                <c:pt idx="43">
                  <c:v>28.9</c:v>
                </c:pt>
                <c:pt idx="44">
                  <c:v>32.799999999999997</c:v>
                </c:pt>
                <c:pt idx="45">
                  <c:v>31</c:v>
                </c:pt>
                <c:pt idx="46">
                  <c:v>33.700000000000003</c:v>
                </c:pt>
                <c:pt idx="47">
                  <c:v>32.799999999999997</c:v>
                </c:pt>
                <c:pt idx="48">
                  <c:v>20.9</c:v>
                </c:pt>
                <c:pt idx="49">
                  <c:v>17.2</c:v>
                </c:pt>
                <c:pt idx="50">
                  <c:v>25.4</c:v>
                </c:pt>
                <c:pt idx="51">
                  <c:v>35.4</c:v>
                </c:pt>
                <c:pt idx="52">
                  <c:v>35.200000000000003</c:v>
                </c:pt>
                <c:pt idx="53">
                  <c:v>34.5</c:v>
                </c:pt>
                <c:pt idx="54">
                  <c:v>36.6</c:v>
                </c:pt>
                <c:pt idx="55">
                  <c:v>36.9</c:v>
                </c:pt>
                <c:pt idx="56">
                  <c:v>34</c:v>
                </c:pt>
                <c:pt idx="57">
                  <c:v>32.9</c:v>
                </c:pt>
                <c:pt idx="58">
                  <c:v>25.7</c:v>
                </c:pt>
                <c:pt idx="59">
                  <c:v>23.1</c:v>
                </c:pt>
                <c:pt idx="60">
                  <c:v>23.9</c:v>
                </c:pt>
                <c:pt idx="61">
                  <c:v>26.8</c:v>
                </c:pt>
                <c:pt idx="62">
                  <c:v>26.7</c:v>
                </c:pt>
                <c:pt idx="63">
                  <c:v>28</c:v>
                </c:pt>
                <c:pt idx="64">
                  <c:v>14.4</c:v>
                </c:pt>
                <c:pt idx="65">
                  <c:v>12.5</c:v>
                </c:pt>
                <c:pt idx="66">
                  <c:v>15.2</c:v>
                </c:pt>
                <c:pt idx="67">
                  <c:v>18.100000000000001</c:v>
                </c:pt>
                <c:pt idx="68">
                  <c:v>20.100000000000001</c:v>
                </c:pt>
                <c:pt idx="69">
                  <c:v>28.6</c:v>
                </c:pt>
                <c:pt idx="70">
                  <c:v>25.6</c:v>
                </c:pt>
                <c:pt idx="71">
                  <c:v>27</c:v>
                </c:pt>
                <c:pt idx="72">
                  <c:v>22.7</c:v>
                </c:pt>
                <c:pt idx="73">
                  <c:v>23.8</c:v>
                </c:pt>
                <c:pt idx="74">
                  <c:v>23.9</c:v>
                </c:pt>
                <c:pt idx="75">
                  <c:v>27.3</c:v>
                </c:pt>
                <c:pt idx="76">
                  <c:v>32.6</c:v>
                </c:pt>
                <c:pt idx="77">
                  <c:v>20.8</c:v>
                </c:pt>
                <c:pt idx="78">
                  <c:v>17.100000000000001</c:v>
                </c:pt>
                <c:pt idx="79">
                  <c:v>24.8</c:v>
                </c:pt>
                <c:pt idx="80">
                  <c:v>28.8</c:v>
                </c:pt>
                <c:pt idx="81">
                  <c:v>14.3</c:v>
                </c:pt>
                <c:pt idx="82">
                  <c:v>11.5</c:v>
                </c:pt>
                <c:pt idx="83">
                  <c:v>20.3</c:v>
                </c:pt>
                <c:pt idx="84">
                  <c:v>31.9</c:v>
                </c:pt>
                <c:pt idx="85">
                  <c:v>33.1</c:v>
                </c:pt>
                <c:pt idx="86">
                  <c:v>28.5</c:v>
                </c:pt>
                <c:pt idx="87">
                  <c:v>24.8</c:v>
                </c:pt>
                <c:pt idx="88">
                  <c:v>29.6</c:v>
                </c:pt>
                <c:pt idx="89">
                  <c:v>27.6</c:v>
                </c:pt>
                <c:pt idx="90">
                  <c:v>38.9</c:v>
                </c:pt>
                <c:pt idx="91">
                  <c:v>35.4</c:v>
                </c:pt>
                <c:pt idx="92">
                  <c:v>27.4</c:v>
                </c:pt>
                <c:pt idx="93">
                  <c:v>28.2</c:v>
                </c:pt>
                <c:pt idx="94">
                  <c:v>27.3</c:v>
                </c:pt>
                <c:pt idx="95">
                  <c:v>31.3</c:v>
                </c:pt>
                <c:pt idx="96">
                  <c:v>33.799999999999997</c:v>
                </c:pt>
                <c:pt idx="97">
                  <c:v>36.9</c:v>
                </c:pt>
                <c:pt idx="98">
                  <c:v>24.5</c:v>
                </c:pt>
                <c:pt idx="99">
                  <c:v>21.3</c:v>
                </c:pt>
                <c:pt idx="100">
                  <c:v>34.299999999999997</c:v>
                </c:pt>
                <c:pt idx="101">
                  <c:v>34.1</c:v>
                </c:pt>
                <c:pt idx="102">
                  <c:v>27.5</c:v>
                </c:pt>
                <c:pt idx="103">
                  <c:v>26.2</c:v>
                </c:pt>
                <c:pt idx="104">
                  <c:v>27.1</c:v>
                </c:pt>
                <c:pt idx="105">
                  <c:v>26.3</c:v>
                </c:pt>
                <c:pt idx="106">
                  <c:v>27.6</c:v>
                </c:pt>
                <c:pt idx="107">
                  <c:v>30.8</c:v>
                </c:pt>
                <c:pt idx="108">
                  <c:v>31</c:v>
                </c:pt>
                <c:pt idx="109">
                  <c:v>31.7</c:v>
                </c:pt>
                <c:pt idx="110">
                  <c:v>30.6</c:v>
                </c:pt>
                <c:pt idx="111">
                  <c:v>20.100000000000001</c:v>
                </c:pt>
                <c:pt idx="112">
                  <c:v>11.1</c:v>
                </c:pt>
                <c:pt idx="113">
                  <c:v>11</c:v>
                </c:pt>
                <c:pt idx="114">
                  <c:v>20.2</c:v>
                </c:pt>
                <c:pt idx="115">
                  <c:v>16.8</c:v>
                </c:pt>
                <c:pt idx="116">
                  <c:v>26.5</c:v>
                </c:pt>
                <c:pt idx="117">
                  <c:v>16.899999999999999</c:v>
                </c:pt>
                <c:pt idx="118">
                  <c:v>12.8</c:v>
                </c:pt>
                <c:pt idx="119">
                  <c:v>19.3</c:v>
                </c:pt>
                <c:pt idx="120">
                  <c:v>21.2</c:v>
                </c:pt>
                <c:pt idx="121">
                  <c:v>24.7</c:v>
                </c:pt>
                <c:pt idx="122">
                  <c:v>27</c:v>
                </c:pt>
                <c:pt idx="123">
                  <c:v>25.3</c:v>
                </c:pt>
                <c:pt idx="124">
                  <c:v>28.8</c:v>
                </c:pt>
                <c:pt idx="125">
                  <c:v>26.7</c:v>
                </c:pt>
                <c:pt idx="126">
                  <c:v>26</c:v>
                </c:pt>
                <c:pt idx="127">
                  <c:v>26.7</c:v>
                </c:pt>
                <c:pt idx="128">
                  <c:v>26.5</c:v>
                </c:pt>
                <c:pt idx="129">
                  <c:v>22.5</c:v>
                </c:pt>
                <c:pt idx="130">
                  <c:v>24.8</c:v>
                </c:pt>
                <c:pt idx="131">
                  <c:v>26.1</c:v>
                </c:pt>
                <c:pt idx="132">
                  <c:v>26.6</c:v>
                </c:pt>
                <c:pt idx="133">
                  <c:v>21.7</c:v>
                </c:pt>
                <c:pt idx="134">
                  <c:v>16.2</c:v>
                </c:pt>
                <c:pt idx="135">
                  <c:v>18.100000000000001</c:v>
                </c:pt>
                <c:pt idx="136">
                  <c:v>13.4</c:v>
                </c:pt>
                <c:pt idx="137">
                  <c:v>17</c:v>
                </c:pt>
                <c:pt idx="138">
                  <c:v>13.2</c:v>
                </c:pt>
                <c:pt idx="139">
                  <c:v>17.8</c:v>
                </c:pt>
                <c:pt idx="140">
                  <c:v>21.2</c:v>
                </c:pt>
                <c:pt idx="141">
                  <c:v>14.3</c:v>
                </c:pt>
                <c:pt idx="142">
                  <c:v>1.5</c:v>
                </c:pt>
                <c:pt idx="143">
                  <c:v>-2.6</c:v>
                </c:pt>
                <c:pt idx="144">
                  <c:v>3.9</c:v>
                </c:pt>
                <c:pt idx="145">
                  <c:v>7.8</c:v>
                </c:pt>
                <c:pt idx="146">
                  <c:v>2.2000000000000002</c:v>
                </c:pt>
                <c:pt idx="147">
                  <c:v>2.8</c:v>
                </c:pt>
                <c:pt idx="148">
                  <c:v>5.3</c:v>
                </c:pt>
                <c:pt idx="149">
                  <c:v>12.8</c:v>
                </c:pt>
                <c:pt idx="150">
                  <c:v>1.1000000000000001</c:v>
                </c:pt>
                <c:pt idx="151">
                  <c:v>2.8</c:v>
                </c:pt>
                <c:pt idx="152">
                  <c:v>22.5</c:v>
                </c:pt>
                <c:pt idx="153">
                  <c:v>12.1</c:v>
                </c:pt>
                <c:pt idx="154">
                  <c:v>11.7</c:v>
                </c:pt>
                <c:pt idx="155">
                  <c:v>6.7</c:v>
                </c:pt>
                <c:pt idx="156">
                  <c:v>1.9</c:v>
                </c:pt>
                <c:pt idx="157">
                  <c:v>10.6</c:v>
                </c:pt>
                <c:pt idx="158">
                  <c:v>21.2</c:v>
                </c:pt>
                <c:pt idx="159">
                  <c:v>28</c:v>
                </c:pt>
                <c:pt idx="160">
                  <c:v>29.3</c:v>
                </c:pt>
                <c:pt idx="161">
                  <c:v>28.7</c:v>
                </c:pt>
                <c:pt idx="162">
                  <c:v>25.2</c:v>
                </c:pt>
                <c:pt idx="163">
                  <c:v>27.2</c:v>
                </c:pt>
                <c:pt idx="164">
                  <c:v>28</c:v>
                </c:pt>
                <c:pt idx="165">
                  <c:v>20.8</c:v>
                </c:pt>
                <c:pt idx="166">
                  <c:v>17.600000000000001</c:v>
                </c:pt>
                <c:pt idx="167">
                  <c:v>19.899999999999999</c:v>
                </c:pt>
                <c:pt idx="168">
                  <c:v>7.6</c:v>
                </c:pt>
                <c:pt idx="169">
                  <c:v>2.4</c:v>
                </c:pt>
                <c:pt idx="170">
                  <c:v>13.6</c:v>
                </c:pt>
                <c:pt idx="171">
                  <c:v>23.5</c:v>
                </c:pt>
                <c:pt idx="172">
                  <c:v>33.5</c:v>
                </c:pt>
                <c:pt idx="173">
                  <c:v>24.1</c:v>
                </c:pt>
                <c:pt idx="174">
                  <c:v>20.9</c:v>
                </c:pt>
                <c:pt idx="175">
                  <c:v>18.899999999999999</c:v>
                </c:pt>
                <c:pt idx="176">
                  <c:v>10.5</c:v>
                </c:pt>
                <c:pt idx="177">
                  <c:v>6.2</c:v>
                </c:pt>
                <c:pt idx="178">
                  <c:v>18</c:v>
                </c:pt>
                <c:pt idx="179">
                  <c:v>25.8</c:v>
                </c:pt>
                <c:pt idx="180">
                  <c:v>26.5</c:v>
                </c:pt>
                <c:pt idx="181">
                  <c:v>26.5</c:v>
                </c:pt>
                <c:pt idx="182">
                  <c:v>27.8</c:v>
                </c:pt>
                <c:pt idx="183">
                  <c:v>26.3</c:v>
                </c:pt>
                <c:pt idx="184">
                  <c:v>27.5</c:v>
                </c:pt>
                <c:pt idx="185">
                  <c:v>22.3</c:v>
                </c:pt>
                <c:pt idx="186">
                  <c:v>31.2</c:v>
                </c:pt>
                <c:pt idx="187">
                  <c:v>34.1</c:v>
                </c:pt>
                <c:pt idx="188">
                  <c:v>35.5</c:v>
                </c:pt>
                <c:pt idx="189">
                  <c:v>30.8</c:v>
                </c:pt>
                <c:pt idx="190">
                  <c:v>27</c:v>
                </c:pt>
                <c:pt idx="191">
                  <c:v>27.7</c:v>
                </c:pt>
                <c:pt idx="192">
                  <c:v>36.799999999999997</c:v>
                </c:pt>
                <c:pt idx="193">
                  <c:v>24.3</c:v>
                </c:pt>
                <c:pt idx="194">
                  <c:v>18.3</c:v>
                </c:pt>
                <c:pt idx="195">
                  <c:v>16.600000000000001</c:v>
                </c:pt>
                <c:pt idx="196">
                  <c:v>26.9</c:v>
                </c:pt>
                <c:pt idx="197">
                  <c:v>24.5</c:v>
                </c:pt>
                <c:pt idx="198">
                  <c:v>19.5</c:v>
                </c:pt>
                <c:pt idx="199">
                  <c:v>17.100000000000001</c:v>
                </c:pt>
                <c:pt idx="200">
                  <c:v>25.8</c:v>
                </c:pt>
                <c:pt idx="201">
                  <c:v>24.6</c:v>
                </c:pt>
                <c:pt idx="202">
                  <c:v>26.2</c:v>
                </c:pt>
                <c:pt idx="203">
                  <c:v>29.7</c:v>
                </c:pt>
                <c:pt idx="204">
                  <c:v>29.5</c:v>
                </c:pt>
                <c:pt idx="205">
                  <c:v>29.6</c:v>
                </c:pt>
                <c:pt idx="206">
                  <c:v>31.5</c:v>
                </c:pt>
                <c:pt idx="207">
                  <c:v>33.799999999999997</c:v>
                </c:pt>
                <c:pt idx="208">
                  <c:v>35.200000000000003</c:v>
                </c:pt>
                <c:pt idx="209">
                  <c:v>33.1</c:v>
                </c:pt>
                <c:pt idx="210">
                  <c:v>29.5</c:v>
                </c:pt>
                <c:pt idx="211">
                  <c:v>29.1</c:v>
                </c:pt>
                <c:pt idx="212">
                  <c:v>25.5</c:v>
                </c:pt>
                <c:pt idx="213">
                  <c:v>29.9</c:v>
                </c:pt>
                <c:pt idx="214">
                  <c:v>28</c:v>
                </c:pt>
                <c:pt idx="215">
                  <c:v>29.7</c:v>
                </c:pt>
                <c:pt idx="216">
                  <c:v>35.200000000000003</c:v>
                </c:pt>
                <c:pt idx="217">
                  <c:v>35.799999999999997</c:v>
                </c:pt>
                <c:pt idx="218">
                  <c:v>38.4</c:v>
                </c:pt>
                <c:pt idx="219">
                  <c:v>32.700000000000003</c:v>
                </c:pt>
                <c:pt idx="220">
                  <c:v>36.299999999999997</c:v>
                </c:pt>
                <c:pt idx="221">
                  <c:v>36.5</c:v>
                </c:pt>
                <c:pt idx="222">
                  <c:v>30.6</c:v>
                </c:pt>
                <c:pt idx="223">
                  <c:v>31.1</c:v>
                </c:pt>
                <c:pt idx="224">
                  <c:v>31</c:v>
                </c:pt>
                <c:pt idx="225">
                  <c:v>38.5</c:v>
                </c:pt>
                <c:pt idx="226">
                  <c:v>35</c:v>
                </c:pt>
                <c:pt idx="227">
                  <c:v>35.4</c:v>
                </c:pt>
                <c:pt idx="228">
                  <c:v>35.200000000000003</c:v>
                </c:pt>
                <c:pt idx="229">
                  <c:v>38.1</c:v>
                </c:pt>
                <c:pt idx="230">
                  <c:v>36.799999999999997</c:v>
                </c:pt>
                <c:pt idx="231">
                  <c:v>34.9</c:v>
                </c:pt>
                <c:pt idx="232">
                  <c:v>35.4</c:v>
                </c:pt>
                <c:pt idx="233">
                  <c:v>35.9</c:v>
                </c:pt>
                <c:pt idx="234">
                  <c:v>37.5</c:v>
                </c:pt>
                <c:pt idx="235">
                  <c:v>39</c:v>
                </c:pt>
                <c:pt idx="236">
                  <c:v>35.700000000000003</c:v>
                </c:pt>
                <c:pt idx="237">
                  <c:v>33.4</c:v>
                </c:pt>
                <c:pt idx="238">
                  <c:v>33.299999999999997</c:v>
                </c:pt>
                <c:pt idx="239">
                  <c:v>34.9</c:v>
                </c:pt>
                <c:pt idx="240">
                  <c:v>37.700000000000003</c:v>
                </c:pt>
                <c:pt idx="241">
                  <c:v>40.200000000000003</c:v>
                </c:pt>
                <c:pt idx="242">
                  <c:v>39</c:v>
                </c:pt>
                <c:pt idx="243">
                  <c:v>30.2</c:v>
                </c:pt>
                <c:pt idx="244">
                  <c:v>28.3</c:v>
                </c:pt>
                <c:pt idx="245">
                  <c:v>37.1</c:v>
                </c:pt>
                <c:pt idx="246">
                  <c:v>42.4</c:v>
                </c:pt>
                <c:pt idx="247">
                  <c:v>42.9</c:v>
                </c:pt>
                <c:pt idx="248">
                  <c:v>40.799999999999997</c:v>
                </c:pt>
                <c:pt idx="249">
                  <c:v>38.700000000000003</c:v>
                </c:pt>
                <c:pt idx="250">
                  <c:v>34.9</c:v>
                </c:pt>
                <c:pt idx="251">
                  <c:v>34.1</c:v>
                </c:pt>
                <c:pt idx="252">
                  <c:v>34.6</c:v>
                </c:pt>
                <c:pt idx="253">
                  <c:v>28.5</c:v>
                </c:pt>
                <c:pt idx="254">
                  <c:v>35.6</c:v>
                </c:pt>
                <c:pt idx="255">
                  <c:v>40.299999999999997</c:v>
                </c:pt>
                <c:pt idx="256">
                  <c:v>40.5</c:v>
                </c:pt>
                <c:pt idx="257">
                  <c:v>43.3</c:v>
                </c:pt>
                <c:pt idx="258">
                  <c:v>41.5</c:v>
                </c:pt>
                <c:pt idx="259">
                  <c:v>37.1</c:v>
                </c:pt>
                <c:pt idx="260">
                  <c:v>36.700000000000003</c:v>
                </c:pt>
                <c:pt idx="261">
                  <c:v>34.9</c:v>
                </c:pt>
                <c:pt idx="262">
                  <c:v>38.5</c:v>
                </c:pt>
                <c:pt idx="263">
                  <c:v>42.2</c:v>
                </c:pt>
                <c:pt idx="264">
                  <c:v>37.700000000000003</c:v>
                </c:pt>
                <c:pt idx="265">
                  <c:v>39.5</c:v>
                </c:pt>
                <c:pt idx="266">
                  <c:v>42.2</c:v>
                </c:pt>
                <c:pt idx="267">
                  <c:v>43.1</c:v>
                </c:pt>
                <c:pt idx="268">
                  <c:v>44</c:v>
                </c:pt>
                <c:pt idx="269">
                  <c:v>44.7</c:v>
                </c:pt>
                <c:pt idx="270">
                  <c:v>43.1</c:v>
                </c:pt>
                <c:pt idx="271">
                  <c:v>42</c:v>
                </c:pt>
                <c:pt idx="272">
                  <c:v>39.799999999999997</c:v>
                </c:pt>
                <c:pt idx="273">
                  <c:v>41</c:v>
                </c:pt>
                <c:pt idx="274">
                  <c:v>42.4</c:v>
                </c:pt>
                <c:pt idx="275">
                  <c:v>45.9</c:v>
                </c:pt>
                <c:pt idx="276">
                  <c:v>43.5</c:v>
                </c:pt>
                <c:pt idx="277">
                  <c:v>43.8</c:v>
                </c:pt>
                <c:pt idx="278">
                  <c:v>48.5</c:v>
                </c:pt>
                <c:pt idx="279">
                  <c:v>50.4</c:v>
                </c:pt>
                <c:pt idx="280">
                  <c:v>48.5</c:v>
                </c:pt>
                <c:pt idx="281">
                  <c:v>48.7</c:v>
                </c:pt>
                <c:pt idx="282">
                  <c:v>47.5</c:v>
                </c:pt>
                <c:pt idx="283">
                  <c:v>44.1</c:v>
                </c:pt>
                <c:pt idx="284">
                  <c:v>43.9</c:v>
                </c:pt>
                <c:pt idx="285">
                  <c:v>46.7</c:v>
                </c:pt>
                <c:pt idx="286">
                  <c:v>50.3</c:v>
                </c:pt>
                <c:pt idx="287">
                  <c:v>50.3</c:v>
                </c:pt>
                <c:pt idx="288">
                  <c:v>52.2</c:v>
                </c:pt>
                <c:pt idx="289">
                  <c:v>48.4</c:v>
                </c:pt>
                <c:pt idx="290">
                  <c:v>47.4</c:v>
                </c:pt>
                <c:pt idx="291">
                  <c:v>46.6</c:v>
                </c:pt>
                <c:pt idx="292">
                  <c:v>48.7</c:v>
                </c:pt>
                <c:pt idx="293">
                  <c:v>47.3</c:v>
                </c:pt>
                <c:pt idx="294">
                  <c:v>52.3</c:v>
                </c:pt>
                <c:pt idx="295">
                  <c:v>51</c:v>
                </c:pt>
                <c:pt idx="296">
                  <c:v>50.1</c:v>
                </c:pt>
                <c:pt idx="297">
                  <c:v>50.2</c:v>
                </c:pt>
                <c:pt idx="298">
                  <c:v>46.4</c:v>
                </c:pt>
                <c:pt idx="299">
                  <c:v>51</c:v>
                </c:pt>
                <c:pt idx="300">
                  <c:v>48.4</c:v>
                </c:pt>
                <c:pt idx="301">
                  <c:v>45.2</c:v>
                </c:pt>
                <c:pt idx="302">
                  <c:v>44.9</c:v>
                </c:pt>
                <c:pt idx="303">
                  <c:v>50.6</c:v>
                </c:pt>
                <c:pt idx="304">
                  <c:v>54.4</c:v>
                </c:pt>
                <c:pt idx="305">
                  <c:v>50.1</c:v>
                </c:pt>
                <c:pt idx="306">
                  <c:v>47.7</c:v>
                </c:pt>
                <c:pt idx="307">
                  <c:v>44.2</c:v>
                </c:pt>
                <c:pt idx="308">
                  <c:v>42.9</c:v>
                </c:pt>
                <c:pt idx="309">
                  <c:v>37.4</c:v>
                </c:pt>
                <c:pt idx="310">
                  <c:v>40.1</c:v>
                </c:pt>
                <c:pt idx="311">
                  <c:v>44.8</c:v>
                </c:pt>
                <c:pt idx="312">
                  <c:v>46.6</c:v>
                </c:pt>
                <c:pt idx="313">
                  <c:v>46.3</c:v>
                </c:pt>
                <c:pt idx="314">
                  <c:v>49.9</c:v>
                </c:pt>
                <c:pt idx="315">
                  <c:v>48.2</c:v>
                </c:pt>
                <c:pt idx="316">
                  <c:v>48.2</c:v>
                </c:pt>
                <c:pt idx="317">
                  <c:v>50.4</c:v>
                </c:pt>
                <c:pt idx="318">
                  <c:v>49.1</c:v>
                </c:pt>
                <c:pt idx="319">
                  <c:v>50.5</c:v>
                </c:pt>
                <c:pt idx="320">
                  <c:v>50.1</c:v>
                </c:pt>
                <c:pt idx="321">
                  <c:v>45.6</c:v>
                </c:pt>
                <c:pt idx="322">
                  <c:v>40.9</c:v>
                </c:pt>
                <c:pt idx="323">
                  <c:v>44.2</c:v>
                </c:pt>
                <c:pt idx="324">
                  <c:v>43.2</c:v>
                </c:pt>
                <c:pt idx="325">
                  <c:v>41.5</c:v>
                </c:pt>
                <c:pt idx="326">
                  <c:v>38.299999999999997</c:v>
                </c:pt>
                <c:pt idx="327">
                  <c:v>39.799999999999997</c:v>
                </c:pt>
                <c:pt idx="328">
                  <c:v>40.9</c:v>
                </c:pt>
                <c:pt idx="329">
                  <c:v>37.700000000000003</c:v>
                </c:pt>
                <c:pt idx="330">
                  <c:v>37.9</c:v>
                </c:pt>
                <c:pt idx="331">
                  <c:v>41.9</c:v>
                </c:pt>
                <c:pt idx="332">
                  <c:v>41.1</c:v>
                </c:pt>
                <c:pt idx="333">
                  <c:v>43.1</c:v>
                </c:pt>
                <c:pt idx="334">
                  <c:v>38.799999999999997</c:v>
                </c:pt>
                <c:pt idx="335">
                  <c:v>33.799999999999997</c:v>
                </c:pt>
                <c:pt idx="336">
                  <c:v>39.700000000000003</c:v>
                </c:pt>
                <c:pt idx="337">
                  <c:v>40.9</c:v>
                </c:pt>
                <c:pt idx="338">
                  <c:v>42.6</c:v>
                </c:pt>
                <c:pt idx="339">
                  <c:v>42.9</c:v>
                </c:pt>
                <c:pt idx="340">
                  <c:v>43.3</c:v>
                </c:pt>
                <c:pt idx="341">
                  <c:v>42.7</c:v>
                </c:pt>
                <c:pt idx="342">
                  <c:v>38.6</c:v>
                </c:pt>
                <c:pt idx="343">
                  <c:v>40.9</c:v>
                </c:pt>
                <c:pt idx="344">
                  <c:v>36.799999999999997</c:v>
                </c:pt>
                <c:pt idx="345">
                  <c:v>36.6</c:v>
                </c:pt>
                <c:pt idx="346">
                  <c:v>38.5</c:v>
                </c:pt>
                <c:pt idx="347">
                  <c:v>41.4</c:v>
                </c:pt>
                <c:pt idx="348">
                  <c:v>36.1</c:v>
                </c:pt>
                <c:pt idx="349">
                  <c:v>31.8</c:v>
                </c:pt>
                <c:pt idx="350">
                  <c:v>36.200000000000003</c:v>
                </c:pt>
                <c:pt idx="351">
                  <c:v>34.700000000000003</c:v>
                </c:pt>
                <c:pt idx="352">
                  <c:v>33.200000000000003</c:v>
                </c:pt>
                <c:pt idx="353">
                  <c:v>33.299999999999997</c:v>
                </c:pt>
                <c:pt idx="354">
                  <c:v>30.6</c:v>
                </c:pt>
                <c:pt idx="355">
                  <c:v>32.299999999999997</c:v>
                </c:pt>
                <c:pt idx="356">
                  <c:v>35.200000000000003</c:v>
                </c:pt>
                <c:pt idx="357">
                  <c:v>43.8</c:v>
                </c:pt>
                <c:pt idx="358">
                  <c:v>35.4</c:v>
                </c:pt>
                <c:pt idx="359">
                  <c:v>32.5</c:v>
                </c:pt>
                <c:pt idx="360">
                  <c:v>33.9</c:v>
                </c:pt>
                <c:pt idx="361">
                  <c:v>35</c:v>
                </c:pt>
                <c:pt idx="362">
                  <c:v>38.299999999999997</c:v>
                </c:pt>
                <c:pt idx="363">
                  <c:v>40.9</c:v>
                </c:pt>
                <c:pt idx="364">
                  <c:v>44.8</c:v>
                </c:pt>
                <c:pt idx="365">
                  <c:v>42</c:v>
                </c:pt>
                <c:pt idx="366">
                  <c:v>47.6</c:v>
                </c:pt>
                <c:pt idx="367">
                  <c:v>44.8</c:v>
                </c:pt>
                <c:pt idx="368">
                  <c:v>40.299999999999997</c:v>
                </c:pt>
                <c:pt idx="369">
                  <c:v>35</c:v>
                </c:pt>
                <c:pt idx="370">
                  <c:v>30.9</c:v>
                </c:pt>
                <c:pt idx="371">
                  <c:v>33.299999999999997</c:v>
                </c:pt>
                <c:pt idx="372">
                  <c:v>28.6</c:v>
                </c:pt>
                <c:pt idx="373">
                  <c:v>29.2</c:v>
                </c:pt>
                <c:pt idx="374">
                  <c:v>31.3</c:v>
                </c:pt>
                <c:pt idx="375">
                  <c:v>28.5</c:v>
                </c:pt>
                <c:pt idx="376">
                  <c:v>31.7</c:v>
                </c:pt>
                <c:pt idx="377">
                  <c:v>28.4</c:v>
                </c:pt>
                <c:pt idx="378">
                  <c:v>28.1</c:v>
                </c:pt>
                <c:pt idx="379">
                  <c:v>26.4</c:v>
                </c:pt>
                <c:pt idx="380">
                  <c:v>23.4</c:v>
                </c:pt>
                <c:pt idx="381">
                  <c:v>26.7</c:v>
                </c:pt>
                <c:pt idx="382">
                  <c:v>26.9</c:v>
                </c:pt>
                <c:pt idx="383">
                  <c:v>27.6</c:v>
                </c:pt>
                <c:pt idx="384">
                  <c:v>28.9</c:v>
                </c:pt>
                <c:pt idx="385">
                  <c:v>29.6</c:v>
                </c:pt>
                <c:pt idx="386">
                  <c:v>28.8</c:v>
                </c:pt>
                <c:pt idx="387">
                  <c:v>28.6</c:v>
                </c:pt>
                <c:pt idx="388">
                  <c:v>27.8</c:v>
                </c:pt>
                <c:pt idx="389">
                  <c:v>29.6</c:v>
                </c:pt>
                <c:pt idx="390">
                  <c:v>29.1</c:v>
                </c:pt>
                <c:pt idx="391">
                  <c:v>34.9</c:v>
                </c:pt>
                <c:pt idx="392">
                  <c:v>38.299999999999997</c:v>
                </c:pt>
                <c:pt idx="393">
                  <c:v>40.1</c:v>
                </c:pt>
                <c:pt idx="394">
                  <c:v>26.6</c:v>
                </c:pt>
                <c:pt idx="395">
                  <c:v>24.1</c:v>
                </c:pt>
                <c:pt idx="396">
                  <c:v>26.1</c:v>
                </c:pt>
                <c:pt idx="397">
                  <c:v>31.4</c:v>
                </c:pt>
                <c:pt idx="398">
                  <c:v>30.2</c:v>
                </c:pt>
                <c:pt idx="399">
                  <c:v>29.3</c:v>
                </c:pt>
                <c:pt idx="400">
                  <c:v>33.1</c:v>
                </c:pt>
                <c:pt idx="401">
                  <c:v>27.1</c:v>
                </c:pt>
                <c:pt idx="402">
                  <c:v>22.3</c:v>
                </c:pt>
                <c:pt idx="403">
                  <c:v>23.6</c:v>
                </c:pt>
                <c:pt idx="404">
                  <c:v>19.7</c:v>
                </c:pt>
                <c:pt idx="405">
                  <c:v>16.3</c:v>
                </c:pt>
                <c:pt idx="406">
                  <c:v>21.3</c:v>
                </c:pt>
                <c:pt idx="407">
                  <c:v>19</c:v>
                </c:pt>
                <c:pt idx="408">
                  <c:v>17.600000000000001</c:v>
                </c:pt>
                <c:pt idx="409">
                  <c:v>22.7</c:v>
                </c:pt>
                <c:pt idx="410">
                  <c:v>22.6</c:v>
                </c:pt>
                <c:pt idx="411">
                  <c:v>24.7</c:v>
                </c:pt>
                <c:pt idx="412">
                  <c:v>24.1</c:v>
                </c:pt>
                <c:pt idx="413">
                  <c:v>23.6</c:v>
                </c:pt>
                <c:pt idx="414">
                  <c:v>20.100000000000001</c:v>
                </c:pt>
                <c:pt idx="415">
                  <c:v>18</c:v>
                </c:pt>
                <c:pt idx="416">
                  <c:v>20.2</c:v>
                </c:pt>
                <c:pt idx="417">
                  <c:v>32.4</c:v>
                </c:pt>
                <c:pt idx="418">
                  <c:v>31.2</c:v>
                </c:pt>
                <c:pt idx="419">
                  <c:v>31.1</c:v>
                </c:pt>
                <c:pt idx="420">
                  <c:v>28.9</c:v>
                </c:pt>
                <c:pt idx="421">
                  <c:v>26.8</c:v>
                </c:pt>
                <c:pt idx="422">
                  <c:v>25.4</c:v>
                </c:pt>
                <c:pt idx="423">
                  <c:v>32.4</c:v>
                </c:pt>
                <c:pt idx="424">
                  <c:v>31.7</c:v>
                </c:pt>
                <c:pt idx="425">
                  <c:v>29.8</c:v>
                </c:pt>
                <c:pt idx="426">
                  <c:v>20.100000000000001</c:v>
                </c:pt>
                <c:pt idx="427">
                  <c:v>19.100000000000001</c:v>
                </c:pt>
                <c:pt idx="428">
                  <c:v>10.7</c:v>
                </c:pt>
                <c:pt idx="429">
                  <c:v>7.2</c:v>
                </c:pt>
                <c:pt idx="430">
                  <c:v>22.9</c:v>
                </c:pt>
                <c:pt idx="431">
                  <c:v>23.9</c:v>
                </c:pt>
                <c:pt idx="432">
                  <c:v>22.5</c:v>
                </c:pt>
                <c:pt idx="433">
                  <c:v>16.2</c:v>
                </c:pt>
                <c:pt idx="434">
                  <c:v>16.600000000000001</c:v>
                </c:pt>
                <c:pt idx="435">
                  <c:v>17.600000000000001</c:v>
                </c:pt>
                <c:pt idx="436">
                  <c:v>21.3</c:v>
                </c:pt>
                <c:pt idx="437">
                  <c:v>25.2</c:v>
                </c:pt>
                <c:pt idx="438">
                  <c:v>22.6</c:v>
                </c:pt>
                <c:pt idx="439">
                  <c:v>20.9</c:v>
                </c:pt>
                <c:pt idx="440">
                  <c:v>32</c:v>
                </c:pt>
                <c:pt idx="441">
                  <c:v>31.1</c:v>
                </c:pt>
                <c:pt idx="442">
                  <c:v>32.6</c:v>
                </c:pt>
                <c:pt idx="443">
                  <c:v>28.1</c:v>
                </c:pt>
                <c:pt idx="444">
                  <c:v>28.1</c:v>
                </c:pt>
                <c:pt idx="445">
                  <c:v>22.6</c:v>
                </c:pt>
                <c:pt idx="446">
                  <c:v>27.5</c:v>
                </c:pt>
                <c:pt idx="447">
                  <c:v>22.5</c:v>
                </c:pt>
                <c:pt idx="448">
                  <c:v>19</c:v>
                </c:pt>
                <c:pt idx="449">
                  <c:v>31.2</c:v>
                </c:pt>
                <c:pt idx="450">
                  <c:v>23.8</c:v>
                </c:pt>
                <c:pt idx="451">
                  <c:v>18.3</c:v>
                </c:pt>
                <c:pt idx="452">
                  <c:v>16.399999999999999</c:v>
                </c:pt>
                <c:pt idx="453">
                  <c:v>17.2</c:v>
                </c:pt>
                <c:pt idx="454">
                  <c:v>12.6</c:v>
                </c:pt>
                <c:pt idx="455">
                  <c:v>13.3</c:v>
                </c:pt>
                <c:pt idx="456">
                  <c:v>22.6</c:v>
                </c:pt>
                <c:pt idx="457">
                  <c:v>13.1</c:v>
                </c:pt>
                <c:pt idx="458">
                  <c:v>8.9</c:v>
                </c:pt>
                <c:pt idx="459">
                  <c:v>12.9</c:v>
                </c:pt>
                <c:pt idx="460">
                  <c:v>20.2</c:v>
                </c:pt>
                <c:pt idx="461">
                  <c:v>23.2</c:v>
                </c:pt>
                <c:pt idx="462">
                  <c:v>25</c:v>
                </c:pt>
                <c:pt idx="463">
                  <c:v>23.6</c:v>
                </c:pt>
                <c:pt idx="464">
                  <c:v>30.9</c:v>
                </c:pt>
                <c:pt idx="465">
                  <c:v>31</c:v>
                </c:pt>
                <c:pt idx="466">
                  <c:v>30.5</c:v>
                </c:pt>
                <c:pt idx="467">
                  <c:v>22.1</c:v>
                </c:pt>
                <c:pt idx="468">
                  <c:v>20</c:v>
                </c:pt>
                <c:pt idx="469">
                  <c:v>19.7</c:v>
                </c:pt>
                <c:pt idx="470">
                  <c:v>14.1</c:v>
                </c:pt>
                <c:pt idx="471">
                  <c:v>14</c:v>
                </c:pt>
                <c:pt idx="472">
                  <c:v>23.2</c:v>
                </c:pt>
                <c:pt idx="473">
                  <c:v>31.9</c:v>
                </c:pt>
                <c:pt idx="474">
                  <c:v>29</c:v>
                </c:pt>
                <c:pt idx="475">
                  <c:v>27.9</c:v>
                </c:pt>
                <c:pt idx="476">
                  <c:v>32.299999999999997</c:v>
                </c:pt>
                <c:pt idx="477">
                  <c:v>25.7</c:v>
                </c:pt>
                <c:pt idx="478">
                  <c:v>9.6</c:v>
                </c:pt>
                <c:pt idx="479">
                  <c:v>8</c:v>
                </c:pt>
                <c:pt idx="480">
                  <c:v>17.600000000000001</c:v>
                </c:pt>
                <c:pt idx="481">
                  <c:v>17.399999999999999</c:v>
                </c:pt>
                <c:pt idx="482">
                  <c:v>13.3</c:v>
                </c:pt>
                <c:pt idx="483">
                  <c:v>22.1</c:v>
                </c:pt>
                <c:pt idx="484">
                  <c:v>25.4</c:v>
                </c:pt>
                <c:pt idx="485">
                  <c:v>24.4</c:v>
                </c:pt>
                <c:pt idx="486">
                  <c:v>26.8</c:v>
                </c:pt>
                <c:pt idx="487">
                  <c:v>24.4</c:v>
                </c:pt>
                <c:pt idx="488">
                  <c:v>25.4</c:v>
                </c:pt>
                <c:pt idx="489">
                  <c:v>29.8</c:v>
                </c:pt>
                <c:pt idx="490">
                  <c:v>26.1</c:v>
                </c:pt>
                <c:pt idx="491">
                  <c:v>23.6</c:v>
                </c:pt>
                <c:pt idx="492">
                  <c:v>16.100000000000001</c:v>
                </c:pt>
                <c:pt idx="493">
                  <c:v>10</c:v>
                </c:pt>
                <c:pt idx="494">
                  <c:v>3.8</c:v>
                </c:pt>
                <c:pt idx="495">
                  <c:v>-1.8</c:v>
                </c:pt>
                <c:pt idx="496">
                  <c:v>10.199999999999999</c:v>
                </c:pt>
                <c:pt idx="497">
                  <c:v>20.3</c:v>
                </c:pt>
                <c:pt idx="498">
                  <c:v>2.5</c:v>
                </c:pt>
                <c:pt idx="499">
                  <c:v>0.4</c:v>
                </c:pt>
                <c:pt idx="500">
                  <c:v>11.5</c:v>
                </c:pt>
                <c:pt idx="501">
                  <c:v>31</c:v>
                </c:pt>
                <c:pt idx="502">
                  <c:v>23.3</c:v>
                </c:pt>
                <c:pt idx="503">
                  <c:v>18.5</c:v>
                </c:pt>
                <c:pt idx="504">
                  <c:v>16</c:v>
                </c:pt>
                <c:pt idx="505">
                  <c:v>13.8</c:v>
                </c:pt>
                <c:pt idx="506">
                  <c:v>3</c:v>
                </c:pt>
                <c:pt idx="507">
                  <c:v>-2.7</c:v>
                </c:pt>
                <c:pt idx="508">
                  <c:v>10.1</c:v>
                </c:pt>
                <c:pt idx="509">
                  <c:v>6</c:v>
                </c:pt>
                <c:pt idx="510">
                  <c:v>-2.4</c:v>
                </c:pt>
                <c:pt idx="511">
                  <c:v>3.5</c:v>
                </c:pt>
                <c:pt idx="512">
                  <c:v>26.4</c:v>
                </c:pt>
                <c:pt idx="513">
                  <c:v>26.5</c:v>
                </c:pt>
                <c:pt idx="514">
                  <c:v>30</c:v>
                </c:pt>
                <c:pt idx="515">
                  <c:v>31</c:v>
                </c:pt>
                <c:pt idx="516">
                  <c:v>30.3</c:v>
                </c:pt>
                <c:pt idx="517">
                  <c:v>31</c:v>
                </c:pt>
                <c:pt idx="518">
                  <c:v>31</c:v>
                </c:pt>
                <c:pt idx="519">
                  <c:v>30.2</c:v>
                </c:pt>
                <c:pt idx="520">
                  <c:v>26.2</c:v>
                </c:pt>
                <c:pt idx="521">
                  <c:v>26.5</c:v>
                </c:pt>
                <c:pt idx="522">
                  <c:v>30.4</c:v>
                </c:pt>
                <c:pt idx="523">
                  <c:v>27.6</c:v>
                </c:pt>
                <c:pt idx="524">
                  <c:v>20.399999999999999</c:v>
                </c:pt>
                <c:pt idx="525">
                  <c:v>19.5</c:v>
                </c:pt>
                <c:pt idx="526">
                  <c:v>17.100000000000001</c:v>
                </c:pt>
                <c:pt idx="527">
                  <c:v>19.8</c:v>
                </c:pt>
                <c:pt idx="528">
                  <c:v>13</c:v>
                </c:pt>
                <c:pt idx="529">
                  <c:v>7.3</c:v>
                </c:pt>
                <c:pt idx="530">
                  <c:v>7.3</c:v>
                </c:pt>
                <c:pt idx="531">
                  <c:v>9.6</c:v>
                </c:pt>
                <c:pt idx="532">
                  <c:v>17.7</c:v>
                </c:pt>
                <c:pt idx="533">
                  <c:v>20.399999999999999</c:v>
                </c:pt>
                <c:pt idx="534">
                  <c:v>23.5</c:v>
                </c:pt>
                <c:pt idx="535">
                  <c:v>26.6</c:v>
                </c:pt>
                <c:pt idx="536">
                  <c:v>29.2</c:v>
                </c:pt>
                <c:pt idx="537">
                  <c:v>25.3</c:v>
                </c:pt>
                <c:pt idx="538">
                  <c:v>21.2</c:v>
                </c:pt>
                <c:pt idx="539">
                  <c:v>18.899999999999999</c:v>
                </c:pt>
                <c:pt idx="540">
                  <c:v>12.1</c:v>
                </c:pt>
                <c:pt idx="541">
                  <c:v>26.6</c:v>
                </c:pt>
                <c:pt idx="542">
                  <c:v>33.5</c:v>
                </c:pt>
                <c:pt idx="543">
                  <c:v>22.1</c:v>
                </c:pt>
                <c:pt idx="544">
                  <c:v>21.2</c:v>
                </c:pt>
                <c:pt idx="545">
                  <c:v>20.8</c:v>
                </c:pt>
                <c:pt idx="546">
                  <c:v>18.5</c:v>
                </c:pt>
                <c:pt idx="547">
                  <c:v>21.3</c:v>
                </c:pt>
                <c:pt idx="548">
                  <c:v>29.4</c:v>
                </c:pt>
                <c:pt idx="549">
                  <c:v>30.2</c:v>
                </c:pt>
                <c:pt idx="550">
                  <c:v>29</c:v>
                </c:pt>
                <c:pt idx="551">
                  <c:v>30.8</c:v>
                </c:pt>
                <c:pt idx="552">
                  <c:v>29.1</c:v>
                </c:pt>
                <c:pt idx="553">
                  <c:v>30.5</c:v>
                </c:pt>
                <c:pt idx="554">
                  <c:v>35.9</c:v>
                </c:pt>
                <c:pt idx="555">
                  <c:v>34.200000000000003</c:v>
                </c:pt>
                <c:pt idx="556">
                  <c:v>26.9</c:v>
                </c:pt>
                <c:pt idx="557">
                  <c:v>18.7</c:v>
                </c:pt>
                <c:pt idx="558">
                  <c:v>27.2</c:v>
                </c:pt>
                <c:pt idx="559">
                  <c:v>22.7</c:v>
                </c:pt>
                <c:pt idx="560">
                  <c:v>23.1</c:v>
                </c:pt>
                <c:pt idx="561">
                  <c:v>33.6</c:v>
                </c:pt>
                <c:pt idx="562">
                  <c:v>31.1</c:v>
                </c:pt>
                <c:pt idx="563">
                  <c:v>26.8</c:v>
                </c:pt>
                <c:pt idx="564">
                  <c:v>25.1</c:v>
                </c:pt>
                <c:pt idx="565">
                  <c:v>29.9</c:v>
                </c:pt>
                <c:pt idx="566">
                  <c:v>32.299999999999997</c:v>
                </c:pt>
                <c:pt idx="567">
                  <c:v>28.8</c:v>
                </c:pt>
                <c:pt idx="568">
                  <c:v>28</c:v>
                </c:pt>
                <c:pt idx="569">
                  <c:v>28.6</c:v>
                </c:pt>
                <c:pt idx="570">
                  <c:v>30.7</c:v>
                </c:pt>
                <c:pt idx="571">
                  <c:v>32.799999999999997</c:v>
                </c:pt>
                <c:pt idx="572">
                  <c:v>32.200000000000003</c:v>
                </c:pt>
                <c:pt idx="573">
                  <c:v>31.5</c:v>
                </c:pt>
                <c:pt idx="574">
                  <c:v>30.7</c:v>
                </c:pt>
                <c:pt idx="575">
                  <c:v>29.2</c:v>
                </c:pt>
                <c:pt idx="576">
                  <c:v>28.7</c:v>
                </c:pt>
                <c:pt idx="577">
                  <c:v>25.8</c:v>
                </c:pt>
                <c:pt idx="578">
                  <c:v>21.8</c:v>
                </c:pt>
                <c:pt idx="579">
                  <c:v>24.9</c:v>
                </c:pt>
                <c:pt idx="580">
                  <c:v>29.5</c:v>
                </c:pt>
                <c:pt idx="581">
                  <c:v>29</c:v>
                </c:pt>
                <c:pt idx="582">
                  <c:v>30.2</c:v>
                </c:pt>
                <c:pt idx="583">
                  <c:v>33.299999999999997</c:v>
                </c:pt>
                <c:pt idx="584">
                  <c:v>31.7</c:v>
                </c:pt>
                <c:pt idx="585">
                  <c:v>32.799999999999997</c:v>
                </c:pt>
                <c:pt idx="586">
                  <c:v>32.4</c:v>
                </c:pt>
                <c:pt idx="587">
                  <c:v>31.9</c:v>
                </c:pt>
                <c:pt idx="588">
                  <c:v>30.5</c:v>
                </c:pt>
                <c:pt idx="589">
                  <c:v>33.700000000000003</c:v>
                </c:pt>
                <c:pt idx="590">
                  <c:v>33.9</c:v>
                </c:pt>
                <c:pt idx="591">
                  <c:v>37.4</c:v>
                </c:pt>
                <c:pt idx="592">
                  <c:v>35.9</c:v>
                </c:pt>
                <c:pt idx="593">
                  <c:v>29.9</c:v>
                </c:pt>
                <c:pt idx="594">
                  <c:v>29</c:v>
                </c:pt>
                <c:pt idx="595">
                  <c:v>28.1</c:v>
                </c:pt>
                <c:pt idx="596">
                  <c:v>27.2</c:v>
                </c:pt>
                <c:pt idx="597">
                  <c:v>24.9</c:v>
                </c:pt>
                <c:pt idx="598">
                  <c:v>29.7</c:v>
                </c:pt>
                <c:pt idx="599">
                  <c:v>30.6</c:v>
                </c:pt>
                <c:pt idx="600">
                  <c:v>32.5</c:v>
                </c:pt>
                <c:pt idx="601">
                  <c:v>31.8</c:v>
                </c:pt>
                <c:pt idx="602">
                  <c:v>31.9</c:v>
                </c:pt>
                <c:pt idx="603">
                  <c:v>32.200000000000003</c:v>
                </c:pt>
                <c:pt idx="604">
                  <c:v>33</c:v>
                </c:pt>
                <c:pt idx="605">
                  <c:v>37.299999999999997</c:v>
                </c:pt>
                <c:pt idx="606">
                  <c:v>35.700000000000003</c:v>
                </c:pt>
                <c:pt idx="607">
                  <c:v>33.700000000000003</c:v>
                </c:pt>
                <c:pt idx="608">
                  <c:v>33.200000000000003</c:v>
                </c:pt>
                <c:pt idx="609">
                  <c:v>36</c:v>
                </c:pt>
                <c:pt idx="610">
                  <c:v>37.6</c:v>
                </c:pt>
                <c:pt idx="611">
                  <c:v>39.6</c:v>
                </c:pt>
                <c:pt idx="612">
                  <c:v>41.5</c:v>
                </c:pt>
                <c:pt idx="613">
                  <c:v>43</c:v>
                </c:pt>
                <c:pt idx="614">
                  <c:v>38.700000000000003</c:v>
                </c:pt>
                <c:pt idx="615">
                  <c:v>31.9</c:v>
                </c:pt>
                <c:pt idx="616">
                  <c:v>29.1</c:v>
                </c:pt>
                <c:pt idx="617">
                  <c:v>32.6</c:v>
                </c:pt>
                <c:pt idx="618">
                  <c:v>38.6</c:v>
                </c:pt>
                <c:pt idx="619">
                  <c:v>42.3</c:v>
                </c:pt>
                <c:pt idx="620">
                  <c:v>45.3</c:v>
                </c:pt>
                <c:pt idx="621">
                  <c:v>43.9</c:v>
                </c:pt>
                <c:pt idx="622">
                  <c:v>44.6</c:v>
                </c:pt>
                <c:pt idx="623">
                  <c:v>43</c:v>
                </c:pt>
                <c:pt idx="624">
                  <c:v>42.4</c:v>
                </c:pt>
                <c:pt idx="625">
                  <c:v>43</c:v>
                </c:pt>
                <c:pt idx="626">
                  <c:v>44.9</c:v>
                </c:pt>
                <c:pt idx="627">
                  <c:v>44.6</c:v>
                </c:pt>
                <c:pt idx="628">
                  <c:v>40.5</c:v>
                </c:pt>
                <c:pt idx="629">
                  <c:v>34.1</c:v>
                </c:pt>
                <c:pt idx="630">
                  <c:v>34.6</c:v>
                </c:pt>
                <c:pt idx="631">
                  <c:v>36</c:v>
                </c:pt>
                <c:pt idx="632">
                  <c:v>39.700000000000003</c:v>
                </c:pt>
                <c:pt idx="633">
                  <c:v>38</c:v>
                </c:pt>
                <c:pt idx="634">
                  <c:v>37.9</c:v>
                </c:pt>
                <c:pt idx="635">
                  <c:v>39.9</c:v>
                </c:pt>
                <c:pt idx="636">
                  <c:v>36</c:v>
                </c:pt>
                <c:pt idx="637">
                  <c:v>32.799999999999997</c:v>
                </c:pt>
                <c:pt idx="638">
                  <c:v>38.299999999999997</c:v>
                </c:pt>
                <c:pt idx="639">
                  <c:v>36.1</c:v>
                </c:pt>
                <c:pt idx="640">
                  <c:v>38.200000000000003</c:v>
                </c:pt>
                <c:pt idx="641">
                  <c:v>36.1</c:v>
                </c:pt>
                <c:pt idx="642">
                  <c:v>37.1</c:v>
                </c:pt>
                <c:pt idx="643">
                  <c:v>41</c:v>
                </c:pt>
                <c:pt idx="644">
                  <c:v>38.1</c:v>
                </c:pt>
                <c:pt idx="645">
                  <c:v>39.4</c:v>
                </c:pt>
                <c:pt idx="646">
                  <c:v>38.700000000000003</c:v>
                </c:pt>
                <c:pt idx="647">
                  <c:v>36.200000000000003</c:v>
                </c:pt>
                <c:pt idx="648">
                  <c:v>43.5</c:v>
                </c:pt>
                <c:pt idx="649">
                  <c:v>43.2</c:v>
                </c:pt>
                <c:pt idx="650">
                  <c:v>43.9</c:v>
                </c:pt>
                <c:pt idx="651">
                  <c:v>43.4</c:v>
                </c:pt>
                <c:pt idx="652">
                  <c:v>42.6</c:v>
                </c:pt>
                <c:pt idx="653">
                  <c:v>41.5</c:v>
                </c:pt>
                <c:pt idx="654">
                  <c:v>40.9</c:v>
                </c:pt>
                <c:pt idx="655">
                  <c:v>42.8</c:v>
                </c:pt>
                <c:pt idx="656">
                  <c:v>45.4</c:v>
                </c:pt>
                <c:pt idx="657">
                  <c:v>45</c:v>
                </c:pt>
                <c:pt idx="658">
                  <c:v>42.9</c:v>
                </c:pt>
                <c:pt idx="659">
                  <c:v>48.8</c:v>
                </c:pt>
                <c:pt idx="660">
                  <c:v>51</c:v>
                </c:pt>
                <c:pt idx="661">
                  <c:v>49.7</c:v>
                </c:pt>
                <c:pt idx="662">
                  <c:v>47.5</c:v>
                </c:pt>
                <c:pt idx="663">
                  <c:v>48.2</c:v>
                </c:pt>
                <c:pt idx="664">
                  <c:v>51.5</c:v>
                </c:pt>
                <c:pt idx="665">
                  <c:v>47.9</c:v>
                </c:pt>
                <c:pt idx="666">
                  <c:v>49.2</c:v>
                </c:pt>
                <c:pt idx="667">
                  <c:v>44.6</c:v>
                </c:pt>
                <c:pt idx="668">
                  <c:v>41.6</c:v>
                </c:pt>
                <c:pt idx="669">
                  <c:v>40.6</c:v>
                </c:pt>
                <c:pt idx="670">
                  <c:v>39.9</c:v>
                </c:pt>
                <c:pt idx="671">
                  <c:v>40.1</c:v>
                </c:pt>
                <c:pt idx="672">
                  <c:v>43.4</c:v>
                </c:pt>
                <c:pt idx="673">
                  <c:v>44</c:v>
                </c:pt>
                <c:pt idx="674">
                  <c:v>41.3</c:v>
                </c:pt>
                <c:pt idx="675">
                  <c:v>51.6</c:v>
                </c:pt>
                <c:pt idx="676">
                  <c:v>47.1</c:v>
                </c:pt>
                <c:pt idx="677">
                  <c:v>45.7</c:v>
                </c:pt>
                <c:pt idx="678">
                  <c:v>41.5</c:v>
                </c:pt>
                <c:pt idx="679">
                  <c:v>37.700000000000003</c:v>
                </c:pt>
                <c:pt idx="680">
                  <c:v>33.299999999999997</c:v>
                </c:pt>
                <c:pt idx="681">
                  <c:v>40.299999999999997</c:v>
                </c:pt>
                <c:pt idx="682">
                  <c:v>42.7</c:v>
                </c:pt>
                <c:pt idx="683">
                  <c:v>42.9</c:v>
                </c:pt>
                <c:pt idx="684">
                  <c:v>45</c:v>
                </c:pt>
                <c:pt idx="685">
                  <c:v>45.1</c:v>
                </c:pt>
                <c:pt idx="686">
                  <c:v>43.5</c:v>
                </c:pt>
                <c:pt idx="687">
                  <c:v>44.1</c:v>
                </c:pt>
                <c:pt idx="688">
                  <c:v>45.3</c:v>
                </c:pt>
                <c:pt idx="689">
                  <c:v>43.3</c:v>
                </c:pt>
                <c:pt idx="690">
                  <c:v>39.799999999999997</c:v>
                </c:pt>
                <c:pt idx="691">
                  <c:v>46.3</c:v>
                </c:pt>
                <c:pt idx="692">
                  <c:v>44.9</c:v>
                </c:pt>
                <c:pt idx="693">
                  <c:v>48.7</c:v>
                </c:pt>
                <c:pt idx="694">
                  <c:v>45.9</c:v>
                </c:pt>
                <c:pt idx="695">
                  <c:v>42.8</c:v>
                </c:pt>
                <c:pt idx="696">
                  <c:v>48.1</c:v>
                </c:pt>
                <c:pt idx="697">
                  <c:v>51.5</c:v>
                </c:pt>
                <c:pt idx="698">
                  <c:v>47.2</c:v>
                </c:pt>
                <c:pt idx="699">
                  <c:v>43.1</c:v>
                </c:pt>
                <c:pt idx="700">
                  <c:v>39.9</c:v>
                </c:pt>
                <c:pt idx="701">
                  <c:v>41.8</c:v>
                </c:pt>
                <c:pt idx="702">
                  <c:v>49.8</c:v>
                </c:pt>
                <c:pt idx="703">
                  <c:v>49.5</c:v>
                </c:pt>
                <c:pt idx="704">
                  <c:v>47.9</c:v>
                </c:pt>
                <c:pt idx="705">
                  <c:v>48.8</c:v>
                </c:pt>
                <c:pt idx="706">
                  <c:v>44.6</c:v>
                </c:pt>
                <c:pt idx="707">
                  <c:v>40.5</c:v>
                </c:pt>
                <c:pt idx="708">
                  <c:v>35.200000000000003</c:v>
                </c:pt>
                <c:pt idx="709">
                  <c:v>31.9</c:v>
                </c:pt>
                <c:pt idx="710">
                  <c:v>30.7</c:v>
                </c:pt>
                <c:pt idx="711">
                  <c:v>31.2</c:v>
                </c:pt>
                <c:pt idx="712">
                  <c:v>35.799999999999997</c:v>
                </c:pt>
                <c:pt idx="713">
                  <c:v>38.4</c:v>
                </c:pt>
                <c:pt idx="714">
                  <c:v>39.5</c:v>
                </c:pt>
                <c:pt idx="715">
                  <c:v>45.5</c:v>
                </c:pt>
                <c:pt idx="716">
                  <c:v>30.6</c:v>
                </c:pt>
                <c:pt idx="717">
                  <c:v>28.8</c:v>
                </c:pt>
                <c:pt idx="718">
                  <c:v>34.200000000000003</c:v>
                </c:pt>
                <c:pt idx="719">
                  <c:v>32.4</c:v>
                </c:pt>
                <c:pt idx="720">
                  <c:v>30.7</c:v>
                </c:pt>
                <c:pt idx="721">
                  <c:v>31.8</c:v>
                </c:pt>
                <c:pt idx="722">
                  <c:v>35.4</c:v>
                </c:pt>
                <c:pt idx="723">
                  <c:v>34.700000000000003</c:v>
                </c:pt>
                <c:pt idx="724">
                  <c:v>37.200000000000003</c:v>
                </c:pt>
                <c:pt idx="725">
                  <c:v>42.7</c:v>
                </c:pt>
                <c:pt idx="726">
                  <c:v>41.3</c:v>
                </c:pt>
                <c:pt idx="727">
                  <c:v>43.1</c:v>
                </c:pt>
                <c:pt idx="728">
                  <c:v>28.5</c:v>
                </c:pt>
                <c:pt idx="729">
                  <c:v>26.6</c:v>
                </c:pt>
                <c:pt idx="730">
                  <c:v>23.8</c:v>
                </c:pt>
                <c:pt idx="731">
                  <c:v>22.3</c:v>
                </c:pt>
                <c:pt idx="732">
                  <c:v>23.1</c:v>
                </c:pt>
                <c:pt idx="733">
                  <c:v>29.5</c:v>
                </c:pt>
                <c:pt idx="734">
                  <c:v>28.5</c:v>
                </c:pt>
                <c:pt idx="735">
                  <c:v>27.8</c:v>
                </c:pt>
                <c:pt idx="736">
                  <c:v>30.8</c:v>
                </c:pt>
                <c:pt idx="737">
                  <c:v>33.1</c:v>
                </c:pt>
                <c:pt idx="738">
                  <c:v>33</c:v>
                </c:pt>
                <c:pt idx="739">
                  <c:v>25.8</c:v>
                </c:pt>
                <c:pt idx="740">
                  <c:v>22.7</c:v>
                </c:pt>
                <c:pt idx="741">
                  <c:v>24.9</c:v>
                </c:pt>
                <c:pt idx="742">
                  <c:v>26.6</c:v>
                </c:pt>
                <c:pt idx="743">
                  <c:v>28.4</c:v>
                </c:pt>
                <c:pt idx="744">
                  <c:v>24.9</c:v>
                </c:pt>
                <c:pt idx="745">
                  <c:v>28.7</c:v>
                </c:pt>
                <c:pt idx="746">
                  <c:v>32.9</c:v>
                </c:pt>
                <c:pt idx="747">
                  <c:v>26.3</c:v>
                </c:pt>
                <c:pt idx="748">
                  <c:v>23.6</c:v>
                </c:pt>
                <c:pt idx="749">
                  <c:v>26.5</c:v>
                </c:pt>
                <c:pt idx="750">
                  <c:v>24.6</c:v>
                </c:pt>
                <c:pt idx="751">
                  <c:v>30.3</c:v>
                </c:pt>
                <c:pt idx="752">
                  <c:v>29</c:v>
                </c:pt>
                <c:pt idx="753">
                  <c:v>32</c:v>
                </c:pt>
                <c:pt idx="754">
                  <c:v>32.700000000000003</c:v>
                </c:pt>
                <c:pt idx="755">
                  <c:v>30.6</c:v>
                </c:pt>
                <c:pt idx="756">
                  <c:v>27.3</c:v>
                </c:pt>
                <c:pt idx="757">
                  <c:v>21.4</c:v>
                </c:pt>
                <c:pt idx="758">
                  <c:v>16.5</c:v>
                </c:pt>
                <c:pt idx="759">
                  <c:v>16</c:v>
                </c:pt>
                <c:pt idx="760">
                  <c:v>11.7</c:v>
                </c:pt>
                <c:pt idx="761">
                  <c:v>16.5</c:v>
                </c:pt>
                <c:pt idx="762">
                  <c:v>23.6</c:v>
                </c:pt>
                <c:pt idx="763">
                  <c:v>26.4</c:v>
                </c:pt>
                <c:pt idx="764">
                  <c:v>27.4</c:v>
                </c:pt>
                <c:pt idx="765">
                  <c:v>28</c:v>
                </c:pt>
                <c:pt idx="766">
                  <c:v>27</c:v>
                </c:pt>
                <c:pt idx="767">
                  <c:v>30.6</c:v>
                </c:pt>
                <c:pt idx="768">
                  <c:v>28.2</c:v>
                </c:pt>
                <c:pt idx="769">
                  <c:v>27.7</c:v>
                </c:pt>
                <c:pt idx="770">
                  <c:v>27.8</c:v>
                </c:pt>
                <c:pt idx="771">
                  <c:v>31.1</c:v>
                </c:pt>
                <c:pt idx="772">
                  <c:v>30.4</c:v>
                </c:pt>
                <c:pt idx="773">
                  <c:v>29.8</c:v>
                </c:pt>
                <c:pt idx="774">
                  <c:v>30</c:v>
                </c:pt>
                <c:pt idx="775">
                  <c:v>36</c:v>
                </c:pt>
                <c:pt idx="776">
                  <c:v>29.1</c:v>
                </c:pt>
                <c:pt idx="777">
                  <c:v>26.5</c:v>
                </c:pt>
                <c:pt idx="778">
                  <c:v>29.9</c:v>
                </c:pt>
                <c:pt idx="779">
                  <c:v>29.2</c:v>
                </c:pt>
                <c:pt idx="780">
                  <c:v>31.2</c:v>
                </c:pt>
                <c:pt idx="781">
                  <c:v>29.9</c:v>
                </c:pt>
                <c:pt idx="782">
                  <c:v>26.4</c:v>
                </c:pt>
                <c:pt idx="783">
                  <c:v>26.1</c:v>
                </c:pt>
                <c:pt idx="784">
                  <c:v>23</c:v>
                </c:pt>
                <c:pt idx="785">
                  <c:v>20.3</c:v>
                </c:pt>
                <c:pt idx="786">
                  <c:v>14</c:v>
                </c:pt>
                <c:pt idx="787">
                  <c:v>10.8</c:v>
                </c:pt>
                <c:pt idx="788">
                  <c:v>11.6</c:v>
                </c:pt>
                <c:pt idx="789">
                  <c:v>11.9</c:v>
                </c:pt>
                <c:pt idx="790">
                  <c:v>11.2</c:v>
                </c:pt>
                <c:pt idx="791">
                  <c:v>7.9</c:v>
                </c:pt>
                <c:pt idx="792">
                  <c:v>32</c:v>
                </c:pt>
                <c:pt idx="793">
                  <c:v>31.9</c:v>
                </c:pt>
                <c:pt idx="794">
                  <c:v>29.5</c:v>
                </c:pt>
                <c:pt idx="795">
                  <c:v>28.6</c:v>
                </c:pt>
                <c:pt idx="796">
                  <c:v>26.8</c:v>
                </c:pt>
                <c:pt idx="797">
                  <c:v>27.7</c:v>
                </c:pt>
                <c:pt idx="798">
                  <c:v>32.200000000000003</c:v>
                </c:pt>
                <c:pt idx="799">
                  <c:v>27.6</c:v>
                </c:pt>
                <c:pt idx="800">
                  <c:v>20.399999999999999</c:v>
                </c:pt>
                <c:pt idx="801">
                  <c:v>19.399999999999999</c:v>
                </c:pt>
                <c:pt idx="802">
                  <c:v>31.2</c:v>
                </c:pt>
                <c:pt idx="803">
                  <c:v>35.200000000000003</c:v>
                </c:pt>
                <c:pt idx="804">
                  <c:v>32.4</c:v>
                </c:pt>
                <c:pt idx="805">
                  <c:v>23.4</c:v>
                </c:pt>
                <c:pt idx="806">
                  <c:v>10.199999999999999</c:v>
                </c:pt>
                <c:pt idx="807">
                  <c:v>7</c:v>
                </c:pt>
                <c:pt idx="808">
                  <c:v>11.9</c:v>
                </c:pt>
                <c:pt idx="809">
                  <c:v>16.899999999999999</c:v>
                </c:pt>
                <c:pt idx="810">
                  <c:v>24.4</c:v>
                </c:pt>
                <c:pt idx="811">
                  <c:v>27</c:v>
                </c:pt>
                <c:pt idx="812">
                  <c:v>39.1</c:v>
                </c:pt>
                <c:pt idx="813">
                  <c:v>26.4</c:v>
                </c:pt>
                <c:pt idx="814">
                  <c:v>22.6</c:v>
                </c:pt>
                <c:pt idx="815">
                  <c:v>13.8</c:v>
                </c:pt>
                <c:pt idx="816">
                  <c:v>17.399999999999999</c:v>
                </c:pt>
                <c:pt idx="817">
                  <c:v>13.1</c:v>
                </c:pt>
                <c:pt idx="818">
                  <c:v>6.8</c:v>
                </c:pt>
                <c:pt idx="819">
                  <c:v>11.3</c:v>
                </c:pt>
                <c:pt idx="820">
                  <c:v>22.7</c:v>
                </c:pt>
                <c:pt idx="821">
                  <c:v>24.8</c:v>
                </c:pt>
                <c:pt idx="822">
                  <c:v>22.7</c:v>
                </c:pt>
                <c:pt idx="823">
                  <c:v>24.9</c:v>
                </c:pt>
                <c:pt idx="824">
                  <c:v>22.8</c:v>
                </c:pt>
                <c:pt idx="825">
                  <c:v>25.1</c:v>
                </c:pt>
                <c:pt idx="826">
                  <c:v>28.4</c:v>
                </c:pt>
                <c:pt idx="827">
                  <c:v>18.399999999999999</c:v>
                </c:pt>
                <c:pt idx="828">
                  <c:v>17.3</c:v>
                </c:pt>
                <c:pt idx="829">
                  <c:v>20.8</c:v>
                </c:pt>
                <c:pt idx="830">
                  <c:v>22.3</c:v>
                </c:pt>
                <c:pt idx="831">
                  <c:v>11.6</c:v>
                </c:pt>
                <c:pt idx="832">
                  <c:v>10.6</c:v>
                </c:pt>
                <c:pt idx="833">
                  <c:v>20.6</c:v>
                </c:pt>
                <c:pt idx="834">
                  <c:v>18.399999999999999</c:v>
                </c:pt>
                <c:pt idx="835">
                  <c:v>23.2</c:v>
                </c:pt>
                <c:pt idx="836">
                  <c:v>18.2</c:v>
                </c:pt>
                <c:pt idx="837">
                  <c:v>7.4</c:v>
                </c:pt>
                <c:pt idx="838">
                  <c:v>20.100000000000001</c:v>
                </c:pt>
                <c:pt idx="839">
                  <c:v>16.8</c:v>
                </c:pt>
                <c:pt idx="840">
                  <c:v>18</c:v>
                </c:pt>
                <c:pt idx="841">
                  <c:v>23.1</c:v>
                </c:pt>
                <c:pt idx="842">
                  <c:v>28.7</c:v>
                </c:pt>
                <c:pt idx="843">
                  <c:v>31.3</c:v>
                </c:pt>
                <c:pt idx="844">
                  <c:v>25.9</c:v>
                </c:pt>
                <c:pt idx="845">
                  <c:v>23.9</c:v>
                </c:pt>
                <c:pt idx="846">
                  <c:v>32.4</c:v>
                </c:pt>
                <c:pt idx="847">
                  <c:v>29.1</c:v>
                </c:pt>
                <c:pt idx="848">
                  <c:v>27.8</c:v>
                </c:pt>
                <c:pt idx="849">
                  <c:v>27.9</c:v>
                </c:pt>
                <c:pt idx="850">
                  <c:v>21.4</c:v>
                </c:pt>
                <c:pt idx="851">
                  <c:v>18</c:v>
                </c:pt>
                <c:pt idx="852">
                  <c:v>28.3</c:v>
                </c:pt>
                <c:pt idx="853">
                  <c:v>25.2</c:v>
                </c:pt>
                <c:pt idx="854">
                  <c:v>24.1</c:v>
                </c:pt>
                <c:pt idx="855">
                  <c:v>13.5</c:v>
                </c:pt>
                <c:pt idx="856">
                  <c:v>5</c:v>
                </c:pt>
                <c:pt idx="857">
                  <c:v>6.6</c:v>
                </c:pt>
                <c:pt idx="858">
                  <c:v>14.5</c:v>
                </c:pt>
                <c:pt idx="859">
                  <c:v>24.2</c:v>
                </c:pt>
                <c:pt idx="860">
                  <c:v>21.4</c:v>
                </c:pt>
                <c:pt idx="861">
                  <c:v>22.6</c:v>
                </c:pt>
                <c:pt idx="862">
                  <c:v>19.399999999999999</c:v>
                </c:pt>
                <c:pt idx="863">
                  <c:v>16</c:v>
                </c:pt>
                <c:pt idx="864">
                  <c:v>19.600000000000001</c:v>
                </c:pt>
                <c:pt idx="865">
                  <c:v>19.399999999999999</c:v>
                </c:pt>
                <c:pt idx="866">
                  <c:v>16.600000000000001</c:v>
                </c:pt>
                <c:pt idx="867">
                  <c:v>23.1</c:v>
                </c:pt>
                <c:pt idx="868">
                  <c:v>25</c:v>
                </c:pt>
                <c:pt idx="869">
                  <c:v>27.7</c:v>
                </c:pt>
                <c:pt idx="870">
                  <c:v>20.399999999999999</c:v>
                </c:pt>
                <c:pt idx="871">
                  <c:v>17.100000000000001</c:v>
                </c:pt>
                <c:pt idx="872">
                  <c:v>20</c:v>
                </c:pt>
                <c:pt idx="873">
                  <c:v>21.7</c:v>
                </c:pt>
                <c:pt idx="874">
                  <c:v>23.4</c:v>
                </c:pt>
                <c:pt idx="875">
                  <c:v>24.5</c:v>
                </c:pt>
                <c:pt idx="876">
                  <c:v>23.2</c:v>
                </c:pt>
                <c:pt idx="877">
                  <c:v>20</c:v>
                </c:pt>
                <c:pt idx="878">
                  <c:v>22.4</c:v>
                </c:pt>
                <c:pt idx="879">
                  <c:v>23.2</c:v>
                </c:pt>
                <c:pt idx="880">
                  <c:v>22.5</c:v>
                </c:pt>
                <c:pt idx="881">
                  <c:v>25.4</c:v>
                </c:pt>
                <c:pt idx="882">
                  <c:v>24.3</c:v>
                </c:pt>
                <c:pt idx="883">
                  <c:v>17.899999999999999</c:v>
                </c:pt>
                <c:pt idx="884">
                  <c:v>13.7</c:v>
                </c:pt>
                <c:pt idx="885">
                  <c:v>22.2</c:v>
                </c:pt>
                <c:pt idx="886">
                  <c:v>24.1</c:v>
                </c:pt>
                <c:pt idx="887">
                  <c:v>25.8</c:v>
                </c:pt>
                <c:pt idx="888">
                  <c:v>38.299999999999997</c:v>
                </c:pt>
                <c:pt idx="889">
                  <c:v>28.7</c:v>
                </c:pt>
                <c:pt idx="890">
                  <c:v>27.4</c:v>
                </c:pt>
                <c:pt idx="891">
                  <c:v>27</c:v>
                </c:pt>
                <c:pt idx="892">
                  <c:v>26.5</c:v>
                </c:pt>
                <c:pt idx="893">
                  <c:v>26.2</c:v>
                </c:pt>
                <c:pt idx="894">
                  <c:v>26.9</c:v>
                </c:pt>
                <c:pt idx="895">
                  <c:v>24.4</c:v>
                </c:pt>
                <c:pt idx="896">
                  <c:v>25.2</c:v>
                </c:pt>
                <c:pt idx="897">
                  <c:v>22.8</c:v>
                </c:pt>
                <c:pt idx="898">
                  <c:v>22</c:v>
                </c:pt>
                <c:pt idx="899">
                  <c:v>20.5</c:v>
                </c:pt>
                <c:pt idx="900">
                  <c:v>20.2</c:v>
                </c:pt>
                <c:pt idx="901">
                  <c:v>13.4</c:v>
                </c:pt>
                <c:pt idx="902">
                  <c:v>11.4</c:v>
                </c:pt>
                <c:pt idx="903">
                  <c:v>17.100000000000001</c:v>
                </c:pt>
                <c:pt idx="904">
                  <c:v>18</c:v>
                </c:pt>
                <c:pt idx="905">
                  <c:v>21.1</c:v>
                </c:pt>
                <c:pt idx="906">
                  <c:v>25</c:v>
                </c:pt>
                <c:pt idx="907">
                  <c:v>13.1</c:v>
                </c:pt>
                <c:pt idx="908">
                  <c:v>10.199999999999999</c:v>
                </c:pt>
                <c:pt idx="909">
                  <c:v>7.7</c:v>
                </c:pt>
                <c:pt idx="910">
                  <c:v>16.899999999999999</c:v>
                </c:pt>
                <c:pt idx="911">
                  <c:v>26.9</c:v>
                </c:pt>
                <c:pt idx="912">
                  <c:v>29.7</c:v>
                </c:pt>
                <c:pt idx="913">
                  <c:v>33.5</c:v>
                </c:pt>
                <c:pt idx="914">
                  <c:v>18.5</c:v>
                </c:pt>
                <c:pt idx="915">
                  <c:v>12.4</c:v>
                </c:pt>
                <c:pt idx="916">
                  <c:v>19.399999999999999</c:v>
                </c:pt>
                <c:pt idx="917">
                  <c:v>23.8</c:v>
                </c:pt>
                <c:pt idx="918">
                  <c:v>24.7</c:v>
                </c:pt>
                <c:pt idx="919">
                  <c:v>19.8</c:v>
                </c:pt>
                <c:pt idx="920">
                  <c:v>28.2</c:v>
                </c:pt>
                <c:pt idx="921">
                  <c:v>29.7</c:v>
                </c:pt>
                <c:pt idx="922">
                  <c:v>31.2</c:v>
                </c:pt>
                <c:pt idx="923">
                  <c:v>27.5</c:v>
                </c:pt>
                <c:pt idx="924">
                  <c:v>29.6</c:v>
                </c:pt>
                <c:pt idx="925">
                  <c:v>29.1</c:v>
                </c:pt>
                <c:pt idx="926">
                  <c:v>25</c:v>
                </c:pt>
                <c:pt idx="927">
                  <c:v>21</c:v>
                </c:pt>
                <c:pt idx="928">
                  <c:v>26.9</c:v>
                </c:pt>
                <c:pt idx="929">
                  <c:v>27.2</c:v>
                </c:pt>
                <c:pt idx="930">
                  <c:v>27.3</c:v>
                </c:pt>
                <c:pt idx="931">
                  <c:v>29.9</c:v>
                </c:pt>
                <c:pt idx="932">
                  <c:v>28.4</c:v>
                </c:pt>
                <c:pt idx="933">
                  <c:v>26.8</c:v>
                </c:pt>
                <c:pt idx="934">
                  <c:v>27.4</c:v>
                </c:pt>
                <c:pt idx="935">
                  <c:v>29.4</c:v>
                </c:pt>
                <c:pt idx="936">
                  <c:v>33.1</c:v>
                </c:pt>
                <c:pt idx="937">
                  <c:v>31.3</c:v>
                </c:pt>
                <c:pt idx="938">
                  <c:v>33</c:v>
                </c:pt>
                <c:pt idx="939">
                  <c:v>31.8</c:v>
                </c:pt>
                <c:pt idx="940">
                  <c:v>31.9</c:v>
                </c:pt>
                <c:pt idx="941">
                  <c:v>35</c:v>
                </c:pt>
                <c:pt idx="942">
                  <c:v>40.1</c:v>
                </c:pt>
                <c:pt idx="943">
                  <c:v>35.1</c:v>
                </c:pt>
                <c:pt idx="944">
                  <c:v>31.1</c:v>
                </c:pt>
                <c:pt idx="945">
                  <c:v>31.3</c:v>
                </c:pt>
                <c:pt idx="946">
                  <c:v>28.6</c:v>
                </c:pt>
                <c:pt idx="947">
                  <c:v>24.7</c:v>
                </c:pt>
                <c:pt idx="948">
                  <c:v>29</c:v>
                </c:pt>
                <c:pt idx="949">
                  <c:v>32.9</c:v>
                </c:pt>
                <c:pt idx="950">
                  <c:v>30.5</c:v>
                </c:pt>
                <c:pt idx="951">
                  <c:v>33.799999999999997</c:v>
                </c:pt>
                <c:pt idx="952">
                  <c:v>37.299999999999997</c:v>
                </c:pt>
                <c:pt idx="953">
                  <c:v>38.9</c:v>
                </c:pt>
                <c:pt idx="954">
                  <c:v>37.9</c:v>
                </c:pt>
                <c:pt idx="955">
                  <c:v>34.9</c:v>
                </c:pt>
                <c:pt idx="956">
                  <c:v>33</c:v>
                </c:pt>
                <c:pt idx="957">
                  <c:v>33.6</c:v>
                </c:pt>
                <c:pt idx="958">
                  <c:v>30.6</c:v>
                </c:pt>
                <c:pt idx="959">
                  <c:v>36</c:v>
                </c:pt>
                <c:pt idx="960">
                  <c:v>37.1</c:v>
                </c:pt>
                <c:pt idx="961">
                  <c:v>32</c:v>
                </c:pt>
                <c:pt idx="962">
                  <c:v>31.1</c:v>
                </c:pt>
                <c:pt idx="963">
                  <c:v>31.2</c:v>
                </c:pt>
                <c:pt idx="964">
                  <c:v>29.3</c:v>
                </c:pt>
                <c:pt idx="965">
                  <c:v>28.7</c:v>
                </c:pt>
                <c:pt idx="966">
                  <c:v>27</c:v>
                </c:pt>
                <c:pt idx="967">
                  <c:v>32.200000000000003</c:v>
                </c:pt>
                <c:pt idx="968">
                  <c:v>37.4</c:v>
                </c:pt>
                <c:pt idx="969">
                  <c:v>43</c:v>
                </c:pt>
                <c:pt idx="970">
                  <c:v>43.4</c:v>
                </c:pt>
                <c:pt idx="971">
                  <c:v>41.5</c:v>
                </c:pt>
                <c:pt idx="972">
                  <c:v>42.2</c:v>
                </c:pt>
                <c:pt idx="973">
                  <c:v>39.1</c:v>
                </c:pt>
                <c:pt idx="974">
                  <c:v>36.6</c:v>
                </c:pt>
                <c:pt idx="975">
                  <c:v>41</c:v>
                </c:pt>
                <c:pt idx="976">
                  <c:v>39.1</c:v>
                </c:pt>
                <c:pt idx="977">
                  <c:v>42.4</c:v>
                </c:pt>
                <c:pt idx="978">
                  <c:v>41.6</c:v>
                </c:pt>
                <c:pt idx="979">
                  <c:v>42.8</c:v>
                </c:pt>
                <c:pt idx="980">
                  <c:v>33.5</c:v>
                </c:pt>
                <c:pt idx="981">
                  <c:v>27.7</c:v>
                </c:pt>
                <c:pt idx="982">
                  <c:v>25.3</c:v>
                </c:pt>
                <c:pt idx="983">
                  <c:v>32.6</c:v>
                </c:pt>
                <c:pt idx="984">
                  <c:v>37.1</c:v>
                </c:pt>
                <c:pt idx="985">
                  <c:v>37.6</c:v>
                </c:pt>
                <c:pt idx="986">
                  <c:v>34.6</c:v>
                </c:pt>
                <c:pt idx="987">
                  <c:v>30.7</c:v>
                </c:pt>
                <c:pt idx="988">
                  <c:v>29.9</c:v>
                </c:pt>
                <c:pt idx="989">
                  <c:v>37.4</c:v>
                </c:pt>
                <c:pt idx="990">
                  <c:v>31.8</c:v>
                </c:pt>
                <c:pt idx="991">
                  <c:v>29</c:v>
                </c:pt>
                <c:pt idx="992">
                  <c:v>32.700000000000003</c:v>
                </c:pt>
                <c:pt idx="993">
                  <c:v>38</c:v>
                </c:pt>
                <c:pt idx="994">
                  <c:v>41</c:v>
                </c:pt>
                <c:pt idx="995">
                  <c:v>40.799999999999997</c:v>
                </c:pt>
                <c:pt idx="996">
                  <c:v>45.9</c:v>
                </c:pt>
                <c:pt idx="997">
                  <c:v>49.2</c:v>
                </c:pt>
                <c:pt idx="998">
                  <c:v>49</c:v>
                </c:pt>
                <c:pt idx="999">
                  <c:v>49.1</c:v>
                </c:pt>
                <c:pt idx="1000">
                  <c:v>48.3</c:v>
                </c:pt>
                <c:pt idx="1001">
                  <c:v>49.6</c:v>
                </c:pt>
                <c:pt idx="1002">
                  <c:v>36.799999999999997</c:v>
                </c:pt>
                <c:pt idx="1003">
                  <c:v>31.7</c:v>
                </c:pt>
                <c:pt idx="1004">
                  <c:v>35.9</c:v>
                </c:pt>
                <c:pt idx="1005">
                  <c:v>36.200000000000003</c:v>
                </c:pt>
                <c:pt idx="1006">
                  <c:v>39.1</c:v>
                </c:pt>
                <c:pt idx="1007">
                  <c:v>41.9</c:v>
                </c:pt>
                <c:pt idx="1008">
                  <c:v>43.4</c:v>
                </c:pt>
                <c:pt idx="1009">
                  <c:v>38.200000000000003</c:v>
                </c:pt>
                <c:pt idx="1010">
                  <c:v>38.9</c:v>
                </c:pt>
                <c:pt idx="1011">
                  <c:v>37.4</c:v>
                </c:pt>
                <c:pt idx="1012">
                  <c:v>37.5</c:v>
                </c:pt>
                <c:pt idx="1013">
                  <c:v>39.4</c:v>
                </c:pt>
                <c:pt idx="1014">
                  <c:v>38.6</c:v>
                </c:pt>
                <c:pt idx="1015">
                  <c:v>41.9</c:v>
                </c:pt>
                <c:pt idx="1016">
                  <c:v>43.6</c:v>
                </c:pt>
                <c:pt idx="1017">
                  <c:v>45.3</c:v>
                </c:pt>
                <c:pt idx="1018">
                  <c:v>45.2</c:v>
                </c:pt>
                <c:pt idx="1019">
                  <c:v>48.9</c:v>
                </c:pt>
                <c:pt idx="1020">
                  <c:v>50</c:v>
                </c:pt>
                <c:pt idx="1021">
                  <c:v>49.2</c:v>
                </c:pt>
                <c:pt idx="1022">
                  <c:v>45.7</c:v>
                </c:pt>
                <c:pt idx="1023">
                  <c:v>48.4</c:v>
                </c:pt>
                <c:pt idx="1024">
                  <c:v>49</c:v>
                </c:pt>
                <c:pt idx="1025">
                  <c:v>48.7</c:v>
                </c:pt>
                <c:pt idx="1026">
                  <c:v>46.9</c:v>
                </c:pt>
                <c:pt idx="1027">
                  <c:v>44.3</c:v>
                </c:pt>
                <c:pt idx="1028">
                  <c:v>44.7</c:v>
                </c:pt>
                <c:pt idx="1029">
                  <c:v>45.3</c:v>
                </c:pt>
                <c:pt idx="1030">
                  <c:v>46.9</c:v>
                </c:pt>
                <c:pt idx="1031">
                  <c:v>47.9</c:v>
                </c:pt>
                <c:pt idx="1032">
                  <c:v>45.1</c:v>
                </c:pt>
                <c:pt idx="1033">
                  <c:v>45.7</c:v>
                </c:pt>
                <c:pt idx="1034">
                  <c:v>46.6</c:v>
                </c:pt>
                <c:pt idx="1035">
                  <c:v>44.5</c:v>
                </c:pt>
                <c:pt idx="1036">
                  <c:v>44</c:v>
                </c:pt>
                <c:pt idx="1037">
                  <c:v>42.9</c:v>
                </c:pt>
                <c:pt idx="1038">
                  <c:v>42.7</c:v>
                </c:pt>
                <c:pt idx="1039">
                  <c:v>42.7</c:v>
                </c:pt>
                <c:pt idx="1040">
                  <c:v>45.3</c:v>
                </c:pt>
                <c:pt idx="1041">
                  <c:v>40.299999999999997</c:v>
                </c:pt>
                <c:pt idx="1042">
                  <c:v>42.1</c:v>
                </c:pt>
                <c:pt idx="1043">
                  <c:v>46.6</c:v>
                </c:pt>
                <c:pt idx="1044">
                  <c:v>48.3</c:v>
                </c:pt>
                <c:pt idx="1045">
                  <c:v>49</c:v>
                </c:pt>
                <c:pt idx="1046">
                  <c:v>46.9</c:v>
                </c:pt>
                <c:pt idx="1047">
                  <c:v>42.6</c:v>
                </c:pt>
                <c:pt idx="1048">
                  <c:v>44</c:v>
                </c:pt>
                <c:pt idx="1049">
                  <c:v>49.5</c:v>
                </c:pt>
                <c:pt idx="1050">
                  <c:v>52.4</c:v>
                </c:pt>
                <c:pt idx="1051">
                  <c:v>55.8</c:v>
                </c:pt>
                <c:pt idx="1052">
                  <c:v>55</c:v>
                </c:pt>
                <c:pt idx="1053">
                  <c:v>52.8</c:v>
                </c:pt>
                <c:pt idx="1054">
                  <c:v>50.2</c:v>
                </c:pt>
                <c:pt idx="1055">
                  <c:v>46.6</c:v>
                </c:pt>
                <c:pt idx="1056">
                  <c:v>48</c:v>
                </c:pt>
                <c:pt idx="1057">
                  <c:v>46.3</c:v>
                </c:pt>
                <c:pt idx="1058">
                  <c:v>54.2</c:v>
                </c:pt>
                <c:pt idx="1059">
                  <c:v>51.2</c:v>
                </c:pt>
                <c:pt idx="1060">
                  <c:v>49.9</c:v>
                </c:pt>
                <c:pt idx="1061">
                  <c:v>46.4</c:v>
                </c:pt>
                <c:pt idx="1062">
                  <c:v>42.2</c:v>
                </c:pt>
                <c:pt idx="1063">
                  <c:v>46.8</c:v>
                </c:pt>
                <c:pt idx="1064">
                  <c:v>46.7</c:v>
                </c:pt>
                <c:pt idx="1065">
                  <c:v>45.9</c:v>
                </c:pt>
                <c:pt idx="1066">
                  <c:v>44.1</c:v>
                </c:pt>
                <c:pt idx="1067">
                  <c:v>43.3</c:v>
                </c:pt>
                <c:pt idx="1068">
                  <c:v>44.6</c:v>
                </c:pt>
                <c:pt idx="1069">
                  <c:v>47.6</c:v>
                </c:pt>
                <c:pt idx="1070">
                  <c:v>50.2</c:v>
                </c:pt>
                <c:pt idx="1071">
                  <c:v>50.3</c:v>
                </c:pt>
                <c:pt idx="1072">
                  <c:v>50.7</c:v>
                </c:pt>
                <c:pt idx="1073">
                  <c:v>49.3</c:v>
                </c:pt>
                <c:pt idx="1074">
                  <c:v>39.799999999999997</c:v>
                </c:pt>
                <c:pt idx="1075">
                  <c:v>38.200000000000003</c:v>
                </c:pt>
                <c:pt idx="1076">
                  <c:v>39.6</c:v>
                </c:pt>
                <c:pt idx="1077">
                  <c:v>38.1</c:v>
                </c:pt>
                <c:pt idx="1078">
                  <c:v>40.1</c:v>
                </c:pt>
                <c:pt idx="1079">
                  <c:v>41.3</c:v>
                </c:pt>
                <c:pt idx="1080">
                  <c:v>47.9</c:v>
                </c:pt>
                <c:pt idx="1081">
                  <c:v>45.9</c:v>
                </c:pt>
                <c:pt idx="1082">
                  <c:v>43.2</c:v>
                </c:pt>
                <c:pt idx="1083">
                  <c:v>40.9</c:v>
                </c:pt>
                <c:pt idx="1084">
                  <c:v>36.4</c:v>
                </c:pt>
                <c:pt idx="1085">
                  <c:v>34.4</c:v>
                </c:pt>
                <c:pt idx="1086">
                  <c:v>37.700000000000003</c:v>
                </c:pt>
                <c:pt idx="1087">
                  <c:v>41.3</c:v>
                </c:pt>
                <c:pt idx="1088">
                  <c:v>43</c:v>
                </c:pt>
                <c:pt idx="1089">
                  <c:v>43.3</c:v>
                </c:pt>
                <c:pt idx="1090">
                  <c:v>44.4</c:v>
                </c:pt>
                <c:pt idx="1091">
                  <c:v>42.3</c:v>
                </c:pt>
                <c:pt idx="1092">
                  <c:v>41.7</c:v>
                </c:pt>
                <c:pt idx="1093">
                  <c:v>38.9</c:v>
                </c:pt>
                <c:pt idx="1094">
                  <c:v>40</c:v>
                </c:pt>
                <c:pt idx="1095">
                  <c:v>41.3</c:v>
                </c:pt>
                <c:pt idx="1096">
                  <c:v>41.2</c:v>
                </c:pt>
                <c:pt idx="1097">
                  <c:v>40.700000000000003</c:v>
                </c:pt>
                <c:pt idx="1098">
                  <c:v>41.2</c:v>
                </c:pt>
                <c:pt idx="1099">
                  <c:v>39.9</c:v>
                </c:pt>
                <c:pt idx="1100">
                  <c:v>37.5</c:v>
                </c:pt>
                <c:pt idx="1101">
                  <c:v>36.4</c:v>
                </c:pt>
                <c:pt idx="1102">
                  <c:v>36.799999999999997</c:v>
                </c:pt>
                <c:pt idx="1103">
                  <c:v>36.700000000000003</c:v>
                </c:pt>
                <c:pt idx="1104">
                  <c:v>36.200000000000003</c:v>
                </c:pt>
                <c:pt idx="1105">
                  <c:v>34.299999999999997</c:v>
                </c:pt>
                <c:pt idx="1106">
                  <c:v>37</c:v>
                </c:pt>
                <c:pt idx="1107">
                  <c:v>33</c:v>
                </c:pt>
                <c:pt idx="1108">
                  <c:v>34.1</c:v>
                </c:pt>
                <c:pt idx="1109">
                  <c:v>36.299999999999997</c:v>
                </c:pt>
                <c:pt idx="1110">
                  <c:v>36.6</c:v>
                </c:pt>
                <c:pt idx="1111">
                  <c:v>35.6</c:v>
                </c:pt>
                <c:pt idx="1112">
                  <c:v>32</c:v>
                </c:pt>
                <c:pt idx="1113">
                  <c:v>34.1</c:v>
                </c:pt>
                <c:pt idx="1114">
                  <c:v>35.9</c:v>
                </c:pt>
                <c:pt idx="1115">
                  <c:v>34.1</c:v>
                </c:pt>
                <c:pt idx="1116">
                  <c:v>34.1</c:v>
                </c:pt>
                <c:pt idx="1117">
                  <c:v>33.1</c:v>
                </c:pt>
                <c:pt idx="1118">
                  <c:v>29.4</c:v>
                </c:pt>
                <c:pt idx="1119">
                  <c:v>26.2</c:v>
                </c:pt>
                <c:pt idx="1120">
                  <c:v>29.6</c:v>
                </c:pt>
                <c:pt idx="1121">
                  <c:v>20.8</c:v>
                </c:pt>
                <c:pt idx="1122">
                  <c:v>18.899999999999999</c:v>
                </c:pt>
                <c:pt idx="1123">
                  <c:v>27</c:v>
                </c:pt>
                <c:pt idx="1124">
                  <c:v>26.4</c:v>
                </c:pt>
                <c:pt idx="1125">
                  <c:v>27.4</c:v>
                </c:pt>
                <c:pt idx="1126">
                  <c:v>27.9</c:v>
                </c:pt>
                <c:pt idx="1127">
                  <c:v>30.6</c:v>
                </c:pt>
                <c:pt idx="1128">
                  <c:v>30.9</c:v>
                </c:pt>
                <c:pt idx="1129">
                  <c:v>32.200000000000003</c:v>
                </c:pt>
                <c:pt idx="1130">
                  <c:v>32</c:v>
                </c:pt>
                <c:pt idx="1131">
                  <c:v>31.6</c:v>
                </c:pt>
                <c:pt idx="1132">
                  <c:v>31.8</c:v>
                </c:pt>
                <c:pt idx="1133">
                  <c:v>21.9</c:v>
                </c:pt>
                <c:pt idx="1134">
                  <c:v>18</c:v>
                </c:pt>
                <c:pt idx="1135">
                  <c:v>9.6</c:v>
                </c:pt>
                <c:pt idx="1136">
                  <c:v>8.6</c:v>
                </c:pt>
                <c:pt idx="1137">
                  <c:v>15.2</c:v>
                </c:pt>
                <c:pt idx="1138">
                  <c:v>16.899999999999999</c:v>
                </c:pt>
                <c:pt idx="1139">
                  <c:v>12.6</c:v>
                </c:pt>
                <c:pt idx="1140">
                  <c:v>27.8</c:v>
                </c:pt>
                <c:pt idx="1141">
                  <c:v>20.5</c:v>
                </c:pt>
                <c:pt idx="1142">
                  <c:v>33.1</c:v>
                </c:pt>
                <c:pt idx="1143">
                  <c:v>28.6</c:v>
                </c:pt>
                <c:pt idx="1144">
                  <c:v>32.5</c:v>
                </c:pt>
                <c:pt idx="1145">
                  <c:v>29.5</c:v>
                </c:pt>
                <c:pt idx="1146">
                  <c:v>21.4</c:v>
                </c:pt>
                <c:pt idx="1147">
                  <c:v>18.100000000000001</c:v>
                </c:pt>
                <c:pt idx="1148">
                  <c:v>17</c:v>
                </c:pt>
                <c:pt idx="1149">
                  <c:v>21.9</c:v>
                </c:pt>
                <c:pt idx="1150">
                  <c:v>21.8</c:v>
                </c:pt>
                <c:pt idx="1151">
                  <c:v>19.7</c:v>
                </c:pt>
                <c:pt idx="1152">
                  <c:v>17.899999999999999</c:v>
                </c:pt>
                <c:pt idx="1153">
                  <c:v>15.4</c:v>
                </c:pt>
                <c:pt idx="1154">
                  <c:v>16.5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26</c:v>
                </c:pt>
                <c:pt idx="1158">
                  <c:v>23.1</c:v>
                </c:pt>
                <c:pt idx="1159">
                  <c:v>23.2</c:v>
                </c:pt>
                <c:pt idx="1160">
                  <c:v>23.7</c:v>
                </c:pt>
                <c:pt idx="1161">
                  <c:v>24.1</c:v>
                </c:pt>
                <c:pt idx="1162">
                  <c:v>25</c:v>
                </c:pt>
                <c:pt idx="1163">
                  <c:v>26.8</c:v>
                </c:pt>
                <c:pt idx="1164">
                  <c:v>23</c:v>
                </c:pt>
                <c:pt idx="1165">
                  <c:v>23.9</c:v>
                </c:pt>
                <c:pt idx="1166">
                  <c:v>26.1</c:v>
                </c:pt>
                <c:pt idx="1167">
                  <c:v>24.2</c:v>
                </c:pt>
                <c:pt idx="1168">
                  <c:v>27.7</c:v>
                </c:pt>
                <c:pt idx="1169">
                  <c:v>25.2</c:v>
                </c:pt>
                <c:pt idx="1170">
                  <c:v>26</c:v>
                </c:pt>
                <c:pt idx="1171">
                  <c:v>19.2</c:v>
                </c:pt>
                <c:pt idx="1172">
                  <c:v>19.2</c:v>
                </c:pt>
                <c:pt idx="1173">
                  <c:v>24.1</c:v>
                </c:pt>
                <c:pt idx="1174">
                  <c:v>17.7</c:v>
                </c:pt>
                <c:pt idx="1175">
                  <c:v>15.5</c:v>
                </c:pt>
                <c:pt idx="1176">
                  <c:v>22.1</c:v>
                </c:pt>
                <c:pt idx="1177">
                  <c:v>23.2</c:v>
                </c:pt>
                <c:pt idx="1178">
                  <c:v>25.5</c:v>
                </c:pt>
                <c:pt idx="1179">
                  <c:v>18</c:v>
                </c:pt>
                <c:pt idx="1180">
                  <c:v>12.9</c:v>
                </c:pt>
                <c:pt idx="1181">
                  <c:v>18.100000000000001</c:v>
                </c:pt>
                <c:pt idx="1182">
                  <c:v>30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17.2</c:v>
                </c:pt>
                <c:pt idx="1186">
                  <c:v>12.5</c:v>
                </c:pt>
                <c:pt idx="1187">
                  <c:v>17.600000000000001</c:v>
                </c:pt>
                <c:pt idx="1188">
                  <c:v>17.2</c:v>
                </c:pt>
                <c:pt idx="1189">
                  <c:v>14.2</c:v>
                </c:pt>
                <c:pt idx="1190">
                  <c:v>26.5</c:v>
                </c:pt>
                <c:pt idx="1191">
                  <c:v>28.8</c:v>
                </c:pt>
                <c:pt idx="1192">
                  <c:v>25.9</c:v>
                </c:pt>
                <c:pt idx="1193">
                  <c:v>17.5</c:v>
                </c:pt>
                <c:pt idx="1194">
                  <c:v>19.100000000000001</c:v>
                </c:pt>
                <c:pt idx="1195">
                  <c:v>14.3</c:v>
                </c:pt>
                <c:pt idx="1196">
                  <c:v>19.399999999999999</c:v>
                </c:pt>
                <c:pt idx="1197">
                  <c:v>13.3</c:v>
                </c:pt>
                <c:pt idx="1198">
                  <c:v>22.3</c:v>
                </c:pt>
                <c:pt idx="1199">
                  <c:v>21.7</c:v>
                </c:pt>
                <c:pt idx="1200">
                  <c:v>31.7</c:v>
                </c:pt>
                <c:pt idx="1201">
                  <c:v>27</c:v>
                </c:pt>
                <c:pt idx="1202">
                  <c:v>24</c:v>
                </c:pt>
                <c:pt idx="1203">
                  <c:v>27.4</c:v>
                </c:pt>
                <c:pt idx="1204">
                  <c:v>27.5</c:v>
                </c:pt>
                <c:pt idx="1205">
                  <c:v>26.5</c:v>
                </c:pt>
                <c:pt idx="1206">
                  <c:v>23.4</c:v>
                </c:pt>
                <c:pt idx="1207">
                  <c:v>19.100000000000001</c:v>
                </c:pt>
                <c:pt idx="1208">
                  <c:v>18.3</c:v>
                </c:pt>
                <c:pt idx="1209">
                  <c:v>18.7</c:v>
                </c:pt>
                <c:pt idx="1210">
                  <c:v>20.9</c:v>
                </c:pt>
                <c:pt idx="1211">
                  <c:v>19</c:v>
                </c:pt>
                <c:pt idx="1212">
                  <c:v>11.7</c:v>
                </c:pt>
                <c:pt idx="1213">
                  <c:v>15.2</c:v>
                </c:pt>
                <c:pt idx="1214">
                  <c:v>3.3</c:v>
                </c:pt>
                <c:pt idx="1215">
                  <c:v>25.2</c:v>
                </c:pt>
                <c:pt idx="1216">
                  <c:v>25.2</c:v>
                </c:pt>
                <c:pt idx="1217">
                  <c:v>19.3</c:v>
                </c:pt>
                <c:pt idx="1218">
                  <c:v>15.8</c:v>
                </c:pt>
                <c:pt idx="1219">
                  <c:v>21.5</c:v>
                </c:pt>
                <c:pt idx="1220">
                  <c:v>30.3</c:v>
                </c:pt>
                <c:pt idx="1221">
                  <c:v>27.6</c:v>
                </c:pt>
                <c:pt idx="1222">
                  <c:v>17.100000000000001</c:v>
                </c:pt>
                <c:pt idx="1223">
                  <c:v>11.6</c:v>
                </c:pt>
                <c:pt idx="1224">
                  <c:v>14.5</c:v>
                </c:pt>
                <c:pt idx="1225">
                  <c:v>15.1</c:v>
                </c:pt>
                <c:pt idx="1226">
                  <c:v>17.2</c:v>
                </c:pt>
                <c:pt idx="1227">
                  <c:v>21.2</c:v>
                </c:pt>
                <c:pt idx="1228">
                  <c:v>31.4</c:v>
                </c:pt>
                <c:pt idx="1229">
                  <c:v>26.8</c:v>
                </c:pt>
                <c:pt idx="1230">
                  <c:v>26.2</c:v>
                </c:pt>
                <c:pt idx="1231">
                  <c:v>21.4</c:v>
                </c:pt>
                <c:pt idx="1232">
                  <c:v>20.2</c:v>
                </c:pt>
                <c:pt idx="1233">
                  <c:v>19.2</c:v>
                </c:pt>
                <c:pt idx="1234">
                  <c:v>28.7</c:v>
                </c:pt>
                <c:pt idx="1235">
                  <c:v>14.9</c:v>
                </c:pt>
                <c:pt idx="1236">
                  <c:v>8.6999999999999993</c:v>
                </c:pt>
                <c:pt idx="1237">
                  <c:v>9.6999999999999993</c:v>
                </c:pt>
                <c:pt idx="1238">
                  <c:v>26.4</c:v>
                </c:pt>
                <c:pt idx="1239">
                  <c:v>13.9</c:v>
                </c:pt>
                <c:pt idx="1240">
                  <c:v>11.4</c:v>
                </c:pt>
                <c:pt idx="1241">
                  <c:v>20.3</c:v>
                </c:pt>
                <c:pt idx="1242">
                  <c:v>19.7</c:v>
                </c:pt>
                <c:pt idx="1243">
                  <c:v>11.9</c:v>
                </c:pt>
                <c:pt idx="1244">
                  <c:v>12.3</c:v>
                </c:pt>
                <c:pt idx="1245">
                  <c:v>15</c:v>
                </c:pt>
                <c:pt idx="1246">
                  <c:v>10.7</c:v>
                </c:pt>
                <c:pt idx="1247">
                  <c:v>12.4</c:v>
                </c:pt>
                <c:pt idx="1248">
                  <c:v>18.2</c:v>
                </c:pt>
                <c:pt idx="1249">
                  <c:v>19.899999999999999</c:v>
                </c:pt>
                <c:pt idx="1250">
                  <c:v>22.2</c:v>
                </c:pt>
                <c:pt idx="1251">
                  <c:v>22.4</c:v>
                </c:pt>
                <c:pt idx="1252">
                  <c:v>22.7</c:v>
                </c:pt>
                <c:pt idx="1253">
                  <c:v>23.6</c:v>
                </c:pt>
                <c:pt idx="1254">
                  <c:v>21.9</c:v>
                </c:pt>
                <c:pt idx="1255">
                  <c:v>22.8</c:v>
                </c:pt>
                <c:pt idx="1256">
                  <c:v>19</c:v>
                </c:pt>
                <c:pt idx="1257">
                  <c:v>12.2</c:v>
                </c:pt>
                <c:pt idx="1258">
                  <c:v>6.5</c:v>
                </c:pt>
                <c:pt idx="1259">
                  <c:v>15.2</c:v>
                </c:pt>
                <c:pt idx="1260">
                  <c:v>12.6</c:v>
                </c:pt>
                <c:pt idx="1261">
                  <c:v>19.2</c:v>
                </c:pt>
                <c:pt idx="1262">
                  <c:v>16.3</c:v>
                </c:pt>
                <c:pt idx="1263">
                  <c:v>16.5</c:v>
                </c:pt>
                <c:pt idx="1264">
                  <c:v>14.8</c:v>
                </c:pt>
                <c:pt idx="1265">
                  <c:v>32.5</c:v>
                </c:pt>
                <c:pt idx="1266">
                  <c:v>27.6</c:v>
                </c:pt>
                <c:pt idx="1267">
                  <c:v>19.2</c:v>
                </c:pt>
                <c:pt idx="1268">
                  <c:v>14</c:v>
                </c:pt>
                <c:pt idx="1269">
                  <c:v>23.7</c:v>
                </c:pt>
                <c:pt idx="1270">
                  <c:v>19.2</c:v>
                </c:pt>
                <c:pt idx="1271">
                  <c:v>18.100000000000001</c:v>
                </c:pt>
                <c:pt idx="1272">
                  <c:v>25.3</c:v>
                </c:pt>
                <c:pt idx="1273">
                  <c:v>19.899999999999999</c:v>
                </c:pt>
                <c:pt idx="1274">
                  <c:v>22.1</c:v>
                </c:pt>
                <c:pt idx="1275">
                  <c:v>25.6</c:v>
                </c:pt>
                <c:pt idx="1276">
                  <c:v>24.7</c:v>
                </c:pt>
                <c:pt idx="1277">
                  <c:v>19</c:v>
                </c:pt>
                <c:pt idx="1278">
                  <c:v>22.2</c:v>
                </c:pt>
                <c:pt idx="1279">
                  <c:v>25.1</c:v>
                </c:pt>
                <c:pt idx="1280">
                  <c:v>27</c:v>
                </c:pt>
                <c:pt idx="1281">
                  <c:v>31.7</c:v>
                </c:pt>
                <c:pt idx="1282">
                  <c:v>33.1</c:v>
                </c:pt>
                <c:pt idx="1283">
                  <c:v>27.2</c:v>
                </c:pt>
                <c:pt idx="1284">
                  <c:v>25.2</c:v>
                </c:pt>
                <c:pt idx="1285">
                  <c:v>24.7</c:v>
                </c:pt>
                <c:pt idx="1286">
                  <c:v>22.4</c:v>
                </c:pt>
                <c:pt idx="1287">
                  <c:v>24.8</c:v>
                </c:pt>
                <c:pt idx="1288">
                  <c:v>24.9</c:v>
                </c:pt>
                <c:pt idx="1289">
                  <c:v>25.5</c:v>
                </c:pt>
                <c:pt idx="1290">
                  <c:v>25.2</c:v>
                </c:pt>
                <c:pt idx="1291">
                  <c:v>25.9</c:v>
                </c:pt>
                <c:pt idx="1292">
                  <c:v>22.7</c:v>
                </c:pt>
                <c:pt idx="1293">
                  <c:v>21.6</c:v>
                </c:pt>
                <c:pt idx="1294">
                  <c:v>24.9</c:v>
                </c:pt>
                <c:pt idx="1295">
                  <c:v>25.4</c:v>
                </c:pt>
                <c:pt idx="1296">
                  <c:v>25.3</c:v>
                </c:pt>
                <c:pt idx="1297">
                  <c:v>28.9</c:v>
                </c:pt>
                <c:pt idx="1298">
                  <c:v>28.6</c:v>
                </c:pt>
                <c:pt idx="1299">
                  <c:v>27.5</c:v>
                </c:pt>
                <c:pt idx="1300">
                  <c:v>26.3</c:v>
                </c:pt>
                <c:pt idx="1301">
                  <c:v>28.5</c:v>
                </c:pt>
                <c:pt idx="1302">
                  <c:v>32.6</c:v>
                </c:pt>
                <c:pt idx="1303">
                  <c:v>21.5</c:v>
                </c:pt>
                <c:pt idx="1304">
                  <c:v>16.899999999999999</c:v>
                </c:pt>
                <c:pt idx="1305">
                  <c:v>23.6</c:v>
                </c:pt>
                <c:pt idx="1306">
                  <c:v>24</c:v>
                </c:pt>
                <c:pt idx="1307">
                  <c:v>31.8</c:v>
                </c:pt>
                <c:pt idx="1308">
                  <c:v>36.299999999999997</c:v>
                </c:pt>
                <c:pt idx="1309">
                  <c:v>33.299999999999997</c:v>
                </c:pt>
                <c:pt idx="1310">
                  <c:v>29.6</c:v>
                </c:pt>
                <c:pt idx="1311">
                  <c:v>28.2</c:v>
                </c:pt>
                <c:pt idx="1312">
                  <c:v>30</c:v>
                </c:pt>
                <c:pt idx="1313">
                  <c:v>33.200000000000003</c:v>
                </c:pt>
                <c:pt idx="1314">
                  <c:v>41</c:v>
                </c:pt>
                <c:pt idx="1315">
                  <c:v>29.5</c:v>
                </c:pt>
                <c:pt idx="1316">
                  <c:v>27</c:v>
                </c:pt>
                <c:pt idx="1317">
                  <c:v>29.1</c:v>
                </c:pt>
                <c:pt idx="1318">
                  <c:v>29</c:v>
                </c:pt>
                <c:pt idx="1319">
                  <c:v>29.5</c:v>
                </c:pt>
                <c:pt idx="1320">
                  <c:v>33</c:v>
                </c:pt>
                <c:pt idx="1321">
                  <c:v>34.4</c:v>
                </c:pt>
                <c:pt idx="1322">
                  <c:v>33.700000000000003</c:v>
                </c:pt>
                <c:pt idx="1323">
                  <c:v>31.2</c:v>
                </c:pt>
                <c:pt idx="1324">
                  <c:v>36.4</c:v>
                </c:pt>
                <c:pt idx="1325">
                  <c:v>33.9</c:v>
                </c:pt>
                <c:pt idx="1326">
                  <c:v>32.9</c:v>
                </c:pt>
                <c:pt idx="1327">
                  <c:v>32.299999999999997</c:v>
                </c:pt>
                <c:pt idx="1328">
                  <c:v>24.8</c:v>
                </c:pt>
                <c:pt idx="1329">
                  <c:v>26.1</c:v>
                </c:pt>
                <c:pt idx="1330">
                  <c:v>29.3</c:v>
                </c:pt>
                <c:pt idx="1331">
                  <c:v>31</c:v>
                </c:pt>
                <c:pt idx="1332">
                  <c:v>29.8</c:v>
                </c:pt>
                <c:pt idx="1333">
                  <c:v>30.6</c:v>
                </c:pt>
                <c:pt idx="1334">
                  <c:v>27.8</c:v>
                </c:pt>
                <c:pt idx="1335">
                  <c:v>29</c:v>
                </c:pt>
                <c:pt idx="1336">
                  <c:v>33.700000000000003</c:v>
                </c:pt>
                <c:pt idx="1337">
                  <c:v>38.299999999999997</c:v>
                </c:pt>
                <c:pt idx="1338">
                  <c:v>37.4</c:v>
                </c:pt>
                <c:pt idx="1339">
                  <c:v>38.9</c:v>
                </c:pt>
                <c:pt idx="1340">
                  <c:v>42.2</c:v>
                </c:pt>
                <c:pt idx="1341">
                  <c:v>44.6</c:v>
                </c:pt>
                <c:pt idx="1342">
                  <c:v>43.5</c:v>
                </c:pt>
                <c:pt idx="1343">
                  <c:v>42.1</c:v>
                </c:pt>
                <c:pt idx="1344">
                  <c:v>40.5</c:v>
                </c:pt>
                <c:pt idx="1345">
                  <c:v>38.700000000000003</c:v>
                </c:pt>
                <c:pt idx="1346">
                  <c:v>40.6</c:v>
                </c:pt>
                <c:pt idx="1347">
                  <c:v>35.799999999999997</c:v>
                </c:pt>
                <c:pt idx="1348">
                  <c:v>28.5</c:v>
                </c:pt>
                <c:pt idx="1349">
                  <c:v>25.4</c:v>
                </c:pt>
                <c:pt idx="1350">
                  <c:v>32.1</c:v>
                </c:pt>
                <c:pt idx="1351">
                  <c:v>39.5</c:v>
                </c:pt>
                <c:pt idx="1352">
                  <c:v>41.2</c:v>
                </c:pt>
                <c:pt idx="1353">
                  <c:v>46.8</c:v>
                </c:pt>
                <c:pt idx="1354">
                  <c:v>37.4</c:v>
                </c:pt>
                <c:pt idx="1355">
                  <c:v>36.200000000000003</c:v>
                </c:pt>
                <c:pt idx="1356">
                  <c:v>40.700000000000003</c:v>
                </c:pt>
                <c:pt idx="1357">
                  <c:v>45.2</c:v>
                </c:pt>
                <c:pt idx="1358">
                  <c:v>46.9</c:v>
                </c:pt>
                <c:pt idx="1359">
                  <c:v>46</c:v>
                </c:pt>
                <c:pt idx="1360">
                  <c:v>44.4</c:v>
                </c:pt>
                <c:pt idx="1361">
                  <c:v>44.2</c:v>
                </c:pt>
                <c:pt idx="1362">
                  <c:v>41.6</c:v>
                </c:pt>
                <c:pt idx="1363">
                  <c:v>41.7</c:v>
                </c:pt>
                <c:pt idx="1364">
                  <c:v>41.9</c:v>
                </c:pt>
                <c:pt idx="1365">
                  <c:v>45.6</c:v>
                </c:pt>
                <c:pt idx="1366">
                  <c:v>48.8</c:v>
                </c:pt>
                <c:pt idx="1367">
                  <c:v>50.1</c:v>
                </c:pt>
                <c:pt idx="1368">
                  <c:v>49.4</c:v>
                </c:pt>
                <c:pt idx="1369">
                  <c:v>50.5</c:v>
                </c:pt>
                <c:pt idx="1370">
                  <c:v>48.5</c:v>
                </c:pt>
                <c:pt idx="1371">
                  <c:v>49.5</c:v>
                </c:pt>
                <c:pt idx="1372">
                  <c:v>49</c:v>
                </c:pt>
                <c:pt idx="1373">
                  <c:v>44.7</c:v>
                </c:pt>
                <c:pt idx="1374">
                  <c:v>43.7</c:v>
                </c:pt>
                <c:pt idx="1375">
                  <c:v>47.4</c:v>
                </c:pt>
                <c:pt idx="1376">
                  <c:v>46.8</c:v>
                </c:pt>
                <c:pt idx="1377">
                  <c:v>46.9</c:v>
                </c:pt>
                <c:pt idx="1378">
                  <c:v>50.5</c:v>
                </c:pt>
                <c:pt idx="1379">
                  <c:v>53.8</c:v>
                </c:pt>
                <c:pt idx="1380">
                  <c:v>52</c:v>
                </c:pt>
                <c:pt idx="1381">
                  <c:v>51.3</c:v>
                </c:pt>
                <c:pt idx="1382">
                  <c:v>52</c:v>
                </c:pt>
                <c:pt idx="1383">
                  <c:v>49.3</c:v>
                </c:pt>
                <c:pt idx="1384">
                  <c:v>45</c:v>
                </c:pt>
                <c:pt idx="1385">
                  <c:v>40.1</c:v>
                </c:pt>
                <c:pt idx="1386">
                  <c:v>38.299999999999997</c:v>
                </c:pt>
                <c:pt idx="1387">
                  <c:v>46.5</c:v>
                </c:pt>
                <c:pt idx="1388">
                  <c:v>51.5</c:v>
                </c:pt>
                <c:pt idx="1389">
                  <c:v>48.4</c:v>
                </c:pt>
                <c:pt idx="1390">
                  <c:v>46.9</c:v>
                </c:pt>
                <c:pt idx="1391">
                  <c:v>45.2</c:v>
                </c:pt>
                <c:pt idx="1392">
                  <c:v>46</c:v>
                </c:pt>
                <c:pt idx="1393">
                  <c:v>48.1</c:v>
                </c:pt>
                <c:pt idx="1394">
                  <c:v>50.5</c:v>
                </c:pt>
                <c:pt idx="1395">
                  <c:v>57.2</c:v>
                </c:pt>
                <c:pt idx="1396">
                  <c:v>44.9</c:v>
                </c:pt>
                <c:pt idx="1397">
                  <c:v>43.1</c:v>
                </c:pt>
                <c:pt idx="1398">
                  <c:v>47.4</c:v>
                </c:pt>
                <c:pt idx="1399">
                  <c:v>53.5</c:v>
                </c:pt>
                <c:pt idx="1400">
                  <c:v>51.9</c:v>
                </c:pt>
                <c:pt idx="1401">
                  <c:v>47.4</c:v>
                </c:pt>
                <c:pt idx="1402">
                  <c:v>47</c:v>
                </c:pt>
                <c:pt idx="1403">
                  <c:v>47.6</c:v>
                </c:pt>
                <c:pt idx="1404">
                  <c:v>47.2</c:v>
                </c:pt>
                <c:pt idx="1405">
                  <c:v>43.1</c:v>
                </c:pt>
                <c:pt idx="1406">
                  <c:v>40.9</c:v>
                </c:pt>
                <c:pt idx="1407">
                  <c:v>43</c:v>
                </c:pt>
                <c:pt idx="1408">
                  <c:v>43.6</c:v>
                </c:pt>
                <c:pt idx="1409">
                  <c:v>41.7</c:v>
                </c:pt>
                <c:pt idx="1410">
                  <c:v>46.6</c:v>
                </c:pt>
                <c:pt idx="1411">
                  <c:v>47.6</c:v>
                </c:pt>
                <c:pt idx="1412">
                  <c:v>48.5</c:v>
                </c:pt>
                <c:pt idx="1413">
                  <c:v>52.2</c:v>
                </c:pt>
                <c:pt idx="1414">
                  <c:v>54.3</c:v>
                </c:pt>
                <c:pt idx="1415">
                  <c:v>53.1</c:v>
                </c:pt>
                <c:pt idx="1416">
                  <c:v>52.5</c:v>
                </c:pt>
                <c:pt idx="1417">
                  <c:v>42.6</c:v>
                </c:pt>
                <c:pt idx="1418">
                  <c:v>36.1</c:v>
                </c:pt>
                <c:pt idx="1419">
                  <c:v>35.299999999999997</c:v>
                </c:pt>
                <c:pt idx="1420">
                  <c:v>38.5</c:v>
                </c:pt>
                <c:pt idx="1421">
                  <c:v>38.9</c:v>
                </c:pt>
                <c:pt idx="1422">
                  <c:v>35.700000000000003</c:v>
                </c:pt>
                <c:pt idx="1423">
                  <c:v>39.299999999999997</c:v>
                </c:pt>
                <c:pt idx="1424">
                  <c:v>42.3</c:v>
                </c:pt>
                <c:pt idx="1425">
                  <c:v>38.799999999999997</c:v>
                </c:pt>
                <c:pt idx="1426">
                  <c:v>36.1</c:v>
                </c:pt>
                <c:pt idx="1427">
                  <c:v>39.4</c:v>
                </c:pt>
                <c:pt idx="1428">
                  <c:v>42.5</c:v>
                </c:pt>
                <c:pt idx="1429">
                  <c:v>42.6</c:v>
                </c:pt>
                <c:pt idx="1430">
                  <c:v>43</c:v>
                </c:pt>
                <c:pt idx="1431">
                  <c:v>43.8</c:v>
                </c:pt>
                <c:pt idx="1432">
                  <c:v>39.299999999999997</c:v>
                </c:pt>
                <c:pt idx="1433">
                  <c:v>35.700000000000003</c:v>
                </c:pt>
                <c:pt idx="1434">
                  <c:v>35.1</c:v>
                </c:pt>
                <c:pt idx="1435">
                  <c:v>38</c:v>
                </c:pt>
                <c:pt idx="1436">
                  <c:v>39.700000000000003</c:v>
                </c:pt>
                <c:pt idx="1437">
                  <c:v>42.1</c:v>
                </c:pt>
                <c:pt idx="1438">
                  <c:v>47.5</c:v>
                </c:pt>
                <c:pt idx="1439">
                  <c:v>45.3</c:v>
                </c:pt>
                <c:pt idx="1440">
                  <c:v>49.6</c:v>
                </c:pt>
                <c:pt idx="1441">
                  <c:v>41</c:v>
                </c:pt>
                <c:pt idx="1442">
                  <c:v>39.700000000000003</c:v>
                </c:pt>
                <c:pt idx="1443">
                  <c:v>38.799999999999997</c:v>
                </c:pt>
                <c:pt idx="1444">
                  <c:v>37</c:v>
                </c:pt>
                <c:pt idx="1445">
                  <c:v>39.799999999999997</c:v>
                </c:pt>
                <c:pt idx="1446">
                  <c:v>38.299999999999997</c:v>
                </c:pt>
                <c:pt idx="1447">
                  <c:v>35.6</c:v>
                </c:pt>
                <c:pt idx="1448">
                  <c:v>37.5</c:v>
                </c:pt>
                <c:pt idx="1449">
                  <c:v>45.3</c:v>
                </c:pt>
                <c:pt idx="1450">
                  <c:v>32.1</c:v>
                </c:pt>
                <c:pt idx="1451">
                  <c:v>30.8</c:v>
                </c:pt>
                <c:pt idx="1452">
                  <c:v>34.1</c:v>
                </c:pt>
                <c:pt idx="1453">
                  <c:v>36.4</c:v>
                </c:pt>
                <c:pt idx="1454">
                  <c:v>35.700000000000003</c:v>
                </c:pt>
                <c:pt idx="1455">
                  <c:v>37.5</c:v>
                </c:pt>
                <c:pt idx="1456">
                  <c:v>39.9</c:v>
                </c:pt>
                <c:pt idx="1457">
                  <c:v>41.1</c:v>
                </c:pt>
                <c:pt idx="1458">
                  <c:v>38</c:v>
                </c:pt>
                <c:pt idx="1459">
                  <c:v>27.7</c:v>
                </c:pt>
                <c:pt idx="1460">
                  <c:v>26.1</c:v>
                </c:pt>
                <c:pt idx="1461">
                  <c:v>29.8</c:v>
                </c:pt>
                <c:pt idx="1462">
                  <c:v>32.5</c:v>
                </c:pt>
                <c:pt idx="1463">
                  <c:v>34.4</c:v>
                </c:pt>
                <c:pt idx="1464">
                  <c:v>35.700000000000003</c:v>
                </c:pt>
                <c:pt idx="1465">
                  <c:v>36.1</c:v>
                </c:pt>
                <c:pt idx="1466">
                  <c:v>35.799999999999997</c:v>
                </c:pt>
                <c:pt idx="1467">
                  <c:v>43.3</c:v>
                </c:pt>
                <c:pt idx="1468">
                  <c:v>40.299999999999997</c:v>
                </c:pt>
                <c:pt idx="1469">
                  <c:v>27.5</c:v>
                </c:pt>
                <c:pt idx="1470">
                  <c:v>23.7</c:v>
                </c:pt>
                <c:pt idx="1471">
                  <c:v>26.9</c:v>
                </c:pt>
                <c:pt idx="1472">
                  <c:v>24.9</c:v>
                </c:pt>
                <c:pt idx="1473">
                  <c:v>17</c:v>
                </c:pt>
                <c:pt idx="1474">
                  <c:v>25.6</c:v>
                </c:pt>
                <c:pt idx="1475">
                  <c:v>24.1</c:v>
                </c:pt>
                <c:pt idx="1476">
                  <c:v>26</c:v>
                </c:pt>
                <c:pt idx="1477">
                  <c:v>30.7</c:v>
                </c:pt>
                <c:pt idx="1478">
                  <c:v>27.1</c:v>
                </c:pt>
                <c:pt idx="1479">
                  <c:v>24.2</c:v>
                </c:pt>
                <c:pt idx="1480">
                  <c:v>24.4</c:v>
                </c:pt>
                <c:pt idx="1481">
                  <c:v>37.200000000000003</c:v>
                </c:pt>
                <c:pt idx="1482">
                  <c:v>42.9</c:v>
                </c:pt>
                <c:pt idx="1483">
                  <c:v>32.799999999999997</c:v>
                </c:pt>
                <c:pt idx="1484">
                  <c:v>31.5</c:v>
                </c:pt>
                <c:pt idx="1485">
                  <c:v>32.700000000000003</c:v>
                </c:pt>
                <c:pt idx="1486">
                  <c:v>28</c:v>
                </c:pt>
                <c:pt idx="1487">
                  <c:v>27.8</c:v>
                </c:pt>
                <c:pt idx="1488">
                  <c:v>33</c:v>
                </c:pt>
                <c:pt idx="1489">
                  <c:v>32.9</c:v>
                </c:pt>
                <c:pt idx="1490">
                  <c:v>32</c:v>
                </c:pt>
                <c:pt idx="1491">
                  <c:v>39.1</c:v>
                </c:pt>
                <c:pt idx="1492">
                  <c:v>35.5</c:v>
                </c:pt>
                <c:pt idx="1493">
                  <c:v>36.799999999999997</c:v>
                </c:pt>
                <c:pt idx="1494">
                  <c:v>32</c:v>
                </c:pt>
                <c:pt idx="1495">
                  <c:v>31.4</c:v>
                </c:pt>
                <c:pt idx="1496">
                  <c:v>30.7</c:v>
                </c:pt>
                <c:pt idx="1497">
                  <c:v>30</c:v>
                </c:pt>
                <c:pt idx="1498">
                  <c:v>31</c:v>
                </c:pt>
                <c:pt idx="1499">
                  <c:v>25.7</c:v>
                </c:pt>
                <c:pt idx="1500">
                  <c:v>25.7</c:v>
                </c:pt>
                <c:pt idx="1501">
                  <c:v>30.6</c:v>
                </c:pt>
                <c:pt idx="1502">
                  <c:v>30.9</c:v>
                </c:pt>
                <c:pt idx="1503">
                  <c:v>31.1</c:v>
                </c:pt>
                <c:pt idx="1504">
                  <c:v>30.5</c:v>
                </c:pt>
                <c:pt idx="1505">
                  <c:v>29.9</c:v>
                </c:pt>
                <c:pt idx="1506">
                  <c:v>32.299999999999997</c:v>
                </c:pt>
                <c:pt idx="1507">
                  <c:v>34.4</c:v>
                </c:pt>
                <c:pt idx="1508">
                  <c:v>27.5</c:v>
                </c:pt>
                <c:pt idx="1509">
                  <c:v>24.6</c:v>
                </c:pt>
                <c:pt idx="1510">
                  <c:v>35.9</c:v>
                </c:pt>
                <c:pt idx="1511">
                  <c:v>29.3</c:v>
                </c:pt>
                <c:pt idx="1512">
                  <c:v>25.6</c:v>
                </c:pt>
                <c:pt idx="1513">
                  <c:v>23.2</c:v>
                </c:pt>
                <c:pt idx="1514">
                  <c:v>21.9</c:v>
                </c:pt>
                <c:pt idx="1515">
                  <c:v>19.2</c:v>
                </c:pt>
                <c:pt idx="1516">
                  <c:v>17.3</c:v>
                </c:pt>
                <c:pt idx="1517">
                  <c:v>21.4</c:v>
                </c:pt>
                <c:pt idx="1518">
                  <c:v>28.2</c:v>
                </c:pt>
                <c:pt idx="1519">
                  <c:v>28.5</c:v>
                </c:pt>
                <c:pt idx="1520">
                  <c:v>29.4</c:v>
                </c:pt>
                <c:pt idx="1521">
                  <c:v>28.8</c:v>
                </c:pt>
                <c:pt idx="1522">
                  <c:v>27.5</c:v>
                </c:pt>
                <c:pt idx="1523">
                  <c:v>26.5</c:v>
                </c:pt>
                <c:pt idx="1524">
                  <c:v>26.6</c:v>
                </c:pt>
                <c:pt idx="1525">
                  <c:v>26.7</c:v>
                </c:pt>
                <c:pt idx="1526">
                  <c:v>25.9</c:v>
                </c:pt>
                <c:pt idx="1527">
                  <c:v>24.5</c:v>
                </c:pt>
                <c:pt idx="1528">
                  <c:v>27.2</c:v>
                </c:pt>
                <c:pt idx="1529">
                  <c:v>28.3</c:v>
                </c:pt>
                <c:pt idx="1530">
                  <c:v>28.5</c:v>
                </c:pt>
                <c:pt idx="1531">
                  <c:v>14.2</c:v>
                </c:pt>
                <c:pt idx="1532">
                  <c:v>9.4</c:v>
                </c:pt>
                <c:pt idx="1533">
                  <c:v>17.5</c:v>
                </c:pt>
                <c:pt idx="1534">
                  <c:v>26.8</c:v>
                </c:pt>
                <c:pt idx="1535">
                  <c:v>25.8</c:v>
                </c:pt>
                <c:pt idx="1536">
                  <c:v>9.4</c:v>
                </c:pt>
                <c:pt idx="1537">
                  <c:v>13.1</c:v>
                </c:pt>
                <c:pt idx="1538">
                  <c:v>7.4</c:v>
                </c:pt>
                <c:pt idx="1539">
                  <c:v>5</c:v>
                </c:pt>
                <c:pt idx="1540">
                  <c:v>10.9</c:v>
                </c:pt>
                <c:pt idx="1541">
                  <c:v>16.7</c:v>
                </c:pt>
                <c:pt idx="1542">
                  <c:v>21.6</c:v>
                </c:pt>
                <c:pt idx="1543">
                  <c:v>21.4</c:v>
                </c:pt>
                <c:pt idx="1544">
                  <c:v>29.5</c:v>
                </c:pt>
                <c:pt idx="1545">
                  <c:v>30.4</c:v>
                </c:pt>
                <c:pt idx="1546">
                  <c:v>25.3</c:v>
                </c:pt>
                <c:pt idx="1547">
                  <c:v>19.600000000000001</c:v>
                </c:pt>
                <c:pt idx="1548">
                  <c:v>16.600000000000001</c:v>
                </c:pt>
                <c:pt idx="1549">
                  <c:v>18.899999999999999</c:v>
                </c:pt>
                <c:pt idx="1550">
                  <c:v>16.899999999999999</c:v>
                </c:pt>
                <c:pt idx="1551">
                  <c:v>17.8</c:v>
                </c:pt>
                <c:pt idx="1552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9-8348-AC9A-3132614B939C}"/>
            </c:ext>
          </c:extLst>
        </c:ser>
        <c:ser>
          <c:idx val="2"/>
          <c:order val="2"/>
          <c:tx>
            <c:strRef>
              <c:f>PRISM_4km_20171001_20211231_Eas!$D$11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PRISM_4km_20171001_20211231_Eas!$D$12:$D$1564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9-8348-AC9A-3132614B939C}"/>
            </c:ext>
          </c:extLst>
        </c:ser>
        <c:ser>
          <c:idx val="3"/>
          <c:order val="3"/>
          <c:tx>
            <c:strRef>
              <c:f>PRISM_4km_20171001_20211231_Eas!$E$11</c:f>
              <c:strCache>
                <c:ptCount val="1"/>
                <c:pt idx="0">
                  <c:v>tmax (degrees F)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PRISM_4km_20171001_20211231_Eas!$E$12:$E$1564</c:f>
              <c:numCache>
                <c:formatCode>General</c:formatCode>
                <c:ptCount val="1553"/>
                <c:pt idx="0">
                  <c:v>63.4</c:v>
                </c:pt>
                <c:pt idx="1">
                  <c:v>58.3</c:v>
                </c:pt>
                <c:pt idx="2">
                  <c:v>53.3</c:v>
                </c:pt>
                <c:pt idx="3">
                  <c:v>46.4</c:v>
                </c:pt>
                <c:pt idx="4">
                  <c:v>56</c:v>
                </c:pt>
                <c:pt idx="5">
                  <c:v>59.6</c:v>
                </c:pt>
                <c:pt idx="6">
                  <c:v>68.900000000000006</c:v>
                </c:pt>
                <c:pt idx="7">
                  <c:v>69.099999999999994</c:v>
                </c:pt>
                <c:pt idx="8">
                  <c:v>53.2</c:v>
                </c:pt>
                <c:pt idx="9">
                  <c:v>54.6</c:v>
                </c:pt>
                <c:pt idx="10">
                  <c:v>59.9</c:v>
                </c:pt>
                <c:pt idx="11">
                  <c:v>52.9</c:v>
                </c:pt>
                <c:pt idx="12">
                  <c:v>54.1</c:v>
                </c:pt>
                <c:pt idx="13">
                  <c:v>56.9</c:v>
                </c:pt>
                <c:pt idx="14">
                  <c:v>52.9</c:v>
                </c:pt>
                <c:pt idx="15">
                  <c:v>66.7</c:v>
                </c:pt>
                <c:pt idx="16">
                  <c:v>70.5</c:v>
                </c:pt>
                <c:pt idx="17">
                  <c:v>65.599999999999994</c:v>
                </c:pt>
                <c:pt idx="18">
                  <c:v>68.599999999999994</c:v>
                </c:pt>
                <c:pt idx="19">
                  <c:v>56.1</c:v>
                </c:pt>
                <c:pt idx="20">
                  <c:v>40.799999999999997</c:v>
                </c:pt>
                <c:pt idx="21">
                  <c:v>51.2</c:v>
                </c:pt>
                <c:pt idx="22">
                  <c:v>64.5</c:v>
                </c:pt>
                <c:pt idx="23">
                  <c:v>65.2</c:v>
                </c:pt>
                <c:pt idx="24">
                  <c:v>65.900000000000006</c:v>
                </c:pt>
                <c:pt idx="25">
                  <c:v>71.2</c:v>
                </c:pt>
                <c:pt idx="26">
                  <c:v>69.400000000000006</c:v>
                </c:pt>
                <c:pt idx="27">
                  <c:v>68</c:v>
                </c:pt>
                <c:pt idx="28">
                  <c:v>69.599999999999994</c:v>
                </c:pt>
                <c:pt idx="29">
                  <c:v>70.099999999999994</c:v>
                </c:pt>
                <c:pt idx="30">
                  <c:v>59.6</c:v>
                </c:pt>
                <c:pt idx="31">
                  <c:v>54.6</c:v>
                </c:pt>
                <c:pt idx="32">
                  <c:v>61.6</c:v>
                </c:pt>
                <c:pt idx="33">
                  <c:v>52.7</c:v>
                </c:pt>
                <c:pt idx="34">
                  <c:v>39.700000000000003</c:v>
                </c:pt>
                <c:pt idx="35">
                  <c:v>38.9</c:v>
                </c:pt>
                <c:pt idx="36">
                  <c:v>39.9</c:v>
                </c:pt>
                <c:pt idx="37">
                  <c:v>42.1</c:v>
                </c:pt>
                <c:pt idx="38">
                  <c:v>50.3</c:v>
                </c:pt>
                <c:pt idx="39">
                  <c:v>46.4</c:v>
                </c:pt>
                <c:pt idx="40">
                  <c:v>42</c:v>
                </c:pt>
                <c:pt idx="41">
                  <c:v>42.5</c:v>
                </c:pt>
                <c:pt idx="42">
                  <c:v>47.7</c:v>
                </c:pt>
                <c:pt idx="43">
                  <c:v>50.4</c:v>
                </c:pt>
                <c:pt idx="44">
                  <c:v>45.7</c:v>
                </c:pt>
                <c:pt idx="45">
                  <c:v>46.4</c:v>
                </c:pt>
                <c:pt idx="46">
                  <c:v>42</c:v>
                </c:pt>
                <c:pt idx="47">
                  <c:v>40.4</c:v>
                </c:pt>
                <c:pt idx="48">
                  <c:v>36.799999999999997</c:v>
                </c:pt>
                <c:pt idx="49">
                  <c:v>47.2</c:v>
                </c:pt>
                <c:pt idx="50">
                  <c:v>49.7</c:v>
                </c:pt>
                <c:pt idx="51">
                  <c:v>46.1</c:v>
                </c:pt>
                <c:pt idx="52">
                  <c:v>57.4</c:v>
                </c:pt>
                <c:pt idx="53">
                  <c:v>62.1</c:v>
                </c:pt>
                <c:pt idx="54">
                  <c:v>57.8</c:v>
                </c:pt>
                <c:pt idx="55">
                  <c:v>52.9</c:v>
                </c:pt>
                <c:pt idx="56">
                  <c:v>60.2</c:v>
                </c:pt>
                <c:pt idx="57">
                  <c:v>54.1</c:v>
                </c:pt>
                <c:pt idx="58">
                  <c:v>38.299999999999997</c:v>
                </c:pt>
                <c:pt idx="59">
                  <c:v>45.2</c:v>
                </c:pt>
                <c:pt idx="60">
                  <c:v>42.7</c:v>
                </c:pt>
                <c:pt idx="61">
                  <c:v>49.8</c:v>
                </c:pt>
                <c:pt idx="62">
                  <c:v>48.6</c:v>
                </c:pt>
                <c:pt idx="63">
                  <c:v>46.3</c:v>
                </c:pt>
                <c:pt idx="64">
                  <c:v>33.200000000000003</c:v>
                </c:pt>
                <c:pt idx="65">
                  <c:v>29.2</c:v>
                </c:pt>
                <c:pt idx="66">
                  <c:v>37.299999999999997</c:v>
                </c:pt>
                <c:pt idx="67">
                  <c:v>41.4</c:v>
                </c:pt>
                <c:pt idx="68">
                  <c:v>48.3</c:v>
                </c:pt>
                <c:pt idx="69">
                  <c:v>50.7</c:v>
                </c:pt>
                <c:pt idx="70">
                  <c:v>49.3</c:v>
                </c:pt>
                <c:pt idx="71">
                  <c:v>51.1</c:v>
                </c:pt>
                <c:pt idx="72">
                  <c:v>53.5</c:v>
                </c:pt>
                <c:pt idx="73">
                  <c:v>55.9</c:v>
                </c:pt>
                <c:pt idx="74">
                  <c:v>55.2</c:v>
                </c:pt>
                <c:pt idx="75">
                  <c:v>53.6</c:v>
                </c:pt>
                <c:pt idx="76">
                  <c:v>54</c:v>
                </c:pt>
                <c:pt idx="77">
                  <c:v>34.6</c:v>
                </c:pt>
                <c:pt idx="78">
                  <c:v>42.1</c:v>
                </c:pt>
                <c:pt idx="79">
                  <c:v>55</c:v>
                </c:pt>
                <c:pt idx="80">
                  <c:v>48</c:v>
                </c:pt>
                <c:pt idx="81">
                  <c:v>35.299999999999997</c:v>
                </c:pt>
                <c:pt idx="82">
                  <c:v>32</c:v>
                </c:pt>
                <c:pt idx="83">
                  <c:v>46.3</c:v>
                </c:pt>
                <c:pt idx="84">
                  <c:v>46.7</c:v>
                </c:pt>
                <c:pt idx="85">
                  <c:v>48.4</c:v>
                </c:pt>
                <c:pt idx="86">
                  <c:v>47.6</c:v>
                </c:pt>
                <c:pt idx="87">
                  <c:v>54.2</c:v>
                </c:pt>
                <c:pt idx="88">
                  <c:v>52.6</c:v>
                </c:pt>
                <c:pt idx="89">
                  <c:v>56.2</c:v>
                </c:pt>
                <c:pt idx="90">
                  <c:v>56.8</c:v>
                </c:pt>
                <c:pt idx="91">
                  <c:v>54.1</c:v>
                </c:pt>
                <c:pt idx="92">
                  <c:v>52.8</c:v>
                </c:pt>
                <c:pt idx="93">
                  <c:v>55.2</c:v>
                </c:pt>
                <c:pt idx="94">
                  <c:v>50.4</c:v>
                </c:pt>
                <c:pt idx="95">
                  <c:v>53.2</c:v>
                </c:pt>
                <c:pt idx="96">
                  <c:v>46.6</c:v>
                </c:pt>
                <c:pt idx="97">
                  <c:v>44</c:v>
                </c:pt>
                <c:pt idx="98">
                  <c:v>43.4</c:v>
                </c:pt>
                <c:pt idx="99">
                  <c:v>45.9</c:v>
                </c:pt>
                <c:pt idx="100">
                  <c:v>42.7</c:v>
                </c:pt>
                <c:pt idx="101">
                  <c:v>43.4</c:v>
                </c:pt>
                <c:pt idx="102">
                  <c:v>41.5</c:v>
                </c:pt>
                <c:pt idx="103">
                  <c:v>44.9</c:v>
                </c:pt>
                <c:pt idx="104">
                  <c:v>50.7</c:v>
                </c:pt>
                <c:pt idx="105">
                  <c:v>51.4</c:v>
                </c:pt>
                <c:pt idx="106">
                  <c:v>51.9</c:v>
                </c:pt>
                <c:pt idx="107">
                  <c:v>52.9</c:v>
                </c:pt>
                <c:pt idx="108">
                  <c:v>45.6</c:v>
                </c:pt>
                <c:pt idx="109">
                  <c:v>52.7</c:v>
                </c:pt>
                <c:pt idx="110">
                  <c:v>47</c:v>
                </c:pt>
                <c:pt idx="111">
                  <c:v>35.1</c:v>
                </c:pt>
                <c:pt idx="112">
                  <c:v>31.7</c:v>
                </c:pt>
                <c:pt idx="113">
                  <c:v>35.4</c:v>
                </c:pt>
                <c:pt idx="114">
                  <c:v>39.5</c:v>
                </c:pt>
                <c:pt idx="115">
                  <c:v>45.4</c:v>
                </c:pt>
                <c:pt idx="116">
                  <c:v>42.7</c:v>
                </c:pt>
                <c:pt idx="117">
                  <c:v>30.7</c:v>
                </c:pt>
                <c:pt idx="118">
                  <c:v>32.4</c:v>
                </c:pt>
                <c:pt idx="119">
                  <c:v>42</c:v>
                </c:pt>
                <c:pt idx="120">
                  <c:v>52.2</c:v>
                </c:pt>
                <c:pt idx="121">
                  <c:v>50.1</c:v>
                </c:pt>
                <c:pt idx="122">
                  <c:v>54.5</c:v>
                </c:pt>
                <c:pt idx="123">
                  <c:v>56.3</c:v>
                </c:pt>
                <c:pt idx="124">
                  <c:v>53.9</c:v>
                </c:pt>
                <c:pt idx="125">
                  <c:v>56</c:v>
                </c:pt>
                <c:pt idx="126">
                  <c:v>55.4</c:v>
                </c:pt>
                <c:pt idx="127">
                  <c:v>57.5</c:v>
                </c:pt>
                <c:pt idx="128">
                  <c:v>54.4</c:v>
                </c:pt>
                <c:pt idx="129">
                  <c:v>49.1</c:v>
                </c:pt>
                <c:pt idx="130">
                  <c:v>55.7</c:v>
                </c:pt>
                <c:pt idx="131">
                  <c:v>60.1</c:v>
                </c:pt>
                <c:pt idx="132">
                  <c:v>55.1</c:v>
                </c:pt>
                <c:pt idx="133">
                  <c:v>42.7</c:v>
                </c:pt>
                <c:pt idx="134">
                  <c:v>43.6</c:v>
                </c:pt>
                <c:pt idx="135">
                  <c:v>27.4</c:v>
                </c:pt>
                <c:pt idx="136">
                  <c:v>36.700000000000003</c:v>
                </c:pt>
                <c:pt idx="137">
                  <c:v>38.799999999999997</c:v>
                </c:pt>
                <c:pt idx="138">
                  <c:v>39.200000000000003</c:v>
                </c:pt>
                <c:pt idx="139">
                  <c:v>49.7</c:v>
                </c:pt>
                <c:pt idx="140">
                  <c:v>53.5</c:v>
                </c:pt>
                <c:pt idx="141">
                  <c:v>37.799999999999997</c:v>
                </c:pt>
                <c:pt idx="142">
                  <c:v>23</c:v>
                </c:pt>
                <c:pt idx="143">
                  <c:v>28.8</c:v>
                </c:pt>
                <c:pt idx="144">
                  <c:v>33</c:v>
                </c:pt>
                <c:pt idx="145">
                  <c:v>26</c:v>
                </c:pt>
                <c:pt idx="146">
                  <c:v>25.9</c:v>
                </c:pt>
                <c:pt idx="147">
                  <c:v>28.5</c:v>
                </c:pt>
                <c:pt idx="148">
                  <c:v>42.6</c:v>
                </c:pt>
                <c:pt idx="149">
                  <c:v>28.3</c:v>
                </c:pt>
                <c:pt idx="150">
                  <c:v>31</c:v>
                </c:pt>
                <c:pt idx="151">
                  <c:v>36.5</c:v>
                </c:pt>
                <c:pt idx="152">
                  <c:v>31.5</c:v>
                </c:pt>
                <c:pt idx="153">
                  <c:v>25.8</c:v>
                </c:pt>
                <c:pt idx="154">
                  <c:v>31.1</c:v>
                </c:pt>
                <c:pt idx="155">
                  <c:v>33.9</c:v>
                </c:pt>
                <c:pt idx="156">
                  <c:v>40.799999999999997</c:v>
                </c:pt>
                <c:pt idx="157">
                  <c:v>48.8</c:v>
                </c:pt>
                <c:pt idx="158">
                  <c:v>50.5</c:v>
                </c:pt>
                <c:pt idx="159">
                  <c:v>44.8</c:v>
                </c:pt>
                <c:pt idx="160">
                  <c:v>46.5</c:v>
                </c:pt>
                <c:pt idx="161">
                  <c:v>40.5</c:v>
                </c:pt>
                <c:pt idx="162">
                  <c:v>50.6</c:v>
                </c:pt>
                <c:pt idx="163">
                  <c:v>52.8</c:v>
                </c:pt>
                <c:pt idx="164">
                  <c:v>46.3</c:v>
                </c:pt>
                <c:pt idx="165">
                  <c:v>34.200000000000003</c:v>
                </c:pt>
                <c:pt idx="166">
                  <c:v>31.9</c:v>
                </c:pt>
                <c:pt idx="167">
                  <c:v>30.6</c:v>
                </c:pt>
                <c:pt idx="168">
                  <c:v>32.1</c:v>
                </c:pt>
                <c:pt idx="169">
                  <c:v>39.5</c:v>
                </c:pt>
                <c:pt idx="170">
                  <c:v>43.6</c:v>
                </c:pt>
                <c:pt idx="171">
                  <c:v>42.6</c:v>
                </c:pt>
                <c:pt idx="172">
                  <c:v>45.4</c:v>
                </c:pt>
                <c:pt idx="173">
                  <c:v>37.5</c:v>
                </c:pt>
                <c:pt idx="174">
                  <c:v>37.6</c:v>
                </c:pt>
                <c:pt idx="175">
                  <c:v>34.200000000000003</c:v>
                </c:pt>
                <c:pt idx="176">
                  <c:v>35.299999999999997</c:v>
                </c:pt>
                <c:pt idx="177">
                  <c:v>39.4</c:v>
                </c:pt>
                <c:pt idx="178">
                  <c:v>51.1</c:v>
                </c:pt>
                <c:pt idx="179">
                  <c:v>57</c:v>
                </c:pt>
                <c:pt idx="180">
                  <c:v>58.3</c:v>
                </c:pt>
                <c:pt idx="181">
                  <c:v>60.7</c:v>
                </c:pt>
                <c:pt idx="182">
                  <c:v>57.7</c:v>
                </c:pt>
                <c:pt idx="183">
                  <c:v>57.7</c:v>
                </c:pt>
                <c:pt idx="184">
                  <c:v>52.8</c:v>
                </c:pt>
                <c:pt idx="185">
                  <c:v>55.8</c:v>
                </c:pt>
                <c:pt idx="186">
                  <c:v>56.7</c:v>
                </c:pt>
                <c:pt idx="187">
                  <c:v>52.4</c:v>
                </c:pt>
                <c:pt idx="188">
                  <c:v>46.2</c:v>
                </c:pt>
                <c:pt idx="189">
                  <c:v>47</c:v>
                </c:pt>
                <c:pt idx="190">
                  <c:v>52.2</c:v>
                </c:pt>
                <c:pt idx="191">
                  <c:v>64.5</c:v>
                </c:pt>
                <c:pt idx="192">
                  <c:v>55.1</c:v>
                </c:pt>
                <c:pt idx="193">
                  <c:v>49.2</c:v>
                </c:pt>
                <c:pt idx="194">
                  <c:v>35.200000000000003</c:v>
                </c:pt>
                <c:pt idx="195">
                  <c:v>51.4</c:v>
                </c:pt>
                <c:pt idx="196">
                  <c:v>56.5</c:v>
                </c:pt>
                <c:pt idx="197">
                  <c:v>48.9</c:v>
                </c:pt>
                <c:pt idx="198">
                  <c:v>35.6</c:v>
                </c:pt>
                <c:pt idx="199">
                  <c:v>42.8</c:v>
                </c:pt>
                <c:pt idx="200">
                  <c:v>39.299999999999997</c:v>
                </c:pt>
                <c:pt idx="201">
                  <c:v>40.700000000000003</c:v>
                </c:pt>
                <c:pt idx="202">
                  <c:v>57.6</c:v>
                </c:pt>
                <c:pt idx="203">
                  <c:v>65.8</c:v>
                </c:pt>
                <c:pt idx="204">
                  <c:v>62.5</c:v>
                </c:pt>
                <c:pt idx="205">
                  <c:v>62.6</c:v>
                </c:pt>
                <c:pt idx="206">
                  <c:v>64.3</c:v>
                </c:pt>
                <c:pt idx="207">
                  <c:v>69.2</c:v>
                </c:pt>
                <c:pt idx="208">
                  <c:v>70.400000000000006</c:v>
                </c:pt>
                <c:pt idx="209">
                  <c:v>52</c:v>
                </c:pt>
                <c:pt idx="210">
                  <c:v>46.6</c:v>
                </c:pt>
                <c:pt idx="211">
                  <c:v>43.5</c:v>
                </c:pt>
                <c:pt idx="212">
                  <c:v>45.7</c:v>
                </c:pt>
                <c:pt idx="213">
                  <c:v>49.6</c:v>
                </c:pt>
                <c:pt idx="214">
                  <c:v>55</c:v>
                </c:pt>
                <c:pt idx="215">
                  <c:v>63.3</c:v>
                </c:pt>
                <c:pt idx="216">
                  <c:v>66</c:v>
                </c:pt>
                <c:pt idx="217">
                  <c:v>63.8</c:v>
                </c:pt>
                <c:pt idx="218">
                  <c:v>62.3</c:v>
                </c:pt>
                <c:pt idx="219">
                  <c:v>70.400000000000006</c:v>
                </c:pt>
                <c:pt idx="220">
                  <c:v>72.2</c:v>
                </c:pt>
                <c:pt idx="221">
                  <c:v>62</c:v>
                </c:pt>
                <c:pt idx="222">
                  <c:v>63.2</c:v>
                </c:pt>
                <c:pt idx="223">
                  <c:v>51.4</c:v>
                </c:pt>
                <c:pt idx="224">
                  <c:v>49.2</c:v>
                </c:pt>
                <c:pt idx="225">
                  <c:v>56.7</c:v>
                </c:pt>
                <c:pt idx="226">
                  <c:v>58.3</c:v>
                </c:pt>
                <c:pt idx="227">
                  <c:v>58.3</c:v>
                </c:pt>
                <c:pt idx="228">
                  <c:v>45.5</c:v>
                </c:pt>
                <c:pt idx="229">
                  <c:v>55.2</c:v>
                </c:pt>
                <c:pt idx="230">
                  <c:v>60.2</c:v>
                </c:pt>
                <c:pt idx="231">
                  <c:v>62.3</c:v>
                </c:pt>
                <c:pt idx="232">
                  <c:v>60.7</c:v>
                </c:pt>
                <c:pt idx="233">
                  <c:v>59</c:v>
                </c:pt>
                <c:pt idx="234">
                  <c:v>61.2</c:v>
                </c:pt>
                <c:pt idx="235">
                  <c:v>59.5</c:v>
                </c:pt>
                <c:pt idx="236">
                  <c:v>63.8</c:v>
                </c:pt>
                <c:pt idx="237">
                  <c:v>47.5</c:v>
                </c:pt>
                <c:pt idx="238">
                  <c:v>47.2</c:v>
                </c:pt>
                <c:pt idx="239">
                  <c:v>60.2</c:v>
                </c:pt>
                <c:pt idx="240">
                  <c:v>67.099999999999994</c:v>
                </c:pt>
                <c:pt idx="241">
                  <c:v>71.5</c:v>
                </c:pt>
                <c:pt idx="242">
                  <c:v>65.099999999999994</c:v>
                </c:pt>
                <c:pt idx="243">
                  <c:v>53.9</c:v>
                </c:pt>
                <c:pt idx="244">
                  <c:v>65.3</c:v>
                </c:pt>
                <c:pt idx="245">
                  <c:v>74.5</c:v>
                </c:pt>
                <c:pt idx="246">
                  <c:v>75.400000000000006</c:v>
                </c:pt>
                <c:pt idx="247">
                  <c:v>70.7</c:v>
                </c:pt>
                <c:pt idx="248">
                  <c:v>69.5</c:v>
                </c:pt>
                <c:pt idx="249">
                  <c:v>68.8</c:v>
                </c:pt>
                <c:pt idx="250">
                  <c:v>66.7</c:v>
                </c:pt>
                <c:pt idx="251">
                  <c:v>69.5</c:v>
                </c:pt>
                <c:pt idx="252">
                  <c:v>56</c:v>
                </c:pt>
                <c:pt idx="253">
                  <c:v>64</c:v>
                </c:pt>
                <c:pt idx="254">
                  <c:v>73.5</c:v>
                </c:pt>
                <c:pt idx="255">
                  <c:v>78.5</c:v>
                </c:pt>
                <c:pt idx="256">
                  <c:v>76.8</c:v>
                </c:pt>
                <c:pt idx="257">
                  <c:v>74.599999999999994</c:v>
                </c:pt>
                <c:pt idx="258">
                  <c:v>68.599999999999994</c:v>
                </c:pt>
                <c:pt idx="259">
                  <c:v>65.8</c:v>
                </c:pt>
                <c:pt idx="260">
                  <c:v>54.5</c:v>
                </c:pt>
                <c:pt idx="261">
                  <c:v>64</c:v>
                </c:pt>
                <c:pt idx="262">
                  <c:v>71.400000000000006</c:v>
                </c:pt>
                <c:pt idx="263">
                  <c:v>75.400000000000006</c:v>
                </c:pt>
                <c:pt idx="264">
                  <c:v>76.599999999999994</c:v>
                </c:pt>
                <c:pt idx="265">
                  <c:v>79.2</c:v>
                </c:pt>
                <c:pt idx="266">
                  <c:v>77.599999999999994</c:v>
                </c:pt>
                <c:pt idx="267">
                  <c:v>81.8</c:v>
                </c:pt>
                <c:pt idx="268">
                  <c:v>79.5</c:v>
                </c:pt>
                <c:pt idx="269">
                  <c:v>79.2</c:v>
                </c:pt>
                <c:pt idx="270">
                  <c:v>76.5</c:v>
                </c:pt>
                <c:pt idx="271">
                  <c:v>70.099999999999994</c:v>
                </c:pt>
                <c:pt idx="272">
                  <c:v>72.900000000000006</c:v>
                </c:pt>
                <c:pt idx="273">
                  <c:v>75.5</c:v>
                </c:pt>
                <c:pt idx="274">
                  <c:v>82.1</c:v>
                </c:pt>
                <c:pt idx="275">
                  <c:v>78.900000000000006</c:v>
                </c:pt>
                <c:pt idx="276">
                  <c:v>74.8</c:v>
                </c:pt>
                <c:pt idx="277">
                  <c:v>74.3</c:v>
                </c:pt>
                <c:pt idx="278">
                  <c:v>72.900000000000006</c:v>
                </c:pt>
                <c:pt idx="279">
                  <c:v>75.5</c:v>
                </c:pt>
                <c:pt idx="280">
                  <c:v>79.7</c:v>
                </c:pt>
                <c:pt idx="281">
                  <c:v>80</c:v>
                </c:pt>
                <c:pt idx="282">
                  <c:v>80.2</c:v>
                </c:pt>
                <c:pt idx="283">
                  <c:v>79.8</c:v>
                </c:pt>
                <c:pt idx="284">
                  <c:v>83.4</c:v>
                </c:pt>
                <c:pt idx="285">
                  <c:v>85.3</c:v>
                </c:pt>
                <c:pt idx="286">
                  <c:v>78.5</c:v>
                </c:pt>
                <c:pt idx="287">
                  <c:v>83.2</c:v>
                </c:pt>
                <c:pt idx="288">
                  <c:v>82.7</c:v>
                </c:pt>
                <c:pt idx="289">
                  <c:v>81.599999999999994</c:v>
                </c:pt>
                <c:pt idx="290">
                  <c:v>84.8</c:v>
                </c:pt>
                <c:pt idx="291">
                  <c:v>85.7</c:v>
                </c:pt>
                <c:pt idx="292">
                  <c:v>86.2</c:v>
                </c:pt>
                <c:pt idx="293">
                  <c:v>82.6</c:v>
                </c:pt>
                <c:pt idx="294">
                  <c:v>80.599999999999994</c:v>
                </c:pt>
                <c:pt idx="295">
                  <c:v>79.400000000000006</c:v>
                </c:pt>
                <c:pt idx="296">
                  <c:v>82</c:v>
                </c:pt>
                <c:pt idx="297">
                  <c:v>83.6</c:v>
                </c:pt>
                <c:pt idx="298">
                  <c:v>85.3</c:v>
                </c:pt>
                <c:pt idx="299">
                  <c:v>87.5</c:v>
                </c:pt>
                <c:pt idx="300">
                  <c:v>85.6</c:v>
                </c:pt>
                <c:pt idx="301">
                  <c:v>84.9</c:v>
                </c:pt>
                <c:pt idx="302">
                  <c:v>86</c:v>
                </c:pt>
                <c:pt idx="303">
                  <c:v>84.7</c:v>
                </c:pt>
                <c:pt idx="304">
                  <c:v>85.7</c:v>
                </c:pt>
                <c:pt idx="305">
                  <c:v>84</c:v>
                </c:pt>
                <c:pt idx="306">
                  <c:v>82.3</c:v>
                </c:pt>
                <c:pt idx="307">
                  <c:v>80.5</c:v>
                </c:pt>
                <c:pt idx="308">
                  <c:v>74.400000000000006</c:v>
                </c:pt>
                <c:pt idx="309">
                  <c:v>76.7</c:v>
                </c:pt>
                <c:pt idx="310">
                  <c:v>80.900000000000006</c:v>
                </c:pt>
                <c:pt idx="311">
                  <c:v>85.7</c:v>
                </c:pt>
                <c:pt idx="312">
                  <c:v>85.6</c:v>
                </c:pt>
                <c:pt idx="313">
                  <c:v>89.5</c:v>
                </c:pt>
                <c:pt idx="314">
                  <c:v>85.6</c:v>
                </c:pt>
                <c:pt idx="315">
                  <c:v>84.6</c:v>
                </c:pt>
                <c:pt idx="316">
                  <c:v>83</c:v>
                </c:pt>
                <c:pt idx="317">
                  <c:v>82</c:v>
                </c:pt>
                <c:pt idx="318">
                  <c:v>83.2</c:v>
                </c:pt>
                <c:pt idx="319">
                  <c:v>81.3</c:v>
                </c:pt>
                <c:pt idx="320">
                  <c:v>79.8</c:v>
                </c:pt>
                <c:pt idx="321">
                  <c:v>79.599999999999994</c:v>
                </c:pt>
                <c:pt idx="322">
                  <c:v>82.9</c:v>
                </c:pt>
                <c:pt idx="323">
                  <c:v>83.1</c:v>
                </c:pt>
                <c:pt idx="324">
                  <c:v>79.400000000000006</c:v>
                </c:pt>
                <c:pt idx="325">
                  <c:v>75.7</c:v>
                </c:pt>
                <c:pt idx="326">
                  <c:v>77</c:v>
                </c:pt>
                <c:pt idx="327">
                  <c:v>76.5</c:v>
                </c:pt>
                <c:pt idx="328">
                  <c:v>73.400000000000006</c:v>
                </c:pt>
                <c:pt idx="329">
                  <c:v>74.400000000000006</c:v>
                </c:pt>
                <c:pt idx="330">
                  <c:v>72.900000000000006</c:v>
                </c:pt>
                <c:pt idx="331">
                  <c:v>71.900000000000006</c:v>
                </c:pt>
                <c:pt idx="332">
                  <c:v>74.599999999999994</c:v>
                </c:pt>
                <c:pt idx="333">
                  <c:v>75</c:v>
                </c:pt>
                <c:pt idx="334">
                  <c:v>71.099999999999994</c:v>
                </c:pt>
                <c:pt idx="335">
                  <c:v>71.2</c:v>
                </c:pt>
                <c:pt idx="336">
                  <c:v>75</c:v>
                </c:pt>
                <c:pt idx="337">
                  <c:v>80.099999999999994</c:v>
                </c:pt>
                <c:pt idx="338">
                  <c:v>80.8</c:v>
                </c:pt>
                <c:pt idx="339">
                  <c:v>80.099999999999994</c:v>
                </c:pt>
                <c:pt idx="340">
                  <c:v>78.7</c:v>
                </c:pt>
                <c:pt idx="341">
                  <c:v>76.7</c:v>
                </c:pt>
                <c:pt idx="342">
                  <c:v>79.599999999999994</c:v>
                </c:pt>
                <c:pt idx="343">
                  <c:v>75.599999999999994</c:v>
                </c:pt>
                <c:pt idx="344">
                  <c:v>79.2</c:v>
                </c:pt>
                <c:pt idx="345">
                  <c:v>76.900000000000006</c:v>
                </c:pt>
                <c:pt idx="346">
                  <c:v>71.8</c:v>
                </c:pt>
                <c:pt idx="347">
                  <c:v>61.6</c:v>
                </c:pt>
                <c:pt idx="348">
                  <c:v>60.6</c:v>
                </c:pt>
                <c:pt idx="349">
                  <c:v>65</c:v>
                </c:pt>
                <c:pt idx="350">
                  <c:v>61.4</c:v>
                </c:pt>
                <c:pt idx="351">
                  <c:v>67.7</c:v>
                </c:pt>
                <c:pt idx="352">
                  <c:v>69.2</c:v>
                </c:pt>
                <c:pt idx="353">
                  <c:v>68.400000000000006</c:v>
                </c:pt>
                <c:pt idx="354">
                  <c:v>67.2</c:v>
                </c:pt>
                <c:pt idx="355">
                  <c:v>70.5</c:v>
                </c:pt>
                <c:pt idx="356">
                  <c:v>75.2</c:v>
                </c:pt>
                <c:pt idx="357">
                  <c:v>70.400000000000006</c:v>
                </c:pt>
                <c:pt idx="358">
                  <c:v>68.599999999999994</c:v>
                </c:pt>
                <c:pt idx="359">
                  <c:v>69.400000000000006</c:v>
                </c:pt>
                <c:pt idx="360">
                  <c:v>71.8</c:v>
                </c:pt>
                <c:pt idx="361">
                  <c:v>77</c:v>
                </c:pt>
                <c:pt idx="362">
                  <c:v>80.3</c:v>
                </c:pt>
                <c:pt idx="363">
                  <c:v>76.2</c:v>
                </c:pt>
                <c:pt idx="364">
                  <c:v>62</c:v>
                </c:pt>
                <c:pt idx="365">
                  <c:v>63.4</c:v>
                </c:pt>
                <c:pt idx="366">
                  <c:v>65.7</c:v>
                </c:pt>
                <c:pt idx="367">
                  <c:v>66</c:v>
                </c:pt>
                <c:pt idx="368">
                  <c:v>56.4</c:v>
                </c:pt>
                <c:pt idx="369">
                  <c:v>48.9</c:v>
                </c:pt>
                <c:pt idx="370">
                  <c:v>56.9</c:v>
                </c:pt>
                <c:pt idx="371">
                  <c:v>48.2</c:v>
                </c:pt>
                <c:pt idx="372">
                  <c:v>49</c:v>
                </c:pt>
                <c:pt idx="373">
                  <c:v>57.2</c:v>
                </c:pt>
                <c:pt idx="374">
                  <c:v>61.4</c:v>
                </c:pt>
                <c:pt idx="375">
                  <c:v>53.2</c:v>
                </c:pt>
                <c:pt idx="376">
                  <c:v>52.8</c:v>
                </c:pt>
                <c:pt idx="377">
                  <c:v>58.4</c:v>
                </c:pt>
                <c:pt idx="378">
                  <c:v>61.9</c:v>
                </c:pt>
                <c:pt idx="379">
                  <c:v>47.6</c:v>
                </c:pt>
                <c:pt idx="380">
                  <c:v>55.3</c:v>
                </c:pt>
                <c:pt idx="381">
                  <c:v>57</c:v>
                </c:pt>
                <c:pt idx="382">
                  <c:v>61.3</c:v>
                </c:pt>
                <c:pt idx="383">
                  <c:v>61.8</c:v>
                </c:pt>
                <c:pt idx="384">
                  <c:v>62.9</c:v>
                </c:pt>
                <c:pt idx="385">
                  <c:v>62.8</c:v>
                </c:pt>
                <c:pt idx="386">
                  <c:v>62</c:v>
                </c:pt>
                <c:pt idx="387">
                  <c:v>61.9</c:v>
                </c:pt>
                <c:pt idx="388">
                  <c:v>57.8</c:v>
                </c:pt>
                <c:pt idx="389">
                  <c:v>60.8</c:v>
                </c:pt>
                <c:pt idx="390">
                  <c:v>63.8</c:v>
                </c:pt>
                <c:pt idx="391">
                  <c:v>69.099999999999994</c:v>
                </c:pt>
                <c:pt idx="392">
                  <c:v>65.2</c:v>
                </c:pt>
                <c:pt idx="393">
                  <c:v>59</c:v>
                </c:pt>
                <c:pt idx="394">
                  <c:v>51.1</c:v>
                </c:pt>
                <c:pt idx="395">
                  <c:v>47.8</c:v>
                </c:pt>
                <c:pt idx="396">
                  <c:v>54.4</c:v>
                </c:pt>
                <c:pt idx="397">
                  <c:v>61.9</c:v>
                </c:pt>
                <c:pt idx="398">
                  <c:v>65.099999999999994</c:v>
                </c:pt>
                <c:pt idx="399">
                  <c:v>59.9</c:v>
                </c:pt>
                <c:pt idx="400">
                  <c:v>63.8</c:v>
                </c:pt>
                <c:pt idx="401">
                  <c:v>60.3</c:v>
                </c:pt>
                <c:pt idx="402">
                  <c:v>57.8</c:v>
                </c:pt>
                <c:pt idx="403">
                  <c:v>56.6</c:v>
                </c:pt>
                <c:pt idx="404">
                  <c:v>42.2</c:v>
                </c:pt>
                <c:pt idx="405">
                  <c:v>54.3</c:v>
                </c:pt>
                <c:pt idx="406">
                  <c:v>53.9</c:v>
                </c:pt>
                <c:pt idx="407">
                  <c:v>46.8</c:v>
                </c:pt>
                <c:pt idx="408">
                  <c:v>52.1</c:v>
                </c:pt>
                <c:pt idx="409">
                  <c:v>52.6</c:v>
                </c:pt>
                <c:pt idx="410">
                  <c:v>56.6</c:v>
                </c:pt>
                <c:pt idx="411">
                  <c:v>59.5</c:v>
                </c:pt>
                <c:pt idx="412">
                  <c:v>57</c:v>
                </c:pt>
                <c:pt idx="413">
                  <c:v>55.5</c:v>
                </c:pt>
                <c:pt idx="414">
                  <c:v>55.1</c:v>
                </c:pt>
                <c:pt idx="415">
                  <c:v>51.6</c:v>
                </c:pt>
                <c:pt idx="416">
                  <c:v>56.4</c:v>
                </c:pt>
                <c:pt idx="417">
                  <c:v>44.9</c:v>
                </c:pt>
                <c:pt idx="418">
                  <c:v>37</c:v>
                </c:pt>
                <c:pt idx="419">
                  <c:v>41.1</c:v>
                </c:pt>
                <c:pt idx="420">
                  <c:v>47.4</c:v>
                </c:pt>
                <c:pt idx="421">
                  <c:v>46.6</c:v>
                </c:pt>
                <c:pt idx="422">
                  <c:v>48.8</c:v>
                </c:pt>
                <c:pt idx="423">
                  <c:v>45.9</c:v>
                </c:pt>
                <c:pt idx="424">
                  <c:v>40</c:v>
                </c:pt>
                <c:pt idx="425">
                  <c:v>35</c:v>
                </c:pt>
                <c:pt idx="426">
                  <c:v>35.6</c:v>
                </c:pt>
                <c:pt idx="427">
                  <c:v>31.5</c:v>
                </c:pt>
                <c:pt idx="428">
                  <c:v>34.1</c:v>
                </c:pt>
                <c:pt idx="429">
                  <c:v>33.9</c:v>
                </c:pt>
                <c:pt idx="430">
                  <c:v>28</c:v>
                </c:pt>
                <c:pt idx="431">
                  <c:v>35.200000000000003</c:v>
                </c:pt>
                <c:pt idx="432">
                  <c:v>30.9</c:v>
                </c:pt>
                <c:pt idx="433">
                  <c:v>41.3</c:v>
                </c:pt>
                <c:pt idx="434">
                  <c:v>43.9</c:v>
                </c:pt>
                <c:pt idx="435">
                  <c:v>48.3</c:v>
                </c:pt>
                <c:pt idx="436">
                  <c:v>41</c:v>
                </c:pt>
                <c:pt idx="437">
                  <c:v>43</c:v>
                </c:pt>
                <c:pt idx="438">
                  <c:v>43.5</c:v>
                </c:pt>
                <c:pt idx="439">
                  <c:v>51.5</c:v>
                </c:pt>
                <c:pt idx="440">
                  <c:v>48.1</c:v>
                </c:pt>
                <c:pt idx="441">
                  <c:v>45.2</c:v>
                </c:pt>
                <c:pt idx="442">
                  <c:v>45.6</c:v>
                </c:pt>
                <c:pt idx="443">
                  <c:v>39.9</c:v>
                </c:pt>
                <c:pt idx="444">
                  <c:v>41.9</c:v>
                </c:pt>
                <c:pt idx="445">
                  <c:v>52.4</c:v>
                </c:pt>
                <c:pt idx="446">
                  <c:v>51.4</c:v>
                </c:pt>
                <c:pt idx="447">
                  <c:v>40.6</c:v>
                </c:pt>
                <c:pt idx="448">
                  <c:v>41.1</c:v>
                </c:pt>
                <c:pt idx="449">
                  <c:v>38.700000000000003</c:v>
                </c:pt>
                <c:pt idx="450">
                  <c:v>38.200000000000003</c:v>
                </c:pt>
                <c:pt idx="451">
                  <c:v>32.200000000000003</c:v>
                </c:pt>
                <c:pt idx="452">
                  <c:v>40</c:v>
                </c:pt>
                <c:pt idx="453">
                  <c:v>28.5</c:v>
                </c:pt>
                <c:pt idx="454">
                  <c:v>29.3</c:v>
                </c:pt>
                <c:pt idx="455">
                  <c:v>46.7</c:v>
                </c:pt>
                <c:pt idx="456">
                  <c:v>46.8</c:v>
                </c:pt>
                <c:pt idx="457">
                  <c:v>25.2</c:v>
                </c:pt>
                <c:pt idx="458">
                  <c:v>30</c:v>
                </c:pt>
                <c:pt idx="459">
                  <c:v>42.7</c:v>
                </c:pt>
                <c:pt idx="460">
                  <c:v>51.4</c:v>
                </c:pt>
                <c:pt idx="461">
                  <c:v>47</c:v>
                </c:pt>
                <c:pt idx="462">
                  <c:v>41.2</c:v>
                </c:pt>
                <c:pt idx="463">
                  <c:v>33</c:v>
                </c:pt>
                <c:pt idx="464">
                  <c:v>38.299999999999997</c:v>
                </c:pt>
                <c:pt idx="465">
                  <c:v>43.9</c:v>
                </c:pt>
                <c:pt idx="466">
                  <c:v>38</c:v>
                </c:pt>
                <c:pt idx="467">
                  <c:v>42</c:v>
                </c:pt>
                <c:pt idx="468">
                  <c:v>43.5</c:v>
                </c:pt>
                <c:pt idx="469">
                  <c:v>39.4</c:v>
                </c:pt>
                <c:pt idx="470">
                  <c:v>41.4</c:v>
                </c:pt>
                <c:pt idx="471">
                  <c:v>34</c:v>
                </c:pt>
                <c:pt idx="472">
                  <c:v>33.5</c:v>
                </c:pt>
                <c:pt idx="473">
                  <c:v>37.299999999999997</c:v>
                </c:pt>
                <c:pt idx="474">
                  <c:v>34.4</c:v>
                </c:pt>
                <c:pt idx="475">
                  <c:v>36.9</c:v>
                </c:pt>
                <c:pt idx="476">
                  <c:v>43</c:v>
                </c:pt>
                <c:pt idx="477">
                  <c:v>40</c:v>
                </c:pt>
                <c:pt idx="478">
                  <c:v>30.1</c:v>
                </c:pt>
                <c:pt idx="479">
                  <c:v>37.1</c:v>
                </c:pt>
                <c:pt idx="480">
                  <c:v>47.1</c:v>
                </c:pt>
                <c:pt idx="481">
                  <c:v>44.4</c:v>
                </c:pt>
                <c:pt idx="482">
                  <c:v>49.7</c:v>
                </c:pt>
                <c:pt idx="483">
                  <c:v>49.9</c:v>
                </c:pt>
                <c:pt idx="484">
                  <c:v>55.5</c:v>
                </c:pt>
                <c:pt idx="485">
                  <c:v>48.4</c:v>
                </c:pt>
                <c:pt idx="486">
                  <c:v>49</c:v>
                </c:pt>
                <c:pt idx="487">
                  <c:v>51.9</c:v>
                </c:pt>
                <c:pt idx="488">
                  <c:v>51</c:v>
                </c:pt>
                <c:pt idx="489">
                  <c:v>43.1</c:v>
                </c:pt>
                <c:pt idx="490">
                  <c:v>36.4</c:v>
                </c:pt>
                <c:pt idx="491">
                  <c:v>33.799999999999997</c:v>
                </c:pt>
                <c:pt idx="492">
                  <c:v>27.7</c:v>
                </c:pt>
                <c:pt idx="493">
                  <c:v>28.7</c:v>
                </c:pt>
                <c:pt idx="494">
                  <c:v>27.6</c:v>
                </c:pt>
                <c:pt idx="495">
                  <c:v>32.5</c:v>
                </c:pt>
                <c:pt idx="496">
                  <c:v>28.6</c:v>
                </c:pt>
                <c:pt idx="497">
                  <c:v>26</c:v>
                </c:pt>
                <c:pt idx="498">
                  <c:v>27.2</c:v>
                </c:pt>
                <c:pt idx="499">
                  <c:v>31.8</c:v>
                </c:pt>
                <c:pt idx="500">
                  <c:v>35.200000000000003</c:v>
                </c:pt>
                <c:pt idx="501">
                  <c:v>40.9</c:v>
                </c:pt>
                <c:pt idx="502">
                  <c:v>42</c:v>
                </c:pt>
                <c:pt idx="503">
                  <c:v>26.2</c:v>
                </c:pt>
                <c:pt idx="504">
                  <c:v>29.4</c:v>
                </c:pt>
                <c:pt idx="505">
                  <c:v>24.7</c:v>
                </c:pt>
                <c:pt idx="506">
                  <c:v>29.4</c:v>
                </c:pt>
                <c:pt idx="507">
                  <c:v>35</c:v>
                </c:pt>
                <c:pt idx="508">
                  <c:v>31.9</c:v>
                </c:pt>
                <c:pt idx="509">
                  <c:v>24</c:v>
                </c:pt>
                <c:pt idx="510">
                  <c:v>33.700000000000003</c:v>
                </c:pt>
                <c:pt idx="511">
                  <c:v>37.799999999999997</c:v>
                </c:pt>
                <c:pt idx="512">
                  <c:v>36.299999999999997</c:v>
                </c:pt>
                <c:pt idx="513">
                  <c:v>37.299999999999997</c:v>
                </c:pt>
                <c:pt idx="514">
                  <c:v>34.6</c:v>
                </c:pt>
                <c:pt idx="515">
                  <c:v>39.299999999999997</c:v>
                </c:pt>
                <c:pt idx="516">
                  <c:v>36.799999999999997</c:v>
                </c:pt>
                <c:pt idx="517">
                  <c:v>39.5</c:v>
                </c:pt>
                <c:pt idx="518">
                  <c:v>41.4</c:v>
                </c:pt>
                <c:pt idx="519">
                  <c:v>40.4</c:v>
                </c:pt>
                <c:pt idx="520">
                  <c:v>41.8</c:v>
                </c:pt>
                <c:pt idx="521">
                  <c:v>38.9</c:v>
                </c:pt>
                <c:pt idx="522">
                  <c:v>38.6</c:v>
                </c:pt>
                <c:pt idx="523">
                  <c:v>39.5</c:v>
                </c:pt>
                <c:pt idx="524">
                  <c:v>31.8</c:v>
                </c:pt>
                <c:pt idx="525">
                  <c:v>31.6</c:v>
                </c:pt>
                <c:pt idx="526">
                  <c:v>37.200000000000003</c:v>
                </c:pt>
                <c:pt idx="527">
                  <c:v>40.299999999999997</c:v>
                </c:pt>
                <c:pt idx="528">
                  <c:v>40.9</c:v>
                </c:pt>
                <c:pt idx="529">
                  <c:v>34.6</c:v>
                </c:pt>
                <c:pt idx="530">
                  <c:v>40.799999999999997</c:v>
                </c:pt>
                <c:pt idx="531">
                  <c:v>46.9</c:v>
                </c:pt>
                <c:pt idx="532">
                  <c:v>55</c:v>
                </c:pt>
                <c:pt idx="533">
                  <c:v>55.9</c:v>
                </c:pt>
                <c:pt idx="534">
                  <c:v>55</c:v>
                </c:pt>
                <c:pt idx="535">
                  <c:v>53.4</c:v>
                </c:pt>
                <c:pt idx="536">
                  <c:v>42.1</c:v>
                </c:pt>
                <c:pt idx="537">
                  <c:v>41.8</c:v>
                </c:pt>
                <c:pt idx="538">
                  <c:v>40.5</c:v>
                </c:pt>
                <c:pt idx="539">
                  <c:v>37.799999999999997</c:v>
                </c:pt>
                <c:pt idx="540">
                  <c:v>48</c:v>
                </c:pt>
                <c:pt idx="541">
                  <c:v>45.4</c:v>
                </c:pt>
                <c:pt idx="542">
                  <c:v>43.1</c:v>
                </c:pt>
                <c:pt idx="543">
                  <c:v>39.5</c:v>
                </c:pt>
                <c:pt idx="544">
                  <c:v>39</c:v>
                </c:pt>
                <c:pt idx="545">
                  <c:v>43.8</c:v>
                </c:pt>
                <c:pt idx="546">
                  <c:v>46.9</c:v>
                </c:pt>
                <c:pt idx="547">
                  <c:v>54.4</c:v>
                </c:pt>
                <c:pt idx="548">
                  <c:v>49.9</c:v>
                </c:pt>
                <c:pt idx="549">
                  <c:v>42.5</c:v>
                </c:pt>
                <c:pt idx="550">
                  <c:v>46.1</c:v>
                </c:pt>
                <c:pt idx="551">
                  <c:v>45.4</c:v>
                </c:pt>
                <c:pt idx="552">
                  <c:v>40.4</c:v>
                </c:pt>
                <c:pt idx="553">
                  <c:v>44.5</c:v>
                </c:pt>
                <c:pt idx="554">
                  <c:v>51.4</c:v>
                </c:pt>
                <c:pt idx="555">
                  <c:v>51.3</c:v>
                </c:pt>
                <c:pt idx="556">
                  <c:v>39.6</c:v>
                </c:pt>
                <c:pt idx="557">
                  <c:v>46</c:v>
                </c:pt>
                <c:pt idx="558">
                  <c:v>41.4</c:v>
                </c:pt>
                <c:pt idx="559">
                  <c:v>46.2</c:v>
                </c:pt>
                <c:pt idx="560">
                  <c:v>56</c:v>
                </c:pt>
                <c:pt idx="561">
                  <c:v>48.9</c:v>
                </c:pt>
                <c:pt idx="562">
                  <c:v>44.4</c:v>
                </c:pt>
                <c:pt idx="563">
                  <c:v>46.2</c:v>
                </c:pt>
                <c:pt idx="564">
                  <c:v>58.5</c:v>
                </c:pt>
                <c:pt idx="565">
                  <c:v>65.2</c:v>
                </c:pt>
                <c:pt idx="566">
                  <c:v>61.9</c:v>
                </c:pt>
                <c:pt idx="567">
                  <c:v>49.2</c:v>
                </c:pt>
                <c:pt idx="568">
                  <c:v>48.6</c:v>
                </c:pt>
                <c:pt idx="569">
                  <c:v>57</c:v>
                </c:pt>
                <c:pt idx="570">
                  <c:v>64.400000000000006</c:v>
                </c:pt>
                <c:pt idx="571">
                  <c:v>68.400000000000006</c:v>
                </c:pt>
                <c:pt idx="572">
                  <c:v>67.2</c:v>
                </c:pt>
                <c:pt idx="573">
                  <c:v>63.7</c:v>
                </c:pt>
                <c:pt idx="574">
                  <c:v>63.1</c:v>
                </c:pt>
                <c:pt idx="575">
                  <c:v>61.8</c:v>
                </c:pt>
                <c:pt idx="576">
                  <c:v>58.6</c:v>
                </c:pt>
                <c:pt idx="577">
                  <c:v>44.7</c:v>
                </c:pt>
                <c:pt idx="578">
                  <c:v>51.4</c:v>
                </c:pt>
                <c:pt idx="579">
                  <c:v>57.6</c:v>
                </c:pt>
                <c:pt idx="580">
                  <c:v>60.2</c:v>
                </c:pt>
                <c:pt idx="581">
                  <c:v>62.4</c:v>
                </c:pt>
                <c:pt idx="582">
                  <c:v>64.8</c:v>
                </c:pt>
                <c:pt idx="583">
                  <c:v>62.7</c:v>
                </c:pt>
                <c:pt idx="584">
                  <c:v>61.4</c:v>
                </c:pt>
                <c:pt idx="585">
                  <c:v>62</c:v>
                </c:pt>
                <c:pt idx="586">
                  <c:v>58</c:v>
                </c:pt>
                <c:pt idx="587">
                  <c:v>58</c:v>
                </c:pt>
                <c:pt idx="588">
                  <c:v>65.599999999999994</c:v>
                </c:pt>
                <c:pt idx="589">
                  <c:v>68.7</c:v>
                </c:pt>
                <c:pt idx="590">
                  <c:v>62.4</c:v>
                </c:pt>
                <c:pt idx="591">
                  <c:v>57.3</c:v>
                </c:pt>
                <c:pt idx="592">
                  <c:v>46.8</c:v>
                </c:pt>
                <c:pt idx="593">
                  <c:v>39.4</c:v>
                </c:pt>
                <c:pt idx="594">
                  <c:v>44.2</c:v>
                </c:pt>
                <c:pt idx="595">
                  <c:v>45.3</c:v>
                </c:pt>
                <c:pt idx="596">
                  <c:v>40.4</c:v>
                </c:pt>
                <c:pt idx="597">
                  <c:v>44.7</c:v>
                </c:pt>
                <c:pt idx="598">
                  <c:v>41.4</c:v>
                </c:pt>
                <c:pt idx="599">
                  <c:v>44.7</c:v>
                </c:pt>
                <c:pt idx="600">
                  <c:v>46.5</c:v>
                </c:pt>
                <c:pt idx="601">
                  <c:v>55.8</c:v>
                </c:pt>
                <c:pt idx="602">
                  <c:v>49.8</c:v>
                </c:pt>
                <c:pt idx="603">
                  <c:v>42.3</c:v>
                </c:pt>
                <c:pt idx="604">
                  <c:v>50.4</c:v>
                </c:pt>
                <c:pt idx="605">
                  <c:v>55.6</c:v>
                </c:pt>
                <c:pt idx="606">
                  <c:v>61</c:v>
                </c:pt>
                <c:pt idx="607">
                  <c:v>56.7</c:v>
                </c:pt>
                <c:pt idx="608">
                  <c:v>61.1</c:v>
                </c:pt>
                <c:pt idx="609">
                  <c:v>64.2</c:v>
                </c:pt>
                <c:pt idx="610">
                  <c:v>65.2</c:v>
                </c:pt>
                <c:pt idx="611">
                  <c:v>71.400000000000006</c:v>
                </c:pt>
                <c:pt idx="612">
                  <c:v>73.7</c:v>
                </c:pt>
                <c:pt idx="613">
                  <c:v>73.400000000000006</c:v>
                </c:pt>
                <c:pt idx="614">
                  <c:v>63</c:v>
                </c:pt>
                <c:pt idx="615">
                  <c:v>55.7</c:v>
                </c:pt>
                <c:pt idx="616">
                  <c:v>57.4</c:v>
                </c:pt>
                <c:pt idx="617">
                  <c:v>68.900000000000006</c:v>
                </c:pt>
                <c:pt idx="618">
                  <c:v>75.599999999999994</c:v>
                </c:pt>
                <c:pt idx="619">
                  <c:v>79.3</c:v>
                </c:pt>
                <c:pt idx="620">
                  <c:v>77.400000000000006</c:v>
                </c:pt>
                <c:pt idx="621">
                  <c:v>73.7</c:v>
                </c:pt>
                <c:pt idx="622">
                  <c:v>74.8</c:v>
                </c:pt>
                <c:pt idx="623">
                  <c:v>74.099999999999994</c:v>
                </c:pt>
                <c:pt idx="624">
                  <c:v>74.5</c:v>
                </c:pt>
                <c:pt idx="625">
                  <c:v>75.599999999999994</c:v>
                </c:pt>
                <c:pt idx="626">
                  <c:v>78.400000000000006</c:v>
                </c:pt>
                <c:pt idx="627">
                  <c:v>75.8</c:v>
                </c:pt>
                <c:pt idx="628">
                  <c:v>68.3</c:v>
                </c:pt>
                <c:pt idx="629">
                  <c:v>63</c:v>
                </c:pt>
                <c:pt idx="630">
                  <c:v>65.2</c:v>
                </c:pt>
                <c:pt idx="631">
                  <c:v>71.900000000000006</c:v>
                </c:pt>
                <c:pt idx="632">
                  <c:v>69.2</c:v>
                </c:pt>
                <c:pt idx="633">
                  <c:v>66.099999999999994</c:v>
                </c:pt>
                <c:pt idx="634">
                  <c:v>60.3</c:v>
                </c:pt>
                <c:pt idx="635">
                  <c:v>58.8</c:v>
                </c:pt>
                <c:pt idx="636">
                  <c:v>59.8</c:v>
                </c:pt>
                <c:pt idx="637">
                  <c:v>66</c:v>
                </c:pt>
                <c:pt idx="638">
                  <c:v>68.400000000000006</c:v>
                </c:pt>
                <c:pt idx="639">
                  <c:v>69.7</c:v>
                </c:pt>
                <c:pt idx="640">
                  <c:v>68.7</c:v>
                </c:pt>
                <c:pt idx="641">
                  <c:v>67.599999999999994</c:v>
                </c:pt>
                <c:pt idx="642">
                  <c:v>70.7</c:v>
                </c:pt>
                <c:pt idx="643">
                  <c:v>76</c:v>
                </c:pt>
                <c:pt idx="644">
                  <c:v>73.900000000000006</c:v>
                </c:pt>
                <c:pt idx="645">
                  <c:v>69.400000000000006</c:v>
                </c:pt>
                <c:pt idx="646">
                  <c:v>68.7</c:v>
                </c:pt>
                <c:pt idx="647">
                  <c:v>72.599999999999994</c:v>
                </c:pt>
                <c:pt idx="648">
                  <c:v>75</c:v>
                </c:pt>
                <c:pt idx="649">
                  <c:v>78.5</c:v>
                </c:pt>
                <c:pt idx="650">
                  <c:v>80.7</c:v>
                </c:pt>
                <c:pt idx="651">
                  <c:v>77.8</c:v>
                </c:pt>
                <c:pt idx="652">
                  <c:v>75.2</c:v>
                </c:pt>
                <c:pt idx="653">
                  <c:v>74.900000000000006</c:v>
                </c:pt>
                <c:pt idx="654">
                  <c:v>73.400000000000006</c:v>
                </c:pt>
                <c:pt idx="655">
                  <c:v>77.5</c:v>
                </c:pt>
                <c:pt idx="656">
                  <c:v>75.599999999999994</c:v>
                </c:pt>
                <c:pt idx="657">
                  <c:v>75.5</c:v>
                </c:pt>
                <c:pt idx="658">
                  <c:v>79.400000000000006</c:v>
                </c:pt>
                <c:pt idx="659">
                  <c:v>79.400000000000006</c:v>
                </c:pt>
                <c:pt idx="660">
                  <c:v>78.5</c:v>
                </c:pt>
                <c:pt idx="661">
                  <c:v>76.8</c:v>
                </c:pt>
                <c:pt idx="662">
                  <c:v>79.900000000000006</c:v>
                </c:pt>
                <c:pt idx="663">
                  <c:v>81.099999999999994</c:v>
                </c:pt>
                <c:pt idx="664">
                  <c:v>76.7</c:v>
                </c:pt>
                <c:pt idx="665">
                  <c:v>81.400000000000006</c:v>
                </c:pt>
                <c:pt idx="666">
                  <c:v>81.7</c:v>
                </c:pt>
                <c:pt idx="667">
                  <c:v>77.400000000000006</c:v>
                </c:pt>
                <c:pt idx="668">
                  <c:v>76.900000000000006</c:v>
                </c:pt>
                <c:pt idx="669">
                  <c:v>77.3</c:v>
                </c:pt>
                <c:pt idx="670">
                  <c:v>76.400000000000006</c:v>
                </c:pt>
                <c:pt idx="671">
                  <c:v>78.8</c:v>
                </c:pt>
                <c:pt idx="672">
                  <c:v>82.1</c:v>
                </c:pt>
                <c:pt idx="673">
                  <c:v>78.3</c:v>
                </c:pt>
                <c:pt idx="674">
                  <c:v>79.3</c:v>
                </c:pt>
                <c:pt idx="675">
                  <c:v>79.3</c:v>
                </c:pt>
                <c:pt idx="676">
                  <c:v>78.2</c:v>
                </c:pt>
                <c:pt idx="677">
                  <c:v>73.8</c:v>
                </c:pt>
                <c:pt idx="678">
                  <c:v>67.400000000000006</c:v>
                </c:pt>
                <c:pt idx="679">
                  <c:v>61.3</c:v>
                </c:pt>
                <c:pt idx="680">
                  <c:v>70.2</c:v>
                </c:pt>
                <c:pt idx="681">
                  <c:v>76.3</c:v>
                </c:pt>
                <c:pt idx="682">
                  <c:v>79.3</c:v>
                </c:pt>
                <c:pt idx="683">
                  <c:v>84.1</c:v>
                </c:pt>
                <c:pt idx="684">
                  <c:v>84.7</c:v>
                </c:pt>
                <c:pt idx="685">
                  <c:v>80.5</c:v>
                </c:pt>
                <c:pt idx="686">
                  <c:v>79.3</c:v>
                </c:pt>
                <c:pt idx="687">
                  <c:v>79.599999999999994</c:v>
                </c:pt>
                <c:pt idx="688">
                  <c:v>77.5</c:v>
                </c:pt>
                <c:pt idx="689">
                  <c:v>77.8</c:v>
                </c:pt>
                <c:pt idx="690">
                  <c:v>79.400000000000006</c:v>
                </c:pt>
                <c:pt idx="691">
                  <c:v>77.099999999999994</c:v>
                </c:pt>
                <c:pt idx="692">
                  <c:v>81.099999999999994</c:v>
                </c:pt>
                <c:pt idx="693">
                  <c:v>80.3</c:v>
                </c:pt>
                <c:pt idx="694">
                  <c:v>78.599999999999994</c:v>
                </c:pt>
                <c:pt idx="695">
                  <c:v>84.1</c:v>
                </c:pt>
                <c:pt idx="696">
                  <c:v>85.6</c:v>
                </c:pt>
                <c:pt idx="697">
                  <c:v>82.9</c:v>
                </c:pt>
                <c:pt idx="698">
                  <c:v>76</c:v>
                </c:pt>
                <c:pt idx="699">
                  <c:v>76.099999999999994</c:v>
                </c:pt>
                <c:pt idx="700">
                  <c:v>78.7</c:v>
                </c:pt>
                <c:pt idx="701">
                  <c:v>79.2</c:v>
                </c:pt>
                <c:pt idx="702">
                  <c:v>78.900000000000006</c:v>
                </c:pt>
                <c:pt idx="703">
                  <c:v>78.8</c:v>
                </c:pt>
                <c:pt idx="704">
                  <c:v>78</c:v>
                </c:pt>
                <c:pt idx="705">
                  <c:v>76.3</c:v>
                </c:pt>
                <c:pt idx="706">
                  <c:v>73.7</c:v>
                </c:pt>
                <c:pt idx="707">
                  <c:v>71.8</c:v>
                </c:pt>
                <c:pt idx="708">
                  <c:v>64.400000000000006</c:v>
                </c:pt>
                <c:pt idx="709">
                  <c:v>62.8</c:v>
                </c:pt>
                <c:pt idx="710">
                  <c:v>59</c:v>
                </c:pt>
                <c:pt idx="711">
                  <c:v>64.5</c:v>
                </c:pt>
                <c:pt idx="712">
                  <c:v>73</c:v>
                </c:pt>
                <c:pt idx="713">
                  <c:v>76.599999999999994</c:v>
                </c:pt>
                <c:pt idx="714">
                  <c:v>77.2</c:v>
                </c:pt>
                <c:pt idx="715">
                  <c:v>70.400000000000006</c:v>
                </c:pt>
                <c:pt idx="716">
                  <c:v>53.3</c:v>
                </c:pt>
                <c:pt idx="717">
                  <c:v>60</c:v>
                </c:pt>
                <c:pt idx="718">
                  <c:v>50.5</c:v>
                </c:pt>
                <c:pt idx="719">
                  <c:v>48.8</c:v>
                </c:pt>
                <c:pt idx="720">
                  <c:v>57</c:v>
                </c:pt>
                <c:pt idx="721">
                  <c:v>61.9</c:v>
                </c:pt>
                <c:pt idx="722">
                  <c:v>63.6</c:v>
                </c:pt>
                <c:pt idx="723">
                  <c:v>62</c:v>
                </c:pt>
                <c:pt idx="724">
                  <c:v>71.099999999999994</c:v>
                </c:pt>
                <c:pt idx="725">
                  <c:v>71.7</c:v>
                </c:pt>
                <c:pt idx="726">
                  <c:v>74.400000000000006</c:v>
                </c:pt>
                <c:pt idx="727">
                  <c:v>65.599999999999994</c:v>
                </c:pt>
                <c:pt idx="728">
                  <c:v>49.9</c:v>
                </c:pt>
                <c:pt idx="729">
                  <c:v>38.700000000000003</c:v>
                </c:pt>
                <c:pt idx="730">
                  <c:v>39.200000000000003</c:v>
                </c:pt>
                <c:pt idx="731">
                  <c:v>45.9</c:v>
                </c:pt>
                <c:pt idx="732">
                  <c:v>59</c:v>
                </c:pt>
                <c:pt idx="733">
                  <c:v>54.7</c:v>
                </c:pt>
                <c:pt idx="734">
                  <c:v>55.8</c:v>
                </c:pt>
                <c:pt idx="735">
                  <c:v>63.7</c:v>
                </c:pt>
                <c:pt idx="736">
                  <c:v>65.3</c:v>
                </c:pt>
                <c:pt idx="737">
                  <c:v>68.099999999999994</c:v>
                </c:pt>
                <c:pt idx="738">
                  <c:v>65.8</c:v>
                </c:pt>
                <c:pt idx="739">
                  <c:v>49.6</c:v>
                </c:pt>
                <c:pt idx="740">
                  <c:v>49.6</c:v>
                </c:pt>
                <c:pt idx="741">
                  <c:v>59.3</c:v>
                </c:pt>
                <c:pt idx="742">
                  <c:v>62.6</c:v>
                </c:pt>
                <c:pt idx="743">
                  <c:v>59.1</c:v>
                </c:pt>
                <c:pt idx="744">
                  <c:v>61.8</c:v>
                </c:pt>
                <c:pt idx="745">
                  <c:v>65.099999999999994</c:v>
                </c:pt>
                <c:pt idx="746">
                  <c:v>61.5</c:v>
                </c:pt>
                <c:pt idx="747">
                  <c:v>49</c:v>
                </c:pt>
                <c:pt idx="748">
                  <c:v>52.1</c:v>
                </c:pt>
                <c:pt idx="749">
                  <c:v>49.2</c:v>
                </c:pt>
                <c:pt idx="750">
                  <c:v>55.7</c:v>
                </c:pt>
                <c:pt idx="751">
                  <c:v>59.8</c:v>
                </c:pt>
                <c:pt idx="752">
                  <c:v>64.099999999999994</c:v>
                </c:pt>
                <c:pt idx="753">
                  <c:v>56.9</c:v>
                </c:pt>
                <c:pt idx="754">
                  <c:v>59.4</c:v>
                </c:pt>
                <c:pt idx="755">
                  <c:v>69.099999999999994</c:v>
                </c:pt>
                <c:pt idx="756">
                  <c:v>65.900000000000006</c:v>
                </c:pt>
                <c:pt idx="757">
                  <c:v>35.6</c:v>
                </c:pt>
                <c:pt idx="758">
                  <c:v>53.5</c:v>
                </c:pt>
                <c:pt idx="759">
                  <c:v>40.200000000000003</c:v>
                </c:pt>
                <c:pt idx="760">
                  <c:v>44.9</c:v>
                </c:pt>
                <c:pt idx="761">
                  <c:v>55.8</c:v>
                </c:pt>
                <c:pt idx="762">
                  <c:v>57.1</c:v>
                </c:pt>
                <c:pt idx="763">
                  <c:v>62.2</c:v>
                </c:pt>
                <c:pt idx="764">
                  <c:v>62.3</c:v>
                </c:pt>
                <c:pt idx="765">
                  <c:v>62.3</c:v>
                </c:pt>
                <c:pt idx="766">
                  <c:v>62.9</c:v>
                </c:pt>
                <c:pt idx="767">
                  <c:v>62.6</c:v>
                </c:pt>
                <c:pt idx="768">
                  <c:v>62.8</c:v>
                </c:pt>
                <c:pt idx="769">
                  <c:v>64</c:v>
                </c:pt>
                <c:pt idx="770">
                  <c:v>64.8</c:v>
                </c:pt>
                <c:pt idx="771">
                  <c:v>61.7</c:v>
                </c:pt>
                <c:pt idx="772">
                  <c:v>57.5</c:v>
                </c:pt>
                <c:pt idx="773">
                  <c:v>62.3</c:v>
                </c:pt>
                <c:pt idx="774">
                  <c:v>60.6</c:v>
                </c:pt>
                <c:pt idx="775">
                  <c:v>59.5</c:v>
                </c:pt>
                <c:pt idx="776">
                  <c:v>55.5</c:v>
                </c:pt>
                <c:pt idx="777">
                  <c:v>58</c:v>
                </c:pt>
                <c:pt idx="778">
                  <c:v>63.9</c:v>
                </c:pt>
                <c:pt idx="779">
                  <c:v>65.8</c:v>
                </c:pt>
                <c:pt idx="780">
                  <c:v>51.8</c:v>
                </c:pt>
                <c:pt idx="781">
                  <c:v>33.5</c:v>
                </c:pt>
                <c:pt idx="782">
                  <c:v>43.6</c:v>
                </c:pt>
                <c:pt idx="783">
                  <c:v>45.2</c:v>
                </c:pt>
                <c:pt idx="784">
                  <c:v>45.4</c:v>
                </c:pt>
                <c:pt idx="785">
                  <c:v>56</c:v>
                </c:pt>
                <c:pt idx="786">
                  <c:v>40.299999999999997</c:v>
                </c:pt>
                <c:pt idx="787">
                  <c:v>29.7</c:v>
                </c:pt>
                <c:pt idx="788">
                  <c:v>27.6</c:v>
                </c:pt>
                <c:pt idx="789">
                  <c:v>28.9</c:v>
                </c:pt>
                <c:pt idx="790">
                  <c:v>25.9</c:v>
                </c:pt>
                <c:pt idx="791">
                  <c:v>35.700000000000003</c:v>
                </c:pt>
                <c:pt idx="792">
                  <c:v>36.200000000000003</c:v>
                </c:pt>
                <c:pt idx="793">
                  <c:v>37.9</c:v>
                </c:pt>
                <c:pt idx="794">
                  <c:v>42.4</c:v>
                </c:pt>
                <c:pt idx="795">
                  <c:v>34.9</c:v>
                </c:pt>
                <c:pt idx="796">
                  <c:v>43.5</c:v>
                </c:pt>
                <c:pt idx="797">
                  <c:v>44.4</c:v>
                </c:pt>
                <c:pt idx="798">
                  <c:v>38.5</c:v>
                </c:pt>
                <c:pt idx="799">
                  <c:v>41.3</c:v>
                </c:pt>
                <c:pt idx="800">
                  <c:v>38.799999999999997</c:v>
                </c:pt>
                <c:pt idx="801">
                  <c:v>45.2</c:v>
                </c:pt>
                <c:pt idx="802">
                  <c:v>40.700000000000003</c:v>
                </c:pt>
                <c:pt idx="803">
                  <c:v>42.9</c:v>
                </c:pt>
                <c:pt idx="804">
                  <c:v>38.6</c:v>
                </c:pt>
                <c:pt idx="805">
                  <c:v>35.299999999999997</c:v>
                </c:pt>
                <c:pt idx="806">
                  <c:v>31.3</c:v>
                </c:pt>
                <c:pt idx="807">
                  <c:v>34</c:v>
                </c:pt>
                <c:pt idx="808">
                  <c:v>35.6</c:v>
                </c:pt>
                <c:pt idx="809">
                  <c:v>34.5</c:v>
                </c:pt>
                <c:pt idx="810">
                  <c:v>43</c:v>
                </c:pt>
                <c:pt idx="811">
                  <c:v>48</c:v>
                </c:pt>
                <c:pt idx="812">
                  <c:v>46.7</c:v>
                </c:pt>
                <c:pt idx="813">
                  <c:v>44</c:v>
                </c:pt>
                <c:pt idx="814">
                  <c:v>33.1</c:v>
                </c:pt>
                <c:pt idx="815">
                  <c:v>31.5</c:v>
                </c:pt>
                <c:pt idx="816">
                  <c:v>30.5</c:v>
                </c:pt>
                <c:pt idx="817">
                  <c:v>30.4</c:v>
                </c:pt>
                <c:pt idx="818">
                  <c:v>33.799999999999997</c:v>
                </c:pt>
                <c:pt idx="819">
                  <c:v>39.6</c:v>
                </c:pt>
                <c:pt idx="820">
                  <c:v>39.5</c:v>
                </c:pt>
                <c:pt idx="821">
                  <c:v>39.299999999999997</c:v>
                </c:pt>
                <c:pt idx="822">
                  <c:v>44.8</c:v>
                </c:pt>
                <c:pt idx="823">
                  <c:v>44.2</c:v>
                </c:pt>
                <c:pt idx="824">
                  <c:v>44</c:v>
                </c:pt>
                <c:pt idx="825">
                  <c:v>54.1</c:v>
                </c:pt>
                <c:pt idx="826">
                  <c:v>43.6</c:v>
                </c:pt>
                <c:pt idx="827">
                  <c:v>38.1</c:v>
                </c:pt>
                <c:pt idx="828">
                  <c:v>47.6</c:v>
                </c:pt>
                <c:pt idx="829">
                  <c:v>46.9</c:v>
                </c:pt>
                <c:pt idx="830">
                  <c:v>34.200000000000003</c:v>
                </c:pt>
                <c:pt idx="831">
                  <c:v>33.4</c:v>
                </c:pt>
                <c:pt idx="832">
                  <c:v>46</c:v>
                </c:pt>
                <c:pt idx="833">
                  <c:v>32.9</c:v>
                </c:pt>
                <c:pt idx="834">
                  <c:v>31.2</c:v>
                </c:pt>
                <c:pt idx="835">
                  <c:v>36.700000000000003</c:v>
                </c:pt>
                <c:pt idx="836">
                  <c:v>30.4</c:v>
                </c:pt>
                <c:pt idx="837">
                  <c:v>38.9</c:v>
                </c:pt>
                <c:pt idx="838">
                  <c:v>34.4</c:v>
                </c:pt>
                <c:pt idx="839">
                  <c:v>31.4</c:v>
                </c:pt>
                <c:pt idx="840">
                  <c:v>44.8</c:v>
                </c:pt>
                <c:pt idx="841">
                  <c:v>43.2</c:v>
                </c:pt>
                <c:pt idx="842">
                  <c:v>45.6</c:v>
                </c:pt>
                <c:pt idx="843">
                  <c:v>37</c:v>
                </c:pt>
                <c:pt idx="844">
                  <c:v>45.8</c:v>
                </c:pt>
                <c:pt idx="845">
                  <c:v>45.6</c:v>
                </c:pt>
                <c:pt idx="846">
                  <c:v>41.9</c:v>
                </c:pt>
                <c:pt idx="847">
                  <c:v>52</c:v>
                </c:pt>
                <c:pt idx="848">
                  <c:v>40.6</c:v>
                </c:pt>
                <c:pt idx="849">
                  <c:v>39.799999999999997</c:v>
                </c:pt>
                <c:pt idx="850">
                  <c:v>40.200000000000003</c:v>
                </c:pt>
                <c:pt idx="851">
                  <c:v>42.6</c:v>
                </c:pt>
                <c:pt idx="852">
                  <c:v>48</c:v>
                </c:pt>
                <c:pt idx="853">
                  <c:v>58.9</c:v>
                </c:pt>
                <c:pt idx="854">
                  <c:v>58.8</c:v>
                </c:pt>
                <c:pt idx="855">
                  <c:v>42.4</c:v>
                </c:pt>
                <c:pt idx="856">
                  <c:v>24.1</c:v>
                </c:pt>
                <c:pt idx="857">
                  <c:v>30.2</c:v>
                </c:pt>
                <c:pt idx="858">
                  <c:v>45.6</c:v>
                </c:pt>
                <c:pt idx="859">
                  <c:v>50.7</c:v>
                </c:pt>
                <c:pt idx="860">
                  <c:v>54.4</c:v>
                </c:pt>
                <c:pt idx="861">
                  <c:v>48.1</c:v>
                </c:pt>
                <c:pt idx="862">
                  <c:v>32.6</c:v>
                </c:pt>
                <c:pt idx="863">
                  <c:v>43.5</c:v>
                </c:pt>
                <c:pt idx="864">
                  <c:v>47.1</c:v>
                </c:pt>
                <c:pt idx="865">
                  <c:v>47.5</c:v>
                </c:pt>
                <c:pt idx="866">
                  <c:v>50.9</c:v>
                </c:pt>
                <c:pt idx="867">
                  <c:v>49</c:v>
                </c:pt>
                <c:pt idx="868">
                  <c:v>47.5</c:v>
                </c:pt>
                <c:pt idx="869">
                  <c:v>47.8</c:v>
                </c:pt>
                <c:pt idx="870">
                  <c:v>45.4</c:v>
                </c:pt>
                <c:pt idx="871">
                  <c:v>46.2</c:v>
                </c:pt>
                <c:pt idx="872">
                  <c:v>43.7</c:v>
                </c:pt>
                <c:pt idx="873">
                  <c:v>49.1</c:v>
                </c:pt>
                <c:pt idx="874">
                  <c:v>50.7</c:v>
                </c:pt>
                <c:pt idx="875">
                  <c:v>50</c:v>
                </c:pt>
                <c:pt idx="876">
                  <c:v>49.7</c:v>
                </c:pt>
                <c:pt idx="877">
                  <c:v>47.8</c:v>
                </c:pt>
                <c:pt idx="878">
                  <c:v>51.6</c:v>
                </c:pt>
                <c:pt idx="879">
                  <c:v>55.9</c:v>
                </c:pt>
                <c:pt idx="880">
                  <c:v>57.4</c:v>
                </c:pt>
                <c:pt idx="881">
                  <c:v>53</c:v>
                </c:pt>
                <c:pt idx="882">
                  <c:v>47.4</c:v>
                </c:pt>
                <c:pt idx="883">
                  <c:v>28.5</c:v>
                </c:pt>
                <c:pt idx="884">
                  <c:v>39.9</c:v>
                </c:pt>
                <c:pt idx="885">
                  <c:v>53.1</c:v>
                </c:pt>
                <c:pt idx="886">
                  <c:v>60</c:v>
                </c:pt>
                <c:pt idx="887">
                  <c:v>56.6</c:v>
                </c:pt>
                <c:pt idx="888">
                  <c:v>53.3</c:v>
                </c:pt>
                <c:pt idx="889">
                  <c:v>40.700000000000003</c:v>
                </c:pt>
                <c:pt idx="890">
                  <c:v>41.2</c:v>
                </c:pt>
                <c:pt idx="891">
                  <c:v>46</c:v>
                </c:pt>
                <c:pt idx="892">
                  <c:v>50.4</c:v>
                </c:pt>
                <c:pt idx="893">
                  <c:v>53.5</c:v>
                </c:pt>
                <c:pt idx="894">
                  <c:v>52.8</c:v>
                </c:pt>
                <c:pt idx="895">
                  <c:v>50.9</c:v>
                </c:pt>
                <c:pt idx="896">
                  <c:v>32.6</c:v>
                </c:pt>
                <c:pt idx="897">
                  <c:v>30.4</c:v>
                </c:pt>
                <c:pt idx="898">
                  <c:v>32.200000000000003</c:v>
                </c:pt>
                <c:pt idx="899">
                  <c:v>29.4</c:v>
                </c:pt>
                <c:pt idx="900">
                  <c:v>33.299999999999997</c:v>
                </c:pt>
                <c:pt idx="901">
                  <c:v>40</c:v>
                </c:pt>
                <c:pt idx="902">
                  <c:v>42</c:v>
                </c:pt>
                <c:pt idx="903">
                  <c:v>45.4</c:v>
                </c:pt>
                <c:pt idx="904">
                  <c:v>48.7</c:v>
                </c:pt>
                <c:pt idx="905">
                  <c:v>41.4</c:v>
                </c:pt>
                <c:pt idx="906">
                  <c:v>36.1</c:v>
                </c:pt>
                <c:pt idx="907">
                  <c:v>33</c:v>
                </c:pt>
                <c:pt idx="908">
                  <c:v>34.799999999999997</c:v>
                </c:pt>
                <c:pt idx="909">
                  <c:v>39</c:v>
                </c:pt>
                <c:pt idx="910">
                  <c:v>38.799999999999997</c:v>
                </c:pt>
                <c:pt idx="911">
                  <c:v>42.6</c:v>
                </c:pt>
                <c:pt idx="912">
                  <c:v>41.7</c:v>
                </c:pt>
                <c:pt idx="913">
                  <c:v>45.1</c:v>
                </c:pt>
                <c:pt idx="914">
                  <c:v>43.2</c:v>
                </c:pt>
                <c:pt idx="915">
                  <c:v>43.9</c:v>
                </c:pt>
                <c:pt idx="916">
                  <c:v>44.5</c:v>
                </c:pt>
                <c:pt idx="917">
                  <c:v>38.9</c:v>
                </c:pt>
                <c:pt idx="918">
                  <c:v>33.9</c:v>
                </c:pt>
                <c:pt idx="919">
                  <c:v>38.700000000000003</c:v>
                </c:pt>
                <c:pt idx="920">
                  <c:v>45.4</c:v>
                </c:pt>
                <c:pt idx="921">
                  <c:v>53.6</c:v>
                </c:pt>
                <c:pt idx="922">
                  <c:v>50</c:v>
                </c:pt>
                <c:pt idx="923">
                  <c:v>53.8</c:v>
                </c:pt>
                <c:pt idx="924">
                  <c:v>58.3</c:v>
                </c:pt>
                <c:pt idx="925">
                  <c:v>51.7</c:v>
                </c:pt>
                <c:pt idx="926">
                  <c:v>47.4</c:v>
                </c:pt>
                <c:pt idx="927">
                  <c:v>52.3</c:v>
                </c:pt>
                <c:pt idx="928">
                  <c:v>58.6</c:v>
                </c:pt>
                <c:pt idx="929">
                  <c:v>54.7</c:v>
                </c:pt>
                <c:pt idx="930">
                  <c:v>52.5</c:v>
                </c:pt>
                <c:pt idx="931">
                  <c:v>51.9</c:v>
                </c:pt>
                <c:pt idx="932">
                  <c:v>49.1</c:v>
                </c:pt>
                <c:pt idx="933">
                  <c:v>50.3</c:v>
                </c:pt>
                <c:pt idx="934">
                  <c:v>58.1</c:v>
                </c:pt>
                <c:pt idx="935">
                  <c:v>59.7</c:v>
                </c:pt>
                <c:pt idx="936">
                  <c:v>60.3</c:v>
                </c:pt>
                <c:pt idx="937">
                  <c:v>64</c:v>
                </c:pt>
                <c:pt idx="938">
                  <c:v>63.7</c:v>
                </c:pt>
                <c:pt idx="939">
                  <c:v>63</c:v>
                </c:pt>
                <c:pt idx="940">
                  <c:v>63.6</c:v>
                </c:pt>
                <c:pt idx="941">
                  <c:v>72.900000000000006</c:v>
                </c:pt>
                <c:pt idx="942">
                  <c:v>67</c:v>
                </c:pt>
                <c:pt idx="943">
                  <c:v>58.1</c:v>
                </c:pt>
                <c:pt idx="944">
                  <c:v>60.1</c:v>
                </c:pt>
                <c:pt idx="945">
                  <c:v>55.7</c:v>
                </c:pt>
                <c:pt idx="946">
                  <c:v>55.6</c:v>
                </c:pt>
                <c:pt idx="947">
                  <c:v>61.2</c:v>
                </c:pt>
                <c:pt idx="948">
                  <c:v>62.9</c:v>
                </c:pt>
                <c:pt idx="949">
                  <c:v>65</c:v>
                </c:pt>
                <c:pt idx="950">
                  <c:v>66.5</c:v>
                </c:pt>
                <c:pt idx="951">
                  <c:v>72.3</c:v>
                </c:pt>
                <c:pt idx="952">
                  <c:v>73.8</c:v>
                </c:pt>
                <c:pt idx="953">
                  <c:v>67.8</c:v>
                </c:pt>
                <c:pt idx="954">
                  <c:v>56.3</c:v>
                </c:pt>
                <c:pt idx="955">
                  <c:v>42.1</c:v>
                </c:pt>
                <c:pt idx="956">
                  <c:v>45.5</c:v>
                </c:pt>
                <c:pt idx="957">
                  <c:v>44.3</c:v>
                </c:pt>
                <c:pt idx="958">
                  <c:v>58.6</c:v>
                </c:pt>
                <c:pt idx="959">
                  <c:v>62.2</c:v>
                </c:pt>
                <c:pt idx="960">
                  <c:v>48.7</c:v>
                </c:pt>
                <c:pt idx="961">
                  <c:v>41</c:v>
                </c:pt>
                <c:pt idx="962">
                  <c:v>44.9</c:v>
                </c:pt>
                <c:pt idx="963">
                  <c:v>50</c:v>
                </c:pt>
                <c:pt idx="964">
                  <c:v>58.8</c:v>
                </c:pt>
                <c:pt idx="965">
                  <c:v>53</c:v>
                </c:pt>
                <c:pt idx="966">
                  <c:v>61</c:v>
                </c:pt>
                <c:pt idx="967">
                  <c:v>66</c:v>
                </c:pt>
                <c:pt idx="968">
                  <c:v>74.8</c:v>
                </c:pt>
                <c:pt idx="969">
                  <c:v>76.099999999999994</c:v>
                </c:pt>
                <c:pt idx="970">
                  <c:v>77.2</c:v>
                </c:pt>
                <c:pt idx="971">
                  <c:v>80.3</c:v>
                </c:pt>
                <c:pt idx="972">
                  <c:v>80.3</c:v>
                </c:pt>
                <c:pt idx="973">
                  <c:v>56.2</c:v>
                </c:pt>
                <c:pt idx="974">
                  <c:v>64.2</c:v>
                </c:pt>
                <c:pt idx="975">
                  <c:v>63.2</c:v>
                </c:pt>
                <c:pt idx="976">
                  <c:v>73.5</c:v>
                </c:pt>
                <c:pt idx="977">
                  <c:v>75.7</c:v>
                </c:pt>
                <c:pt idx="978">
                  <c:v>76.099999999999994</c:v>
                </c:pt>
                <c:pt idx="979">
                  <c:v>72.099999999999994</c:v>
                </c:pt>
                <c:pt idx="980">
                  <c:v>53.3</c:v>
                </c:pt>
                <c:pt idx="981">
                  <c:v>43.4</c:v>
                </c:pt>
                <c:pt idx="982">
                  <c:v>57.5</c:v>
                </c:pt>
                <c:pt idx="983">
                  <c:v>68.400000000000006</c:v>
                </c:pt>
                <c:pt idx="984">
                  <c:v>72.599999999999994</c:v>
                </c:pt>
                <c:pt idx="985">
                  <c:v>71.8</c:v>
                </c:pt>
                <c:pt idx="986">
                  <c:v>62</c:v>
                </c:pt>
                <c:pt idx="987">
                  <c:v>52.1</c:v>
                </c:pt>
                <c:pt idx="988">
                  <c:v>64.599999999999994</c:v>
                </c:pt>
                <c:pt idx="989">
                  <c:v>61.5</c:v>
                </c:pt>
                <c:pt idx="990">
                  <c:v>58.9</c:v>
                </c:pt>
                <c:pt idx="991">
                  <c:v>61.4</c:v>
                </c:pt>
                <c:pt idx="992">
                  <c:v>69.400000000000006</c:v>
                </c:pt>
                <c:pt idx="993">
                  <c:v>75.7</c:v>
                </c:pt>
                <c:pt idx="994">
                  <c:v>76.400000000000006</c:v>
                </c:pt>
                <c:pt idx="995">
                  <c:v>77.5</c:v>
                </c:pt>
                <c:pt idx="996">
                  <c:v>83.3</c:v>
                </c:pt>
                <c:pt idx="997">
                  <c:v>86.1</c:v>
                </c:pt>
                <c:pt idx="998">
                  <c:v>82.2</c:v>
                </c:pt>
                <c:pt idx="999">
                  <c:v>81.2</c:v>
                </c:pt>
                <c:pt idx="1000">
                  <c:v>83.4</c:v>
                </c:pt>
                <c:pt idx="1001">
                  <c:v>78.8</c:v>
                </c:pt>
                <c:pt idx="1002">
                  <c:v>63.7</c:v>
                </c:pt>
                <c:pt idx="1003">
                  <c:v>61.5</c:v>
                </c:pt>
                <c:pt idx="1004">
                  <c:v>67.599999999999994</c:v>
                </c:pt>
                <c:pt idx="1005">
                  <c:v>70.8</c:v>
                </c:pt>
                <c:pt idx="1006">
                  <c:v>72.8</c:v>
                </c:pt>
                <c:pt idx="1007">
                  <c:v>71.900000000000006</c:v>
                </c:pt>
                <c:pt idx="1008">
                  <c:v>74</c:v>
                </c:pt>
                <c:pt idx="1009">
                  <c:v>76.2</c:v>
                </c:pt>
                <c:pt idx="1010">
                  <c:v>75.900000000000006</c:v>
                </c:pt>
                <c:pt idx="1011">
                  <c:v>73.2</c:v>
                </c:pt>
                <c:pt idx="1012">
                  <c:v>75.400000000000006</c:v>
                </c:pt>
                <c:pt idx="1013">
                  <c:v>75.3</c:v>
                </c:pt>
                <c:pt idx="1014">
                  <c:v>81.900000000000006</c:v>
                </c:pt>
                <c:pt idx="1015">
                  <c:v>81.599999999999994</c:v>
                </c:pt>
                <c:pt idx="1016">
                  <c:v>80.7</c:v>
                </c:pt>
                <c:pt idx="1017">
                  <c:v>79.2</c:v>
                </c:pt>
                <c:pt idx="1018">
                  <c:v>81.599999999999994</c:v>
                </c:pt>
                <c:pt idx="1019">
                  <c:v>84.6</c:v>
                </c:pt>
                <c:pt idx="1020">
                  <c:v>86.8</c:v>
                </c:pt>
                <c:pt idx="1021">
                  <c:v>83.1</c:v>
                </c:pt>
                <c:pt idx="1022">
                  <c:v>84</c:v>
                </c:pt>
                <c:pt idx="1023">
                  <c:v>85.5</c:v>
                </c:pt>
                <c:pt idx="1024">
                  <c:v>85.1</c:v>
                </c:pt>
                <c:pt idx="1025">
                  <c:v>84.5</c:v>
                </c:pt>
                <c:pt idx="1026">
                  <c:v>77.8</c:v>
                </c:pt>
                <c:pt idx="1027">
                  <c:v>76.5</c:v>
                </c:pt>
                <c:pt idx="1028">
                  <c:v>78.5</c:v>
                </c:pt>
                <c:pt idx="1029">
                  <c:v>80.3</c:v>
                </c:pt>
                <c:pt idx="1030">
                  <c:v>83.4</c:v>
                </c:pt>
                <c:pt idx="1031">
                  <c:v>79.400000000000006</c:v>
                </c:pt>
                <c:pt idx="1032">
                  <c:v>80.8</c:v>
                </c:pt>
                <c:pt idx="1033">
                  <c:v>81.8</c:v>
                </c:pt>
                <c:pt idx="1034">
                  <c:v>81.7</c:v>
                </c:pt>
                <c:pt idx="1035">
                  <c:v>82.9</c:v>
                </c:pt>
                <c:pt idx="1036">
                  <c:v>83.2</c:v>
                </c:pt>
                <c:pt idx="1037">
                  <c:v>79.900000000000006</c:v>
                </c:pt>
                <c:pt idx="1038">
                  <c:v>80.099999999999994</c:v>
                </c:pt>
                <c:pt idx="1039">
                  <c:v>81.3</c:v>
                </c:pt>
                <c:pt idx="1040">
                  <c:v>76.7</c:v>
                </c:pt>
                <c:pt idx="1041">
                  <c:v>74.7</c:v>
                </c:pt>
                <c:pt idx="1042">
                  <c:v>78.8</c:v>
                </c:pt>
                <c:pt idx="1043">
                  <c:v>82.6</c:v>
                </c:pt>
                <c:pt idx="1044">
                  <c:v>85.4</c:v>
                </c:pt>
                <c:pt idx="1045">
                  <c:v>84.1</c:v>
                </c:pt>
                <c:pt idx="1046">
                  <c:v>79.599999999999994</c:v>
                </c:pt>
                <c:pt idx="1047">
                  <c:v>76.2</c:v>
                </c:pt>
                <c:pt idx="1048">
                  <c:v>78</c:v>
                </c:pt>
                <c:pt idx="1049">
                  <c:v>84.9</c:v>
                </c:pt>
                <c:pt idx="1050">
                  <c:v>86.9</c:v>
                </c:pt>
                <c:pt idx="1051">
                  <c:v>82.5</c:v>
                </c:pt>
                <c:pt idx="1052">
                  <c:v>86.5</c:v>
                </c:pt>
                <c:pt idx="1053">
                  <c:v>85.9</c:v>
                </c:pt>
                <c:pt idx="1054">
                  <c:v>80.099999999999994</c:v>
                </c:pt>
                <c:pt idx="1055">
                  <c:v>81.099999999999994</c:v>
                </c:pt>
                <c:pt idx="1056">
                  <c:v>80.900000000000006</c:v>
                </c:pt>
                <c:pt idx="1057">
                  <c:v>82.8</c:v>
                </c:pt>
                <c:pt idx="1058">
                  <c:v>85.2</c:v>
                </c:pt>
                <c:pt idx="1059">
                  <c:v>79.3</c:v>
                </c:pt>
                <c:pt idx="1060">
                  <c:v>78.400000000000006</c:v>
                </c:pt>
                <c:pt idx="1061">
                  <c:v>77.400000000000006</c:v>
                </c:pt>
                <c:pt idx="1062">
                  <c:v>78.2</c:v>
                </c:pt>
                <c:pt idx="1063">
                  <c:v>80.8</c:v>
                </c:pt>
                <c:pt idx="1064">
                  <c:v>82.7</c:v>
                </c:pt>
                <c:pt idx="1065">
                  <c:v>81.5</c:v>
                </c:pt>
                <c:pt idx="1066">
                  <c:v>77.900000000000006</c:v>
                </c:pt>
                <c:pt idx="1067">
                  <c:v>78.5</c:v>
                </c:pt>
                <c:pt idx="1068">
                  <c:v>85.1</c:v>
                </c:pt>
                <c:pt idx="1069">
                  <c:v>88.3</c:v>
                </c:pt>
                <c:pt idx="1070">
                  <c:v>90.3</c:v>
                </c:pt>
                <c:pt idx="1071">
                  <c:v>89.6</c:v>
                </c:pt>
                <c:pt idx="1072">
                  <c:v>84.1</c:v>
                </c:pt>
                <c:pt idx="1073">
                  <c:v>84.5</c:v>
                </c:pt>
                <c:pt idx="1074">
                  <c:v>63.9</c:v>
                </c:pt>
                <c:pt idx="1075">
                  <c:v>71.099999999999994</c:v>
                </c:pt>
                <c:pt idx="1076">
                  <c:v>71.099999999999994</c:v>
                </c:pt>
                <c:pt idx="1077">
                  <c:v>78.400000000000006</c:v>
                </c:pt>
                <c:pt idx="1078">
                  <c:v>80.7</c:v>
                </c:pt>
                <c:pt idx="1079">
                  <c:v>78.400000000000006</c:v>
                </c:pt>
                <c:pt idx="1080">
                  <c:v>76.8</c:v>
                </c:pt>
                <c:pt idx="1081">
                  <c:v>77.400000000000006</c:v>
                </c:pt>
                <c:pt idx="1082">
                  <c:v>76.599999999999994</c:v>
                </c:pt>
                <c:pt idx="1083">
                  <c:v>74.599999999999994</c:v>
                </c:pt>
                <c:pt idx="1084">
                  <c:v>64.099999999999994</c:v>
                </c:pt>
                <c:pt idx="1085">
                  <c:v>68.8</c:v>
                </c:pt>
                <c:pt idx="1086">
                  <c:v>74.5</c:v>
                </c:pt>
                <c:pt idx="1087">
                  <c:v>73.400000000000006</c:v>
                </c:pt>
                <c:pt idx="1088">
                  <c:v>69.8</c:v>
                </c:pt>
                <c:pt idx="1089">
                  <c:v>73.099999999999994</c:v>
                </c:pt>
                <c:pt idx="1090">
                  <c:v>70.099999999999994</c:v>
                </c:pt>
                <c:pt idx="1091">
                  <c:v>72.5</c:v>
                </c:pt>
                <c:pt idx="1092">
                  <c:v>72.8</c:v>
                </c:pt>
                <c:pt idx="1093">
                  <c:v>66.8</c:v>
                </c:pt>
                <c:pt idx="1094">
                  <c:v>69.900000000000006</c:v>
                </c:pt>
                <c:pt idx="1095">
                  <c:v>76.400000000000006</c:v>
                </c:pt>
                <c:pt idx="1096">
                  <c:v>76.2</c:v>
                </c:pt>
                <c:pt idx="1097">
                  <c:v>79.7</c:v>
                </c:pt>
                <c:pt idx="1098">
                  <c:v>79.900000000000006</c:v>
                </c:pt>
                <c:pt idx="1099">
                  <c:v>78.5</c:v>
                </c:pt>
                <c:pt idx="1100">
                  <c:v>75.8</c:v>
                </c:pt>
                <c:pt idx="1101">
                  <c:v>76.099999999999994</c:v>
                </c:pt>
                <c:pt idx="1102">
                  <c:v>76</c:v>
                </c:pt>
                <c:pt idx="1103">
                  <c:v>74.7</c:v>
                </c:pt>
                <c:pt idx="1104">
                  <c:v>66.7</c:v>
                </c:pt>
                <c:pt idx="1105">
                  <c:v>69.7</c:v>
                </c:pt>
                <c:pt idx="1106">
                  <c:v>58.8</c:v>
                </c:pt>
                <c:pt idx="1107">
                  <c:v>64.5</c:v>
                </c:pt>
                <c:pt idx="1108">
                  <c:v>71.099999999999994</c:v>
                </c:pt>
                <c:pt idx="1109">
                  <c:v>72.400000000000006</c:v>
                </c:pt>
                <c:pt idx="1110">
                  <c:v>72</c:v>
                </c:pt>
                <c:pt idx="1111">
                  <c:v>66.099999999999994</c:v>
                </c:pt>
                <c:pt idx="1112">
                  <c:v>68.099999999999994</c:v>
                </c:pt>
                <c:pt idx="1113">
                  <c:v>74.3</c:v>
                </c:pt>
                <c:pt idx="1114">
                  <c:v>71.8</c:v>
                </c:pt>
                <c:pt idx="1115">
                  <c:v>71</c:v>
                </c:pt>
                <c:pt idx="1116">
                  <c:v>71.3</c:v>
                </c:pt>
                <c:pt idx="1117">
                  <c:v>70.2</c:v>
                </c:pt>
                <c:pt idx="1118">
                  <c:v>56.7</c:v>
                </c:pt>
                <c:pt idx="1119">
                  <c:v>61.6</c:v>
                </c:pt>
                <c:pt idx="1120">
                  <c:v>61.8</c:v>
                </c:pt>
                <c:pt idx="1121">
                  <c:v>43.1</c:v>
                </c:pt>
                <c:pt idx="1122">
                  <c:v>44.4</c:v>
                </c:pt>
                <c:pt idx="1123">
                  <c:v>56.5</c:v>
                </c:pt>
                <c:pt idx="1124">
                  <c:v>66.5</c:v>
                </c:pt>
                <c:pt idx="1125">
                  <c:v>66.900000000000006</c:v>
                </c:pt>
                <c:pt idx="1126">
                  <c:v>68.3</c:v>
                </c:pt>
                <c:pt idx="1127">
                  <c:v>68.400000000000006</c:v>
                </c:pt>
                <c:pt idx="1128">
                  <c:v>69.099999999999994</c:v>
                </c:pt>
                <c:pt idx="1129">
                  <c:v>69.400000000000006</c:v>
                </c:pt>
                <c:pt idx="1130">
                  <c:v>64.900000000000006</c:v>
                </c:pt>
                <c:pt idx="1131">
                  <c:v>66.3</c:v>
                </c:pt>
                <c:pt idx="1132">
                  <c:v>69.2</c:v>
                </c:pt>
                <c:pt idx="1133">
                  <c:v>49.7</c:v>
                </c:pt>
                <c:pt idx="1134">
                  <c:v>34.299999999999997</c:v>
                </c:pt>
                <c:pt idx="1135">
                  <c:v>27.6</c:v>
                </c:pt>
                <c:pt idx="1136">
                  <c:v>32.6</c:v>
                </c:pt>
                <c:pt idx="1137">
                  <c:v>47</c:v>
                </c:pt>
                <c:pt idx="1138">
                  <c:v>44.6</c:v>
                </c:pt>
                <c:pt idx="1139">
                  <c:v>48.1</c:v>
                </c:pt>
                <c:pt idx="1140">
                  <c:v>37.1</c:v>
                </c:pt>
                <c:pt idx="1141">
                  <c:v>44</c:v>
                </c:pt>
                <c:pt idx="1142">
                  <c:v>50.3</c:v>
                </c:pt>
                <c:pt idx="1143">
                  <c:v>63</c:v>
                </c:pt>
                <c:pt idx="1144">
                  <c:v>52.5</c:v>
                </c:pt>
                <c:pt idx="1145">
                  <c:v>37</c:v>
                </c:pt>
                <c:pt idx="1146">
                  <c:v>41.9</c:v>
                </c:pt>
                <c:pt idx="1147">
                  <c:v>42.9</c:v>
                </c:pt>
                <c:pt idx="1148">
                  <c:v>43.8</c:v>
                </c:pt>
                <c:pt idx="1149">
                  <c:v>49.7</c:v>
                </c:pt>
                <c:pt idx="1150">
                  <c:v>43.5</c:v>
                </c:pt>
                <c:pt idx="1151">
                  <c:v>49.8</c:v>
                </c:pt>
                <c:pt idx="1152">
                  <c:v>39.1</c:v>
                </c:pt>
                <c:pt idx="1153">
                  <c:v>34</c:v>
                </c:pt>
                <c:pt idx="1154">
                  <c:v>45.4</c:v>
                </c:pt>
                <c:pt idx="1155">
                  <c:v>52.6</c:v>
                </c:pt>
                <c:pt idx="1156">
                  <c:v>51.2</c:v>
                </c:pt>
                <c:pt idx="1157">
                  <c:v>50.9</c:v>
                </c:pt>
                <c:pt idx="1158">
                  <c:v>47.3</c:v>
                </c:pt>
                <c:pt idx="1159">
                  <c:v>49.1</c:v>
                </c:pt>
                <c:pt idx="1160">
                  <c:v>52.8</c:v>
                </c:pt>
                <c:pt idx="1161">
                  <c:v>50.4</c:v>
                </c:pt>
                <c:pt idx="1162">
                  <c:v>51.6</c:v>
                </c:pt>
                <c:pt idx="1163">
                  <c:v>44.4</c:v>
                </c:pt>
                <c:pt idx="1164">
                  <c:v>45.6</c:v>
                </c:pt>
                <c:pt idx="1165">
                  <c:v>55.9</c:v>
                </c:pt>
                <c:pt idx="1166">
                  <c:v>53.1</c:v>
                </c:pt>
                <c:pt idx="1167">
                  <c:v>47</c:v>
                </c:pt>
                <c:pt idx="1168">
                  <c:v>41.3</c:v>
                </c:pt>
                <c:pt idx="1169">
                  <c:v>35.799999999999997</c:v>
                </c:pt>
                <c:pt idx="1170">
                  <c:v>36.9</c:v>
                </c:pt>
                <c:pt idx="1171">
                  <c:v>31.7</c:v>
                </c:pt>
                <c:pt idx="1172">
                  <c:v>39.6</c:v>
                </c:pt>
                <c:pt idx="1173">
                  <c:v>41.4</c:v>
                </c:pt>
                <c:pt idx="1174">
                  <c:v>37</c:v>
                </c:pt>
                <c:pt idx="1175">
                  <c:v>40.4</c:v>
                </c:pt>
                <c:pt idx="1176">
                  <c:v>47.3</c:v>
                </c:pt>
                <c:pt idx="1177">
                  <c:v>54.5</c:v>
                </c:pt>
                <c:pt idx="1178">
                  <c:v>53</c:v>
                </c:pt>
                <c:pt idx="1179">
                  <c:v>45.2</c:v>
                </c:pt>
                <c:pt idx="1180">
                  <c:v>37.299999999999997</c:v>
                </c:pt>
                <c:pt idx="1181">
                  <c:v>46</c:v>
                </c:pt>
                <c:pt idx="1182">
                  <c:v>42.6</c:v>
                </c:pt>
                <c:pt idx="1183">
                  <c:v>33.299999999999997</c:v>
                </c:pt>
                <c:pt idx="1184">
                  <c:v>32.9</c:v>
                </c:pt>
                <c:pt idx="1185">
                  <c:v>32.700000000000003</c:v>
                </c:pt>
                <c:pt idx="1186">
                  <c:v>38</c:v>
                </c:pt>
                <c:pt idx="1187">
                  <c:v>41.7</c:v>
                </c:pt>
                <c:pt idx="1188">
                  <c:v>35</c:v>
                </c:pt>
                <c:pt idx="1189">
                  <c:v>43</c:v>
                </c:pt>
                <c:pt idx="1190">
                  <c:v>40.200000000000003</c:v>
                </c:pt>
                <c:pt idx="1191">
                  <c:v>41.3</c:v>
                </c:pt>
                <c:pt idx="1192">
                  <c:v>37.5</c:v>
                </c:pt>
                <c:pt idx="1193">
                  <c:v>41.6</c:v>
                </c:pt>
                <c:pt idx="1194">
                  <c:v>44.7</c:v>
                </c:pt>
                <c:pt idx="1195">
                  <c:v>45.6</c:v>
                </c:pt>
                <c:pt idx="1196">
                  <c:v>39.799999999999997</c:v>
                </c:pt>
                <c:pt idx="1197">
                  <c:v>43.6</c:v>
                </c:pt>
                <c:pt idx="1198">
                  <c:v>44.1</c:v>
                </c:pt>
                <c:pt idx="1199">
                  <c:v>52.3</c:v>
                </c:pt>
                <c:pt idx="1200">
                  <c:v>47.1</c:v>
                </c:pt>
                <c:pt idx="1201">
                  <c:v>48.2</c:v>
                </c:pt>
                <c:pt idx="1202">
                  <c:v>56.5</c:v>
                </c:pt>
                <c:pt idx="1203">
                  <c:v>59.2</c:v>
                </c:pt>
                <c:pt idx="1204">
                  <c:v>53.1</c:v>
                </c:pt>
                <c:pt idx="1205">
                  <c:v>54.6</c:v>
                </c:pt>
                <c:pt idx="1206">
                  <c:v>45.1</c:v>
                </c:pt>
                <c:pt idx="1207">
                  <c:v>32.4</c:v>
                </c:pt>
                <c:pt idx="1208">
                  <c:v>49.7</c:v>
                </c:pt>
                <c:pt idx="1209">
                  <c:v>46.8</c:v>
                </c:pt>
                <c:pt idx="1210">
                  <c:v>34.799999999999997</c:v>
                </c:pt>
                <c:pt idx="1211">
                  <c:v>32.1</c:v>
                </c:pt>
                <c:pt idx="1212">
                  <c:v>33.9</c:v>
                </c:pt>
                <c:pt idx="1213">
                  <c:v>24.6</c:v>
                </c:pt>
                <c:pt idx="1214">
                  <c:v>28.2</c:v>
                </c:pt>
                <c:pt idx="1215">
                  <c:v>29.9</c:v>
                </c:pt>
                <c:pt idx="1216">
                  <c:v>30</c:v>
                </c:pt>
                <c:pt idx="1217">
                  <c:v>33</c:v>
                </c:pt>
                <c:pt idx="1218">
                  <c:v>39.700000000000003</c:v>
                </c:pt>
                <c:pt idx="1219">
                  <c:v>42.8</c:v>
                </c:pt>
                <c:pt idx="1220">
                  <c:v>44.5</c:v>
                </c:pt>
                <c:pt idx="1221">
                  <c:v>37.4</c:v>
                </c:pt>
                <c:pt idx="1222">
                  <c:v>29.8</c:v>
                </c:pt>
                <c:pt idx="1223">
                  <c:v>40.6</c:v>
                </c:pt>
                <c:pt idx="1224">
                  <c:v>50.8</c:v>
                </c:pt>
                <c:pt idx="1225">
                  <c:v>54</c:v>
                </c:pt>
                <c:pt idx="1226">
                  <c:v>52</c:v>
                </c:pt>
                <c:pt idx="1227">
                  <c:v>48.2</c:v>
                </c:pt>
                <c:pt idx="1228">
                  <c:v>40.700000000000003</c:v>
                </c:pt>
                <c:pt idx="1229">
                  <c:v>49.2</c:v>
                </c:pt>
                <c:pt idx="1230">
                  <c:v>43.7</c:v>
                </c:pt>
                <c:pt idx="1231">
                  <c:v>44.1</c:v>
                </c:pt>
                <c:pt idx="1232">
                  <c:v>36.299999999999997</c:v>
                </c:pt>
                <c:pt idx="1233">
                  <c:v>35.9</c:v>
                </c:pt>
                <c:pt idx="1234">
                  <c:v>40.799999999999997</c:v>
                </c:pt>
                <c:pt idx="1235">
                  <c:v>37.4</c:v>
                </c:pt>
                <c:pt idx="1236">
                  <c:v>32.1</c:v>
                </c:pt>
                <c:pt idx="1237">
                  <c:v>40.5</c:v>
                </c:pt>
                <c:pt idx="1238">
                  <c:v>41.7</c:v>
                </c:pt>
                <c:pt idx="1239">
                  <c:v>33.6</c:v>
                </c:pt>
                <c:pt idx="1240">
                  <c:v>42</c:v>
                </c:pt>
                <c:pt idx="1241">
                  <c:v>54.5</c:v>
                </c:pt>
                <c:pt idx="1242">
                  <c:v>49.2</c:v>
                </c:pt>
                <c:pt idx="1243">
                  <c:v>38.700000000000003</c:v>
                </c:pt>
                <c:pt idx="1244">
                  <c:v>48.6</c:v>
                </c:pt>
                <c:pt idx="1245">
                  <c:v>44.1</c:v>
                </c:pt>
                <c:pt idx="1246">
                  <c:v>33.5</c:v>
                </c:pt>
                <c:pt idx="1247">
                  <c:v>44.9</c:v>
                </c:pt>
                <c:pt idx="1248">
                  <c:v>47</c:v>
                </c:pt>
                <c:pt idx="1249">
                  <c:v>51.5</c:v>
                </c:pt>
                <c:pt idx="1250">
                  <c:v>48.5</c:v>
                </c:pt>
                <c:pt idx="1251">
                  <c:v>47</c:v>
                </c:pt>
                <c:pt idx="1252">
                  <c:v>50.2</c:v>
                </c:pt>
                <c:pt idx="1253">
                  <c:v>40.700000000000003</c:v>
                </c:pt>
                <c:pt idx="1254">
                  <c:v>50.5</c:v>
                </c:pt>
                <c:pt idx="1255">
                  <c:v>33</c:v>
                </c:pt>
                <c:pt idx="1256">
                  <c:v>33.6</c:v>
                </c:pt>
                <c:pt idx="1257">
                  <c:v>32.9</c:v>
                </c:pt>
                <c:pt idx="1258">
                  <c:v>33.200000000000003</c:v>
                </c:pt>
                <c:pt idx="1259">
                  <c:v>40.799999999999997</c:v>
                </c:pt>
                <c:pt idx="1260">
                  <c:v>49.9</c:v>
                </c:pt>
                <c:pt idx="1261">
                  <c:v>47</c:v>
                </c:pt>
                <c:pt idx="1262">
                  <c:v>30.9</c:v>
                </c:pt>
                <c:pt idx="1263">
                  <c:v>44.7</c:v>
                </c:pt>
                <c:pt idx="1264">
                  <c:v>47.6</c:v>
                </c:pt>
                <c:pt idx="1265">
                  <c:v>45.3</c:v>
                </c:pt>
                <c:pt idx="1266">
                  <c:v>40.299999999999997</c:v>
                </c:pt>
                <c:pt idx="1267">
                  <c:v>37.6</c:v>
                </c:pt>
                <c:pt idx="1268">
                  <c:v>44.1</c:v>
                </c:pt>
                <c:pt idx="1269">
                  <c:v>39.5</c:v>
                </c:pt>
                <c:pt idx="1270">
                  <c:v>33.5</c:v>
                </c:pt>
                <c:pt idx="1271">
                  <c:v>49.5</c:v>
                </c:pt>
                <c:pt idx="1272">
                  <c:v>41.5</c:v>
                </c:pt>
                <c:pt idx="1273">
                  <c:v>46.2</c:v>
                </c:pt>
                <c:pt idx="1274">
                  <c:v>59.8</c:v>
                </c:pt>
                <c:pt idx="1275">
                  <c:v>57.8</c:v>
                </c:pt>
                <c:pt idx="1276">
                  <c:v>53.4</c:v>
                </c:pt>
                <c:pt idx="1277">
                  <c:v>47.5</c:v>
                </c:pt>
                <c:pt idx="1278">
                  <c:v>59.8</c:v>
                </c:pt>
                <c:pt idx="1279">
                  <c:v>58.4</c:v>
                </c:pt>
                <c:pt idx="1280">
                  <c:v>59.9</c:v>
                </c:pt>
                <c:pt idx="1281">
                  <c:v>61.5</c:v>
                </c:pt>
                <c:pt idx="1282">
                  <c:v>59.3</c:v>
                </c:pt>
                <c:pt idx="1283">
                  <c:v>51.8</c:v>
                </c:pt>
                <c:pt idx="1284">
                  <c:v>58.3</c:v>
                </c:pt>
                <c:pt idx="1285">
                  <c:v>53.2</c:v>
                </c:pt>
                <c:pt idx="1286">
                  <c:v>54.4</c:v>
                </c:pt>
                <c:pt idx="1287">
                  <c:v>57.4</c:v>
                </c:pt>
                <c:pt idx="1288">
                  <c:v>60</c:v>
                </c:pt>
                <c:pt idx="1289">
                  <c:v>59.5</c:v>
                </c:pt>
                <c:pt idx="1290">
                  <c:v>58.6</c:v>
                </c:pt>
                <c:pt idx="1291">
                  <c:v>49.2</c:v>
                </c:pt>
                <c:pt idx="1292">
                  <c:v>41.8</c:v>
                </c:pt>
                <c:pt idx="1293">
                  <c:v>48.9</c:v>
                </c:pt>
                <c:pt idx="1294">
                  <c:v>52.2</c:v>
                </c:pt>
                <c:pt idx="1295">
                  <c:v>51.9</c:v>
                </c:pt>
                <c:pt idx="1296">
                  <c:v>63.1</c:v>
                </c:pt>
                <c:pt idx="1297">
                  <c:v>63.6</c:v>
                </c:pt>
                <c:pt idx="1298">
                  <c:v>59</c:v>
                </c:pt>
                <c:pt idx="1299">
                  <c:v>55.4</c:v>
                </c:pt>
                <c:pt idx="1300">
                  <c:v>57.3</c:v>
                </c:pt>
                <c:pt idx="1301">
                  <c:v>58.1</c:v>
                </c:pt>
                <c:pt idx="1302">
                  <c:v>41.9</c:v>
                </c:pt>
                <c:pt idx="1303">
                  <c:v>37.799999999999997</c:v>
                </c:pt>
                <c:pt idx="1304">
                  <c:v>40.5</c:v>
                </c:pt>
                <c:pt idx="1305">
                  <c:v>46.6</c:v>
                </c:pt>
                <c:pt idx="1306">
                  <c:v>64.099999999999994</c:v>
                </c:pt>
                <c:pt idx="1307">
                  <c:v>75.599999999999994</c:v>
                </c:pt>
                <c:pt idx="1308">
                  <c:v>70.099999999999994</c:v>
                </c:pt>
                <c:pt idx="1309">
                  <c:v>62.9</c:v>
                </c:pt>
                <c:pt idx="1310">
                  <c:v>56.1</c:v>
                </c:pt>
                <c:pt idx="1311">
                  <c:v>60.6</c:v>
                </c:pt>
                <c:pt idx="1312">
                  <c:v>67.400000000000006</c:v>
                </c:pt>
                <c:pt idx="1313">
                  <c:v>72.099999999999994</c:v>
                </c:pt>
                <c:pt idx="1314">
                  <c:v>65.5</c:v>
                </c:pt>
                <c:pt idx="1315">
                  <c:v>59.9</c:v>
                </c:pt>
                <c:pt idx="1316">
                  <c:v>59.6</c:v>
                </c:pt>
                <c:pt idx="1317">
                  <c:v>62.7</c:v>
                </c:pt>
                <c:pt idx="1318">
                  <c:v>61.6</c:v>
                </c:pt>
                <c:pt idx="1319">
                  <c:v>67.5</c:v>
                </c:pt>
                <c:pt idx="1320">
                  <c:v>69.7</c:v>
                </c:pt>
                <c:pt idx="1321">
                  <c:v>72.7</c:v>
                </c:pt>
                <c:pt idx="1322">
                  <c:v>71</c:v>
                </c:pt>
                <c:pt idx="1323">
                  <c:v>58.7</c:v>
                </c:pt>
                <c:pt idx="1324">
                  <c:v>63</c:v>
                </c:pt>
                <c:pt idx="1325">
                  <c:v>67.7</c:v>
                </c:pt>
                <c:pt idx="1326">
                  <c:v>63.3</c:v>
                </c:pt>
                <c:pt idx="1327">
                  <c:v>56.9</c:v>
                </c:pt>
                <c:pt idx="1328">
                  <c:v>37.5</c:v>
                </c:pt>
                <c:pt idx="1329">
                  <c:v>38.799999999999997</c:v>
                </c:pt>
                <c:pt idx="1330">
                  <c:v>45.6</c:v>
                </c:pt>
                <c:pt idx="1331">
                  <c:v>51.9</c:v>
                </c:pt>
                <c:pt idx="1332">
                  <c:v>61.8</c:v>
                </c:pt>
                <c:pt idx="1333">
                  <c:v>58.4</c:v>
                </c:pt>
                <c:pt idx="1334">
                  <c:v>66.599999999999994</c:v>
                </c:pt>
                <c:pt idx="1335">
                  <c:v>67.2</c:v>
                </c:pt>
                <c:pt idx="1336">
                  <c:v>70.8</c:v>
                </c:pt>
                <c:pt idx="1337">
                  <c:v>72.3</c:v>
                </c:pt>
                <c:pt idx="1338">
                  <c:v>75.2</c:v>
                </c:pt>
                <c:pt idx="1339">
                  <c:v>78.5</c:v>
                </c:pt>
                <c:pt idx="1340">
                  <c:v>82.6</c:v>
                </c:pt>
                <c:pt idx="1341">
                  <c:v>83.4</c:v>
                </c:pt>
                <c:pt idx="1342">
                  <c:v>83.7</c:v>
                </c:pt>
                <c:pt idx="1343">
                  <c:v>80.3</c:v>
                </c:pt>
                <c:pt idx="1344">
                  <c:v>75.2</c:v>
                </c:pt>
                <c:pt idx="1345">
                  <c:v>70.3</c:v>
                </c:pt>
                <c:pt idx="1346">
                  <c:v>64.7</c:v>
                </c:pt>
                <c:pt idx="1347">
                  <c:v>54.9</c:v>
                </c:pt>
                <c:pt idx="1348">
                  <c:v>52.6</c:v>
                </c:pt>
                <c:pt idx="1349">
                  <c:v>58.2</c:v>
                </c:pt>
                <c:pt idx="1350">
                  <c:v>64.400000000000006</c:v>
                </c:pt>
                <c:pt idx="1351">
                  <c:v>72.400000000000006</c:v>
                </c:pt>
                <c:pt idx="1352">
                  <c:v>72.5</c:v>
                </c:pt>
                <c:pt idx="1353">
                  <c:v>65.3</c:v>
                </c:pt>
                <c:pt idx="1354">
                  <c:v>72.3</c:v>
                </c:pt>
                <c:pt idx="1355">
                  <c:v>81.7</c:v>
                </c:pt>
                <c:pt idx="1356">
                  <c:v>87</c:v>
                </c:pt>
                <c:pt idx="1357">
                  <c:v>85.1</c:v>
                </c:pt>
                <c:pt idx="1358">
                  <c:v>84.7</c:v>
                </c:pt>
                <c:pt idx="1359">
                  <c:v>83.4</c:v>
                </c:pt>
                <c:pt idx="1360">
                  <c:v>80.099999999999994</c:v>
                </c:pt>
                <c:pt idx="1361">
                  <c:v>76.8</c:v>
                </c:pt>
                <c:pt idx="1362">
                  <c:v>74.900000000000006</c:v>
                </c:pt>
                <c:pt idx="1363">
                  <c:v>73.2</c:v>
                </c:pt>
                <c:pt idx="1364">
                  <c:v>78.3</c:v>
                </c:pt>
                <c:pt idx="1365">
                  <c:v>84.1</c:v>
                </c:pt>
                <c:pt idx="1366">
                  <c:v>87.1</c:v>
                </c:pt>
                <c:pt idx="1367">
                  <c:v>89.1</c:v>
                </c:pt>
                <c:pt idx="1368">
                  <c:v>86.6</c:v>
                </c:pt>
                <c:pt idx="1369">
                  <c:v>82.6</c:v>
                </c:pt>
                <c:pt idx="1370">
                  <c:v>82</c:v>
                </c:pt>
                <c:pt idx="1371">
                  <c:v>83.9</c:v>
                </c:pt>
                <c:pt idx="1372">
                  <c:v>84.3</c:v>
                </c:pt>
                <c:pt idx="1373">
                  <c:v>79.7</c:v>
                </c:pt>
                <c:pt idx="1374">
                  <c:v>85.2</c:v>
                </c:pt>
                <c:pt idx="1375">
                  <c:v>84.9</c:v>
                </c:pt>
                <c:pt idx="1376">
                  <c:v>83.3</c:v>
                </c:pt>
                <c:pt idx="1377">
                  <c:v>85.1</c:v>
                </c:pt>
                <c:pt idx="1378">
                  <c:v>89.4</c:v>
                </c:pt>
                <c:pt idx="1379">
                  <c:v>90.2</c:v>
                </c:pt>
                <c:pt idx="1380">
                  <c:v>89</c:v>
                </c:pt>
                <c:pt idx="1381">
                  <c:v>89.1</c:v>
                </c:pt>
                <c:pt idx="1382">
                  <c:v>86.8</c:v>
                </c:pt>
                <c:pt idx="1383">
                  <c:v>83.8</c:v>
                </c:pt>
                <c:pt idx="1384">
                  <c:v>77.900000000000006</c:v>
                </c:pt>
                <c:pt idx="1385">
                  <c:v>78.3</c:v>
                </c:pt>
                <c:pt idx="1386">
                  <c:v>81.599999999999994</c:v>
                </c:pt>
                <c:pt idx="1387">
                  <c:v>84.7</c:v>
                </c:pt>
                <c:pt idx="1388">
                  <c:v>81.3</c:v>
                </c:pt>
                <c:pt idx="1389">
                  <c:v>79.099999999999994</c:v>
                </c:pt>
                <c:pt idx="1390">
                  <c:v>80.2</c:v>
                </c:pt>
                <c:pt idx="1391">
                  <c:v>81.5</c:v>
                </c:pt>
                <c:pt idx="1392">
                  <c:v>85.7</c:v>
                </c:pt>
                <c:pt idx="1393">
                  <c:v>88.1</c:v>
                </c:pt>
                <c:pt idx="1394">
                  <c:v>86.4</c:v>
                </c:pt>
                <c:pt idx="1395">
                  <c:v>85.2</c:v>
                </c:pt>
                <c:pt idx="1396">
                  <c:v>75.400000000000006</c:v>
                </c:pt>
                <c:pt idx="1397">
                  <c:v>82.4</c:v>
                </c:pt>
                <c:pt idx="1398">
                  <c:v>83.9</c:v>
                </c:pt>
                <c:pt idx="1399">
                  <c:v>79.400000000000006</c:v>
                </c:pt>
                <c:pt idx="1400">
                  <c:v>78.599999999999994</c:v>
                </c:pt>
                <c:pt idx="1401">
                  <c:v>81.3</c:v>
                </c:pt>
                <c:pt idx="1402">
                  <c:v>84</c:v>
                </c:pt>
                <c:pt idx="1403">
                  <c:v>85.7</c:v>
                </c:pt>
                <c:pt idx="1404">
                  <c:v>85.8</c:v>
                </c:pt>
                <c:pt idx="1405">
                  <c:v>75.099999999999994</c:v>
                </c:pt>
                <c:pt idx="1406">
                  <c:v>77.3</c:v>
                </c:pt>
                <c:pt idx="1407">
                  <c:v>83.2</c:v>
                </c:pt>
                <c:pt idx="1408">
                  <c:v>78.900000000000006</c:v>
                </c:pt>
                <c:pt idx="1409">
                  <c:v>82.8</c:v>
                </c:pt>
                <c:pt idx="1410">
                  <c:v>84.8</c:v>
                </c:pt>
                <c:pt idx="1411">
                  <c:v>86.6</c:v>
                </c:pt>
                <c:pt idx="1412">
                  <c:v>87.5</c:v>
                </c:pt>
                <c:pt idx="1413">
                  <c:v>86.3</c:v>
                </c:pt>
                <c:pt idx="1414">
                  <c:v>88</c:v>
                </c:pt>
                <c:pt idx="1415">
                  <c:v>89.2</c:v>
                </c:pt>
                <c:pt idx="1416">
                  <c:v>88.5</c:v>
                </c:pt>
                <c:pt idx="1417">
                  <c:v>77</c:v>
                </c:pt>
                <c:pt idx="1418">
                  <c:v>64</c:v>
                </c:pt>
                <c:pt idx="1419">
                  <c:v>68.900000000000006</c:v>
                </c:pt>
                <c:pt idx="1420">
                  <c:v>76.7</c:v>
                </c:pt>
                <c:pt idx="1421">
                  <c:v>68.8</c:v>
                </c:pt>
                <c:pt idx="1422">
                  <c:v>73.400000000000006</c:v>
                </c:pt>
                <c:pt idx="1423">
                  <c:v>73.599999999999994</c:v>
                </c:pt>
                <c:pt idx="1424">
                  <c:v>72.3</c:v>
                </c:pt>
                <c:pt idx="1425">
                  <c:v>72.400000000000006</c:v>
                </c:pt>
                <c:pt idx="1426">
                  <c:v>78.3</c:v>
                </c:pt>
                <c:pt idx="1427">
                  <c:v>81.2</c:v>
                </c:pt>
                <c:pt idx="1428">
                  <c:v>83.2</c:v>
                </c:pt>
                <c:pt idx="1429">
                  <c:v>83.2</c:v>
                </c:pt>
                <c:pt idx="1430">
                  <c:v>81.5</c:v>
                </c:pt>
                <c:pt idx="1431">
                  <c:v>79.8</c:v>
                </c:pt>
                <c:pt idx="1432">
                  <c:v>75.400000000000006</c:v>
                </c:pt>
                <c:pt idx="1433">
                  <c:v>73.5</c:v>
                </c:pt>
                <c:pt idx="1434">
                  <c:v>77.099999999999994</c:v>
                </c:pt>
                <c:pt idx="1435">
                  <c:v>80.8</c:v>
                </c:pt>
                <c:pt idx="1436">
                  <c:v>84</c:v>
                </c:pt>
                <c:pt idx="1437">
                  <c:v>84.8</c:v>
                </c:pt>
                <c:pt idx="1438">
                  <c:v>87</c:v>
                </c:pt>
                <c:pt idx="1439">
                  <c:v>85.6</c:v>
                </c:pt>
                <c:pt idx="1440">
                  <c:v>85</c:v>
                </c:pt>
                <c:pt idx="1441">
                  <c:v>66.099999999999994</c:v>
                </c:pt>
                <c:pt idx="1442">
                  <c:v>73.7</c:v>
                </c:pt>
                <c:pt idx="1443">
                  <c:v>75.5</c:v>
                </c:pt>
                <c:pt idx="1444">
                  <c:v>77.400000000000006</c:v>
                </c:pt>
                <c:pt idx="1445">
                  <c:v>80.099999999999994</c:v>
                </c:pt>
                <c:pt idx="1446">
                  <c:v>78.099999999999994</c:v>
                </c:pt>
                <c:pt idx="1447">
                  <c:v>73.900000000000006</c:v>
                </c:pt>
                <c:pt idx="1448">
                  <c:v>73.7</c:v>
                </c:pt>
                <c:pt idx="1449">
                  <c:v>63.7</c:v>
                </c:pt>
                <c:pt idx="1450">
                  <c:v>60.4</c:v>
                </c:pt>
                <c:pt idx="1451">
                  <c:v>65.5</c:v>
                </c:pt>
                <c:pt idx="1452">
                  <c:v>74.8</c:v>
                </c:pt>
                <c:pt idx="1453">
                  <c:v>72.2</c:v>
                </c:pt>
                <c:pt idx="1454">
                  <c:v>70.7</c:v>
                </c:pt>
                <c:pt idx="1455">
                  <c:v>80.3</c:v>
                </c:pt>
                <c:pt idx="1456">
                  <c:v>74.8</c:v>
                </c:pt>
                <c:pt idx="1457">
                  <c:v>73</c:v>
                </c:pt>
                <c:pt idx="1458">
                  <c:v>65.900000000000006</c:v>
                </c:pt>
                <c:pt idx="1459">
                  <c:v>55.4</c:v>
                </c:pt>
                <c:pt idx="1460">
                  <c:v>59.5</c:v>
                </c:pt>
                <c:pt idx="1461">
                  <c:v>65.2</c:v>
                </c:pt>
                <c:pt idx="1462">
                  <c:v>69.099999999999994</c:v>
                </c:pt>
                <c:pt idx="1463">
                  <c:v>71.099999999999994</c:v>
                </c:pt>
                <c:pt idx="1464">
                  <c:v>71.900000000000006</c:v>
                </c:pt>
                <c:pt idx="1465">
                  <c:v>68.8</c:v>
                </c:pt>
                <c:pt idx="1466">
                  <c:v>64</c:v>
                </c:pt>
                <c:pt idx="1467">
                  <c:v>56.9</c:v>
                </c:pt>
                <c:pt idx="1468">
                  <c:v>54.3</c:v>
                </c:pt>
                <c:pt idx="1469">
                  <c:v>46.2</c:v>
                </c:pt>
                <c:pt idx="1470">
                  <c:v>50.7</c:v>
                </c:pt>
                <c:pt idx="1471">
                  <c:v>60.1</c:v>
                </c:pt>
                <c:pt idx="1472">
                  <c:v>41</c:v>
                </c:pt>
                <c:pt idx="1473">
                  <c:v>41</c:v>
                </c:pt>
                <c:pt idx="1474">
                  <c:v>49.2</c:v>
                </c:pt>
                <c:pt idx="1475">
                  <c:v>51.7</c:v>
                </c:pt>
                <c:pt idx="1476">
                  <c:v>64</c:v>
                </c:pt>
                <c:pt idx="1477">
                  <c:v>67</c:v>
                </c:pt>
                <c:pt idx="1478">
                  <c:v>53.8</c:v>
                </c:pt>
                <c:pt idx="1479">
                  <c:v>38.5</c:v>
                </c:pt>
                <c:pt idx="1480">
                  <c:v>49.3</c:v>
                </c:pt>
                <c:pt idx="1481">
                  <c:v>49</c:v>
                </c:pt>
                <c:pt idx="1482">
                  <c:v>52.6</c:v>
                </c:pt>
                <c:pt idx="1483">
                  <c:v>48.6</c:v>
                </c:pt>
                <c:pt idx="1484">
                  <c:v>41</c:v>
                </c:pt>
                <c:pt idx="1485">
                  <c:v>44.3</c:v>
                </c:pt>
                <c:pt idx="1486">
                  <c:v>38.200000000000003</c:v>
                </c:pt>
                <c:pt idx="1487">
                  <c:v>40.6</c:v>
                </c:pt>
                <c:pt idx="1488">
                  <c:v>53.3</c:v>
                </c:pt>
                <c:pt idx="1489">
                  <c:v>58.6</c:v>
                </c:pt>
                <c:pt idx="1490">
                  <c:v>60</c:v>
                </c:pt>
                <c:pt idx="1491">
                  <c:v>55</c:v>
                </c:pt>
                <c:pt idx="1492">
                  <c:v>50.9</c:v>
                </c:pt>
                <c:pt idx="1493">
                  <c:v>48.9</c:v>
                </c:pt>
                <c:pt idx="1494">
                  <c:v>52.4</c:v>
                </c:pt>
                <c:pt idx="1495">
                  <c:v>61.7</c:v>
                </c:pt>
                <c:pt idx="1496">
                  <c:v>51.9</c:v>
                </c:pt>
                <c:pt idx="1497">
                  <c:v>54</c:v>
                </c:pt>
                <c:pt idx="1498">
                  <c:v>42.8</c:v>
                </c:pt>
                <c:pt idx="1499">
                  <c:v>43.3</c:v>
                </c:pt>
                <c:pt idx="1500">
                  <c:v>47.6</c:v>
                </c:pt>
                <c:pt idx="1501">
                  <c:v>43.2</c:v>
                </c:pt>
                <c:pt idx="1502">
                  <c:v>49.4</c:v>
                </c:pt>
                <c:pt idx="1503">
                  <c:v>57.7</c:v>
                </c:pt>
                <c:pt idx="1504">
                  <c:v>62.9</c:v>
                </c:pt>
                <c:pt idx="1505">
                  <c:v>60.7</c:v>
                </c:pt>
                <c:pt idx="1506">
                  <c:v>63.8</c:v>
                </c:pt>
                <c:pt idx="1507">
                  <c:v>58.3</c:v>
                </c:pt>
                <c:pt idx="1508">
                  <c:v>54.6</c:v>
                </c:pt>
                <c:pt idx="1509">
                  <c:v>50.3</c:v>
                </c:pt>
                <c:pt idx="1510">
                  <c:v>50.8</c:v>
                </c:pt>
                <c:pt idx="1511">
                  <c:v>45.9</c:v>
                </c:pt>
                <c:pt idx="1512">
                  <c:v>43.6</c:v>
                </c:pt>
                <c:pt idx="1513">
                  <c:v>49.3</c:v>
                </c:pt>
                <c:pt idx="1514">
                  <c:v>54.1</c:v>
                </c:pt>
                <c:pt idx="1515">
                  <c:v>47.5</c:v>
                </c:pt>
                <c:pt idx="1516">
                  <c:v>42.6</c:v>
                </c:pt>
                <c:pt idx="1517">
                  <c:v>54.2</c:v>
                </c:pt>
                <c:pt idx="1518">
                  <c:v>58.3</c:v>
                </c:pt>
                <c:pt idx="1519">
                  <c:v>56.6</c:v>
                </c:pt>
                <c:pt idx="1520">
                  <c:v>61.3</c:v>
                </c:pt>
                <c:pt idx="1521">
                  <c:v>60.7</c:v>
                </c:pt>
                <c:pt idx="1522">
                  <c:v>60</c:v>
                </c:pt>
                <c:pt idx="1523">
                  <c:v>59.6</c:v>
                </c:pt>
                <c:pt idx="1524">
                  <c:v>59.7</c:v>
                </c:pt>
                <c:pt idx="1525">
                  <c:v>58.4</c:v>
                </c:pt>
                <c:pt idx="1526">
                  <c:v>58.2</c:v>
                </c:pt>
                <c:pt idx="1527">
                  <c:v>54.9</c:v>
                </c:pt>
                <c:pt idx="1528">
                  <c:v>48</c:v>
                </c:pt>
                <c:pt idx="1529">
                  <c:v>42</c:v>
                </c:pt>
                <c:pt idx="1530">
                  <c:v>40.9</c:v>
                </c:pt>
                <c:pt idx="1531">
                  <c:v>36.700000000000003</c:v>
                </c:pt>
                <c:pt idx="1532">
                  <c:v>33.799999999999997</c:v>
                </c:pt>
                <c:pt idx="1533">
                  <c:v>37.4</c:v>
                </c:pt>
                <c:pt idx="1534">
                  <c:v>35.799999999999997</c:v>
                </c:pt>
                <c:pt idx="1535">
                  <c:v>33.799999999999997</c:v>
                </c:pt>
                <c:pt idx="1536">
                  <c:v>33.6</c:v>
                </c:pt>
                <c:pt idx="1537">
                  <c:v>31.1</c:v>
                </c:pt>
                <c:pt idx="1538">
                  <c:v>35.1</c:v>
                </c:pt>
                <c:pt idx="1539">
                  <c:v>35.9</c:v>
                </c:pt>
                <c:pt idx="1540">
                  <c:v>39.6</c:v>
                </c:pt>
                <c:pt idx="1541">
                  <c:v>41.7</c:v>
                </c:pt>
                <c:pt idx="1542">
                  <c:v>43.1</c:v>
                </c:pt>
                <c:pt idx="1543">
                  <c:v>46.6</c:v>
                </c:pt>
                <c:pt idx="1544">
                  <c:v>39.200000000000003</c:v>
                </c:pt>
                <c:pt idx="1545">
                  <c:v>36.5</c:v>
                </c:pt>
                <c:pt idx="1546">
                  <c:v>33.1</c:v>
                </c:pt>
                <c:pt idx="1547">
                  <c:v>27.4</c:v>
                </c:pt>
                <c:pt idx="1548">
                  <c:v>22.7</c:v>
                </c:pt>
                <c:pt idx="1549">
                  <c:v>24.5</c:v>
                </c:pt>
                <c:pt idx="1550">
                  <c:v>27.1</c:v>
                </c:pt>
                <c:pt idx="1551">
                  <c:v>29.5</c:v>
                </c:pt>
                <c:pt idx="1552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9-8348-AC9A-3132614B939C}"/>
            </c:ext>
          </c:extLst>
        </c:ser>
        <c:ser>
          <c:idx val="4"/>
          <c:order val="4"/>
          <c:tx>
            <c:strRef>
              <c:f>PRISM_4km_20171001_20211231_Eas!$F$11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PRISM_4km_20171001_20211231_Eas!$F$12:$F$1564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9-8348-AC9A-3132614B939C}"/>
            </c:ext>
          </c:extLst>
        </c:ser>
        <c:ser>
          <c:idx val="5"/>
          <c:order val="5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39-8348-AC9A-3132614B939C}"/>
            </c:ext>
          </c:extLst>
        </c:ser>
        <c:ser>
          <c:idx val="6"/>
          <c:order val="6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39-8348-AC9A-3132614B9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Mean</a:t>
            </a:r>
            <a:r>
              <a:rPr lang="en-US" baseline="0"/>
              <a:t> Temperature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water year avg'!$D$1:$D$2</c:f>
              <c:strCache>
                <c:ptCount val="2"/>
                <c:pt idx="0">
                  <c:v>tmean (degrees F)</c:v>
                </c:pt>
                <c:pt idx="1">
                  <c:v>2017-18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avg'!$D$3:$D$368</c:f>
              <c:numCache>
                <c:formatCode>General</c:formatCode>
                <c:ptCount val="366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3-9E44-91C5-FA7E4A80F71F}"/>
            </c:ext>
          </c:extLst>
        </c:ser>
        <c:ser>
          <c:idx val="1"/>
          <c:order val="1"/>
          <c:tx>
            <c:strRef>
              <c:f>'gridMET data - water year avg'!$Q$1:$Q$2</c:f>
              <c:strCache>
                <c:ptCount val="2"/>
                <c:pt idx="0">
                  <c:v>tmean (degrees F)</c:v>
                </c:pt>
                <c:pt idx="1">
                  <c:v>2018-19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avg'!$Q$3:$Q$368</c:f>
              <c:numCache>
                <c:formatCode>General</c:formatCode>
                <c:ptCount val="366"/>
                <c:pt idx="0">
                  <c:v>52.7</c:v>
                </c:pt>
                <c:pt idx="1">
                  <c:v>56.7</c:v>
                </c:pt>
                <c:pt idx="2">
                  <c:v>55.4</c:v>
                </c:pt>
                <c:pt idx="3">
                  <c:v>48.4</c:v>
                </c:pt>
                <c:pt idx="4">
                  <c:v>41.9</c:v>
                </c:pt>
                <c:pt idx="5">
                  <c:v>43.9</c:v>
                </c:pt>
                <c:pt idx="6">
                  <c:v>40.799999999999997</c:v>
                </c:pt>
                <c:pt idx="7">
                  <c:v>38.799999999999997</c:v>
                </c:pt>
                <c:pt idx="8">
                  <c:v>43.2</c:v>
                </c:pt>
                <c:pt idx="9">
                  <c:v>46.4</c:v>
                </c:pt>
                <c:pt idx="10">
                  <c:v>40.9</c:v>
                </c:pt>
                <c:pt idx="11">
                  <c:v>42.2</c:v>
                </c:pt>
                <c:pt idx="12">
                  <c:v>43.4</c:v>
                </c:pt>
                <c:pt idx="13">
                  <c:v>45</c:v>
                </c:pt>
                <c:pt idx="14">
                  <c:v>37</c:v>
                </c:pt>
                <c:pt idx="15">
                  <c:v>39.299999999999997</c:v>
                </c:pt>
                <c:pt idx="16">
                  <c:v>41.8</c:v>
                </c:pt>
                <c:pt idx="17">
                  <c:v>44.1</c:v>
                </c:pt>
                <c:pt idx="18">
                  <c:v>44.7</c:v>
                </c:pt>
                <c:pt idx="19">
                  <c:v>45.9</c:v>
                </c:pt>
                <c:pt idx="20">
                  <c:v>46.2</c:v>
                </c:pt>
                <c:pt idx="21">
                  <c:v>45.4</c:v>
                </c:pt>
                <c:pt idx="22">
                  <c:v>45.2</c:v>
                </c:pt>
                <c:pt idx="23">
                  <c:v>42.8</c:v>
                </c:pt>
                <c:pt idx="24">
                  <c:v>45.2</c:v>
                </c:pt>
                <c:pt idx="25">
                  <c:v>46.5</c:v>
                </c:pt>
                <c:pt idx="26">
                  <c:v>52</c:v>
                </c:pt>
                <c:pt idx="27">
                  <c:v>51.8</c:v>
                </c:pt>
                <c:pt idx="28">
                  <c:v>49.5</c:v>
                </c:pt>
                <c:pt idx="29">
                  <c:v>38.799999999999997</c:v>
                </c:pt>
                <c:pt idx="30">
                  <c:v>36</c:v>
                </c:pt>
                <c:pt idx="31">
                  <c:v>40.299999999999997</c:v>
                </c:pt>
                <c:pt idx="32">
                  <c:v>46.7</c:v>
                </c:pt>
                <c:pt idx="33">
                  <c:v>47.6</c:v>
                </c:pt>
                <c:pt idx="34">
                  <c:v>44.6</c:v>
                </c:pt>
                <c:pt idx="35">
                  <c:v>48.4</c:v>
                </c:pt>
                <c:pt idx="36">
                  <c:v>43.7</c:v>
                </c:pt>
                <c:pt idx="37">
                  <c:v>40.1</c:v>
                </c:pt>
                <c:pt idx="38">
                  <c:v>40.1</c:v>
                </c:pt>
                <c:pt idx="39">
                  <c:v>31</c:v>
                </c:pt>
                <c:pt idx="40">
                  <c:v>35.299999999999997</c:v>
                </c:pt>
                <c:pt idx="41">
                  <c:v>37.6</c:v>
                </c:pt>
                <c:pt idx="42">
                  <c:v>32.9</c:v>
                </c:pt>
                <c:pt idx="43">
                  <c:v>34.9</c:v>
                </c:pt>
                <c:pt idx="44">
                  <c:v>37.700000000000003</c:v>
                </c:pt>
                <c:pt idx="45">
                  <c:v>39.6</c:v>
                </c:pt>
                <c:pt idx="46">
                  <c:v>42.1</c:v>
                </c:pt>
                <c:pt idx="47">
                  <c:v>40.6</c:v>
                </c:pt>
                <c:pt idx="48">
                  <c:v>39.5</c:v>
                </c:pt>
                <c:pt idx="49">
                  <c:v>37.6</c:v>
                </c:pt>
                <c:pt idx="50">
                  <c:v>34.799999999999997</c:v>
                </c:pt>
                <c:pt idx="51">
                  <c:v>38.299999999999997</c:v>
                </c:pt>
                <c:pt idx="52">
                  <c:v>38.6</c:v>
                </c:pt>
                <c:pt idx="53">
                  <c:v>34.1</c:v>
                </c:pt>
                <c:pt idx="54">
                  <c:v>36.1</c:v>
                </c:pt>
                <c:pt idx="55">
                  <c:v>38.1</c:v>
                </c:pt>
                <c:pt idx="56">
                  <c:v>36.700000000000003</c:v>
                </c:pt>
                <c:pt idx="57">
                  <c:v>37.1</c:v>
                </c:pt>
                <c:pt idx="58">
                  <c:v>39.1</c:v>
                </c:pt>
                <c:pt idx="59">
                  <c:v>35.9</c:v>
                </c:pt>
                <c:pt idx="60">
                  <c:v>32.4</c:v>
                </c:pt>
                <c:pt idx="61">
                  <c:v>27.9</c:v>
                </c:pt>
                <c:pt idx="62">
                  <c:v>25.3</c:v>
                </c:pt>
                <c:pt idx="63">
                  <c:v>22.4</c:v>
                </c:pt>
                <c:pt idx="64">
                  <c:v>20.5</c:v>
                </c:pt>
                <c:pt idx="65">
                  <c:v>25.5</c:v>
                </c:pt>
                <c:pt idx="66">
                  <c:v>29.5</c:v>
                </c:pt>
                <c:pt idx="67">
                  <c:v>26.7</c:v>
                </c:pt>
                <c:pt idx="68">
                  <c:v>28.8</c:v>
                </c:pt>
                <c:pt idx="69">
                  <c:v>30.2</c:v>
                </c:pt>
                <c:pt idx="70">
                  <c:v>32.9</c:v>
                </c:pt>
                <c:pt idx="71">
                  <c:v>31.1</c:v>
                </c:pt>
                <c:pt idx="72">
                  <c:v>34.1</c:v>
                </c:pt>
                <c:pt idx="73">
                  <c:v>33.1</c:v>
                </c:pt>
                <c:pt idx="74">
                  <c:v>36.200000000000003</c:v>
                </c:pt>
                <c:pt idx="75">
                  <c:v>40</c:v>
                </c:pt>
                <c:pt idx="76">
                  <c:v>38.1</c:v>
                </c:pt>
                <c:pt idx="77">
                  <c:v>39.1</c:v>
                </c:pt>
                <c:pt idx="78">
                  <c:v>34</c:v>
                </c:pt>
                <c:pt idx="79">
                  <c:v>35</c:v>
                </c:pt>
                <c:pt idx="80">
                  <c:v>37.5</c:v>
                </c:pt>
                <c:pt idx="81">
                  <c:v>39.4</c:v>
                </c:pt>
                <c:pt idx="82">
                  <c:v>31.6</c:v>
                </c:pt>
                <c:pt idx="83">
                  <c:v>30</c:v>
                </c:pt>
                <c:pt idx="84">
                  <c:v>35</c:v>
                </c:pt>
                <c:pt idx="85">
                  <c:v>31</c:v>
                </c:pt>
                <c:pt idx="86">
                  <c:v>25.2</c:v>
                </c:pt>
                <c:pt idx="87">
                  <c:v>28.2</c:v>
                </c:pt>
                <c:pt idx="88">
                  <c:v>22.9</c:v>
                </c:pt>
                <c:pt idx="89">
                  <c:v>20.9</c:v>
                </c:pt>
                <c:pt idx="90">
                  <c:v>30</c:v>
                </c:pt>
                <c:pt idx="91">
                  <c:v>34.700000000000003</c:v>
                </c:pt>
                <c:pt idx="92">
                  <c:v>19.2</c:v>
                </c:pt>
                <c:pt idx="93">
                  <c:v>19.5</c:v>
                </c:pt>
                <c:pt idx="94">
                  <c:v>27.8</c:v>
                </c:pt>
                <c:pt idx="95">
                  <c:v>35.799999999999997</c:v>
                </c:pt>
                <c:pt idx="96">
                  <c:v>35.1</c:v>
                </c:pt>
                <c:pt idx="97">
                  <c:v>33.1</c:v>
                </c:pt>
                <c:pt idx="98">
                  <c:v>28.3</c:v>
                </c:pt>
                <c:pt idx="99">
                  <c:v>34.6</c:v>
                </c:pt>
                <c:pt idx="100">
                  <c:v>37.5</c:v>
                </c:pt>
                <c:pt idx="101">
                  <c:v>34.200000000000003</c:v>
                </c:pt>
                <c:pt idx="102">
                  <c:v>32</c:v>
                </c:pt>
                <c:pt idx="103">
                  <c:v>31.8</c:v>
                </c:pt>
                <c:pt idx="104">
                  <c:v>29.6</c:v>
                </c:pt>
                <c:pt idx="105">
                  <c:v>27.7</c:v>
                </c:pt>
                <c:pt idx="106">
                  <c:v>24</c:v>
                </c:pt>
                <c:pt idx="107">
                  <c:v>28.3</c:v>
                </c:pt>
                <c:pt idx="108">
                  <c:v>34.6</c:v>
                </c:pt>
                <c:pt idx="109">
                  <c:v>31.7</c:v>
                </c:pt>
                <c:pt idx="110">
                  <c:v>32.4</c:v>
                </c:pt>
                <c:pt idx="111">
                  <c:v>37.6</c:v>
                </c:pt>
                <c:pt idx="112">
                  <c:v>32.799999999999997</c:v>
                </c:pt>
                <c:pt idx="113">
                  <c:v>19.8</c:v>
                </c:pt>
                <c:pt idx="114">
                  <c:v>22.5</c:v>
                </c:pt>
                <c:pt idx="115">
                  <c:v>32.299999999999997</c:v>
                </c:pt>
                <c:pt idx="116">
                  <c:v>30.9</c:v>
                </c:pt>
                <c:pt idx="117">
                  <c:v>31.5</c:v>
                </c:pt>
                <c:pt idx="118">
                  <c:v>36</c:v>
                </c:pt>
                <c:pt idx="119">
                  <c:v>40.5</c:v>
                </c:pt>
                <c:pt idx="120">
                  <c:v>36.4</c:v>
                </c:pt>
                <c:pt idx="121">
                  <c:v>37.9</c:v>
                </c:pt>
                <c:pt idx="122">
                  <c:v>38.1</c:v>
                </c:pt>
                <c:pt idx="123">
                  <c:v>38.200000000000003</c:v>
                </c:pt>
                <c:pt idx="124">
                  <c:v>36.5</c:v>
                </c:pt>
                <c:pt idx="125">
                  <c:v>31.3</c:v>
                </c:pt>
                <c:pt idx="126">
                  <c:v>28.7</c:v>
                </c:pt>
                <c:pt idx="127">
                  <c:v>21.9</c:v>
                </c:pt>
                <c:pt idx="128">
                  <c:v>19.399999999999999</c:v>
                </c:pt>
                <c:pt idx="129">
                  <c:v>15.7</c:v>
                </c:pt>
                <c:pt idx="130">
                  <c:v>15.3</c:v>
                </c:pt>
                <c:pt idx="131">
                  <c:v>19.399999999999999</c:v>
                </c:pt>
                <c:pt idx="132">
                  <c:v>23.2</c:v>
                </c:pt>
                <c:pt idx="133">
                  <c:v>14.9</c:v>
                </c:pt>
                <c:pt idx="134">
                  <c:v>16.100000000000001</c:v>
                </c:pt>
                <c:pt idx="135">
                  <c:v>23.4</c:v>
                </c:pt>
                <c:pt idx="136">
                  <c:v>35.9</c:v>
                </c:pt>
                <c:pt idx="137">
                  <c:v>32.6</c:v>
                </c:pt>
                <c:pt idx="138">
                  <c:v>22.4</c:v>
                </c:pt>
                <c:pt idx="139">
                  <c:v>22.7</c:v>
                </c:pt>
                <c:pt idx="140">
                  <c:v>19.2</c:v>
                </c:pt>
                <c:pt idx="141">
                  <c:v>16.2</c:v>
                </c:pt>
                <c:pt idx="142">
                  <c:v>16.2</c:v>
                </c:pt>
                <c:pt idx="143">
                  <c:v>21</c:v>
                </c:pt>
                <c:pt idx="144">
                  <c:v>15</c:v>
                </c:pt>
                <c:pt idx="145">
                  <c:v>15.7</c:v>
                </c:pt>
                <c:pt idx="146">
                  <c:v>20.7</c:v>
                </c:pt>
                <c:pt idx="147">
                  <c:v>31.4</c:v>
                </c:pt>
                <c:pt idx="148">
                  <c:v>31.9</c:v>
                </c:pt>
                <c:pt idx="149">
                  <c:v>32.299999999999997</c:v>
                </c:pt>
                <c:pt idx="150">
                  <c:v>35.200000000000003</c:v>
                </c:pt>
                <c:pt idx="151">
                  <c:v>33.5</c:v>
                </c:pt>
                <c:pt idx="152">
                  <c:v>35.200000000000003</c:v>
                </c:pt>
                <c:pt idx="153">
                  <c:v>36.200000000000003</c:v>
                </c:pt>
                <c:pt idx="154">
                  <c:v>35.299999999999997</c:v>
                </c:pt>
                <c:pt idx="155">
                  <c:v>34</c:v>
                </c:pt>
                <c:pt idx="156">
                  <c:v>32.700000000000003</c:v>
                </c:pt>
                <c:pt idx="157">
                  <c:v>34.5</c:v>
                </c:pt>
                <c:pt idx="158">
                  <c:v>33.5</c:v>
                </c:pt>
                <c:pt idx="159">
                  <c:v>26.1</c:v>
                </c:pt>
                <c:pt idx="160">
                  <c:v>25.6</c:v>
                </c:pt>
                <c:pt idx="161">
                  <c:v>27.2</c:v>
                </c:pt>
                <c:pt idx="162">
                  <c:v>30</c:v>
                </c:pt>
                <c:pt idx="163">
                  <c:v>26.9</c:v>
                </c:pt>
                <c:pt idx="164">
                  <c:v>20.9</c:v>
                </c:pt>
                <c:pt idx="165">
                  <c:v>24.1</c:v>
                </c:pt>
                <c:pt idx="166">
                  <c:v>28.2</c:v>
                </c:pt>
                <c:pt idx="167">
                  <c:v>36.4</c:v>
                </c:pt>
                <c:pt idx="168">
                  <c:v>38.1</c:v>
                </c:pt>
                <c:pt idx="169">
                  <c:v>39.299999999999997</c:v>
                </c:pt>
                <c:pt idx="170">
                  <c:v>40</c:v>
                </c:pt>
                <c:pt idx="171">
                  <c:v>35.6</c:v>
                </c:pt>
                <c:pt idx="172">
                  <c:v>33.6</c:v>
                </c:pt>
                <c:pt idx="173">
                  <c:v>30.8</c:v>
                </c:pt>
                <c:pt idx="174">
                  <c:v>28.3</c:v>
                </c:pt>
                <c:pt idx="175">
                  <c:v>30</c:v>
                </c:pt>
                <c:pt idx="176">
                  <c:v>36</c:v>
                </c:pt>
                <c:pt idx="177">
                  <c:v>38.299999999999997</c:v>
                </c:pt>
                <c:pt idx="178">
                  <c:v>30.8</c:v>
                </c:pt>
                <c:pt idx="179">
                  <c:v>30.1</c:v>
                </c:pt>
                <c:pt idx="180">
                  <c:v>32.299999999999997</c:v>
                </c:pt>
                <c:pt idx="181">
                  <c:v>32.700000000000003</c:v>
                </c:pt>
                <c:pt idx="182">
                  <c:v>37.9</c:v>
                </c:pt>
                <c:pt idx="183">
                  <c:v>39.700000000000003</c:v>
                </c:pt>
                <c:pt idx="184">
                  <c:v>36.4</c:v>
                </c:pt>
                <c:pt idx="185">
                  <c:v>37.6</c:v>
                </c:pt>
                <c:pt idx="186">
                  <c:v>38.1</c:v>
                </c:pt>
                <c:pt idx="187">
                  <c:v>34.799999999999997</c:v>
                </c:pt>
                <c:pt idx="188">
                  <c:v>37.5</c:v>
                </c:pt>
                <c:pt idx="189">
                  <c:v>43.6</c:v>
                </c:pt>
                <c:pt idx="190">
                  <c:v>42.7</c:v>
                </c:pt>
                <c:pt idx="191">
                  <c:v>33.200000000000003</c:v>
                </c:pt>
                <c:pt idx="192">
                  <c:v>32.299999999999997</c:v>
                </c:pt>
                <c:pt idx="193">
                  <c:v>34.299999999999997</c:v>
                </c:pt>
                <c:pt idx="194">
                  <c:v>34.5</c:v>
                </c:pt>
                <c:pt idx="195">
                  <c:v>39.6</c:v>
                </c:pt>
                <c:pt idx="196">
                  <c:v>41.2</c:v>
                </c:pt>
                <c:pt idx="197">
                  <c:v>37.700000000000003</c:v>
                </c:pt>
                <c:pt idx="198">
                  <c:v>36.5</c:v>
                </c:pt>
                <c:pt idx="199">
                  <c:v>41.8</c:v>
                </c:pt>
                <c:pt idx="200">
                  <c:v>47.6</c:v>
                </c:pt>
                <c:pt idx="201">
                  <c:v>47.1</c:v>
                </c:pt>
                <c:pt idx="202">
                  <c:v>39</c:v>
                </c:pt>
                <c:pt idx="203">
                  <c:v>38.299999999999997</c:v>
                </c:pt>
                <c:pt idx="204">
                  <c:v>42.8</c:v>
                </c:pt>
                <c:pt idx="205">
                  <c:v>47.5</c:v>
                </c:pt>
                <c:pt idx="206">
                  <c:v>50.6</c:v>
                </c:pt>
                <c:pt idx="207">
                  <c:v>49.7</c:v>
                </c:pt>
                <c:pt idx="208">
                  <c:v>47.6</c:v>
                </c:pt>
                <c:pt idx="209">
                  <c:v>46.9</c:v>
                </c:pt>
                <c:pt idx="210">
                  <c:v>45.5</c:v>
                </c:pt>
                <c:pt idx="211">
                  <c:v>43.6</c:v>
                </c:pt>
                <c:pt idx="212">
                  <c:v>35.299999999999997</c:v>
                </c:pt>
                <c:pt idx="213">
                  <c:v>36.6</c:v>
                </c:pt>
                <c:pt idx="214">
                  <c:v>41.2</c:v>
                </c:pt>
                <c:pt idx="215">
                  <c:v>44.9</c:v>
                </c:pt>
                <c:pt idx="216">
                  <c:v>45.7</c:v>
                </c:pt>
                <c:pt idx="217">
                  <c:v>47.5</c:v>
                </c:pt>
                <c:pt idx="218">
                  <c:v>48</c:v>
                </c:pt>
                <c:pt idx="219">
                  <c:v>46.5</c:v>
                </c:pt>
                <c:pt idx="220">
                  <c:v>47.4</c:v>
                </c:pt>
                <c:pt idx="221">
                  <c:v>45.2</c:v>
                </c:pt>
                <c:pt idx="222">
                  <c:v>44.9</c:v>
                </c:pt>
                <c:pt idx="223">
                  <c:v>48.1</c:v>
                </c:pt>
                <c:pt idx="224">
                  <c:v>51.2</c:v>
                </c:pt>
                <c:pt idx="225">
                  <c:v>48.2</c:v>
                </c:pt>
                <c:pt idx="226">
                  <c:v>47.4</c:v>
                </c:pt>
                <c:pt idx="227">
                  <c:v>41.3</c:v>
                </c:pt>
                <c:pt idx="228">
                  <c:v>34.700000000000003</c:v>
                </c:pt>
                <c:pt idx="229">
                  <c:v>36.6</c:v>
                </c:pt>
                <c:pt idx="230">
                  <c:v>36.700000000000003</c:v>
                </c:pt>
                <c:pt idx="231">
                  <c:v>33.799999999999997</c:v>
                </c:pt>
                <c:pt idx="232">
                  <c:v>34.799999999999997</c:v>
                </c:pt>
                <c:pt idx="233">
                  <c:v>35.5</c:v>
                </c:pt>
                <c:pt idx="234">
                  <c:v>37.700000000000003</c:v>
                </c:pt>
                <c:pt idx="235">
                  <c:v>39.5</c:v>
                </c:pt>
                <c:pt idx="236">
                  <c:v>43.8</c:v>
                </c:pt>
                <c:pt idx="237">
                  <c:v>40.799999999999997</c:v>
                </c:pt>
                <c:pt idx="238">
                  <c:v>37.299999999999997</c:v>
                </c:pt>
                <c:pt idx="239">
                  <c:v>41.7</c:v>
                </c:pt>
                <c:pt idx="240">
                  <c:v>46.4</c:v>
                </c:pt>
                <c:pt idx="241">
                  <c:v>48.3</c:v>
                </c:pt>
                <c:pt idx="242">
                  <c:v>45.2</c:v>
                </c:pt>
                <c:pt idx="243">
                  <c:v>47.2</c:v>
                </c:pt>
                <c:pt idx="244">
                  <c:v>50.1</c:v>
                </c:pt>
                <c:pt idx="245">
                  <c:v>51.4</c:v>
                </c:pt>
                <c:pt idx="246">
                  <c:v>55.5</c:v>
                </c:pt>
                <c:pt idx="247">
                  <c:v>57.6</c:v>
                </c:pt>
                <c:pt idx="248">
                  <c:v>58.2</c:v>
                </c:pt>
                <c:pt idx="249">
                  <c:v>50.9</c:v>
                </c:pt>
                <c:pt idx="250">
                  <c:v>43.8</c:v>
                </c:pt>
                <c:pt idx="251">
                  <c:v>43.3</c:v>
                </c:pt>
                <c:pt idx="252">
                  <c:v>50.7</c:v>
                </c:pt>
                <c:pt idx="253">
                  <c:v>57.1</c:v>
                </c:pt>
                <c:pt idx="254">
                  <c:v>60.8</c:v>
                </c:pt>
                <c:pt idx="255">
                  <c:v>61.3</c:v>
                </c:pt>
                <c:pt idx="256">
                  <c:v>58.8</c:v>
                </c:pt>
                <c:pt idx="257">
                  <c:v>59.7</c:v>
                </c:pt>
                <c:pt idx="258">
                  <c:v>58.5</c:v>
                </c:pt>
                <c:pt idx="259">
                  <c:v>58.4</c:v>
                </c:pt>
                <c:pt idx="260">
                  <c:v>59.3</c:v>
                </c:pt>
                <c:pt idx="261">
                  <c:v>61.7</c:v>
                </c:pt>
                <c:pt idx="262">
                  <c:v>60.2</c:v>
                </c:pt>
                <c:pt idx="263">
                  <c:v>54.4</c:v>
                </c:pt>
                <c:pt idx="264">
                  <c:v>48.6</c:v>
                </c:pt>
                <c:pt idx="265">
                  <c:v>49.9</c:v>
                </c:pt>
                <c:pt idx="266">
                  <c:v>54</c:v>
                </c:pt>
                <c:pt idx="267">
                  <c:v>54.4</c:v>
                </c:pt>
                <c:pt idx="268">
                  <c:v>52</c:v>
                </c:pt>
                <c:pt idx="269">
                  <c:v>49.1</c:v>
                </c:pt>
                <c:pt idx="270">
                  <c:v>49.4</c:v>
                </c:pt>
                <c:pt idx="271">
                  <c:v>47.9</c:v>
                </c:pt>
                <c:pt idx="272">
                  <c:v>49.4</c:v>
                </c:pt>
                <c:pt idx="273">
                  <c:v>53.4</c:v>
                </c:pt>
                <c:pt idx="274">
                  <c:v>52.9</c:v>
                </c:pt>
                <c:pt idx="275">
                  <c:v>53.5</c:v>
                </c:pt>
                <c:pt idx="276">
                  <c:v>51.9</c:v>
                </c:pt>
                <c:pt idx="277">
                  <c:v>53.9</c:v>
                </c:pt>
                <c:pt idx="278">
                  <c:v>58.5</c:v>
                </c:pt>
                <c:pt idx="279">
                  <c:v>56</c:v>
                </c:pt>
                <c:pt idx="280">
                  <c:v>54.4</c:v>
                </c:pt>
                <c:pt idx="281">
                  <c:v>53.7</c:v>
                </c:pt>
                <c:pt idx="282">
                  <c:v>54.4</c:v>
                </c:pt>
                <c:pt idx="283">
                  <c:v>59.2</c:v>
                </c:pt>
                <c:pt idx="284">
                  <c:v>60.9</c:v>
                </c:pt>
                <c:pt idx="285">
                  <c:v>62.3</c:v>
                </c:pt>
                <c:pt idx="286">
                  <c:v>60.6</c:v>
                </c:pt>
                <c:pt idx="287">
                  <c:v>58.9</c:v>
                </c:pt>
                <c:pt idx="288">
                  <c:v>58.2</c:v>
                </c:pt>
                <c:pt idx="289">
                  <c:v>57.1</c:v>
                </c:pt>
                <c:pt idx="290">
                  <c:v>60.1</c:v>
                </c:pt>
                <c:pt idx="291">
                  <c:v>60.5</c:v>
                </c:pt>
                <c:pt idx="292">
                  <c:v>60.2</c:v>
                </c:pt>
                <c:pt idx="293">
                  <c:v>61.1</c:v>
                </c:pt>
                <c:pt idx="294">
                  <c:v>64.099999999999994</c:v>
                </c:pt>
                <c:pt idx="295">
                  <c:v>64.8</c:v>
                </c:pt>
                <c:pt idx="296">
                  <c:v>63.3</c:v>
                </c:pt>
                <c:pt idx="297">
                  <c:v>63.7</c:v>
                </c:pt>
                <c:pt idx="298">
                  <c:v>64.7</c:v>
                </c:pt>
                <c:pt idx="299">
                  <c:v>64.099999999999994</c:v>
                </c:pt>
                <c:pt idx="300">
                  <c:v>64.7</c:v>
                </c:pt>
                <c:pt idx="301">
                  <c:v>65.5</c:v>
                </c:pt>
                <c:pt idx="302">
                  <c:v>61</c:v>
                </c:pt>
                <c:pt idx="303">
                  <c:v>59.3</c:v>
                </c:pt>
                <c:pt idx="304">
                  <c:v>59</c:v>
                </c:pt>
                <c:pt idx="305">
                  <c:v>58.1</c:v>
                </c:pt>
                <c:pt idx="306">
                  <c:v>59.4</c:v>
                </c:pt>
                <c:pt idx="307">
                  <c:v>62.7</c:v>
                </c:pt>
                <c:pt idx="308">
                  <c:v>61.1</c:v>
                </c:pt>
                <c:pt idx="309">
                  <c:v>60.3</c:v>
                </c:pt>
                <c:pt idx="310">
                  <c:v>65.400000000000006</c:v>
                </c:pt>
                <c:pt idx="311">
                  <c:v>62.7</c:v>
                </c:pt>
                <c:pt idx="312">
                  <c:v>59.7</c:v>
                </c:pt>
                <c:pt idx="313">
                  <c:v>54.4</c:v>
                </c:pt>
                <c:pt idx="314">
                  <c:v>49.5</c:v>
                </c:pt>
                <c:pt idx="315">
                  <c:v>51.7</c:v>
                </c:pt>
                <c:pt idx="316">
                  <c:v>58.3</c:v>
                </c:pt>
                <c:pt idx="317">
                  <c:v>61</c:v>
                </c:pt>
                <c:pt idx="318">
                  <c:v>63.5</c:v>
                </c:pt>
                <c:pt idx="319">
                  <c:v>64.8</c:v>
                </c:pt>
                <c:pt idx="320">
                  <c:v>62.8</c:v>
                </c:pt>
                <c:pt idx="321">
                  <c:v>61.4</c:v>
                </c:pt>
                <c:pt idx="322">
                  <c:v>61.9</c:v>
                </c:pt>
                <c:pt idx="323">
                  <c:v>61.4</c:v>
                </c:pt>
                <c:pt idx="324">
                  <c:v>60.5</c:v>
                </c:pt>
                <c:pt idx="325">
                  <c:v>59.6</c:v>
                </c:pt>
                <c:pt idx="326">
                  <c:v>61.7</c:v>
                </c:pt>
                <c:pt idx="327">
                  <c:v>63</c:v>
                </c:pt>
                <c:pt idx="328">
                  <c:v>64.5</c:v>
                </c:pt>
                <c:pt idx="329">
                  <c:v>62.3</c:v>
                </c:pt>
                <c:pt idx="330">
                  <c:v>63.5</c:v>
                </c:pt>
                <c:pt idx="331">
                  <c:v>66.900000000000006</c:v>
                </c:pt>
                <c:pt idx="332">
                  <c:v>67.2</c:v>
                </c:pt>
                <c:pt idx="333">
                  <c:v>61.6</c:v>
                </c:pt>
                <c:pt idx="334">
                  <c:v>59.6</c:v>
                </c:pt>
                <c:pt idx="335">
                  <c:v>59.3</c:v>
                </c:pt>
                <c:pt idx="336">
                  <c:v>60.5</c:v>
                </c:pt>
                <c:pt idx="337">
                  <c:v>64.400000000000006</c:v>
                </c:pt>
                <c:pt idx="338">
                  <c:v>64.2</c:v>
                </c:pt>
                <c:pt idx="339">
                  <c:v>63</c:v>
                </c:pt>
                <c:pt idx="340">
                  <c:v>62.5</c:v>
                </c:pt>
                <c:pt idx="341">
                  <c:v>59.2</c:v>
                </c:pt>
                <c:pt idx="342">
                  <c:v>56.2</c:v>
                </c:pt>
                <c:pt idx="343">
                  <c:v>49.8</c:v>
                </c:pt>
                <c:pt idx="344">
                  <c:v>47.4</c:v>
                </c:pt>
                <c:pt idx="345">
                  <c:v>44.9</c:v>
                </c:pt>
                <c:pt idx="346">
                  <c:v>47.8</c:v>
                </c:pt>
                <c:pt idx="347">
                  <c:v>54.4</c:v>
                </c:pt>
                <c:pt idx="348">
                  <c:v>57.5</c:v>
                </c:pt>
                <c:pt idx="349">
                  <c:v>58.4</c:v>
                </c:pt>
                <c:pt idx="350">
                  <c:v>58</c:v>
                </c:pt>
                <c:pt idx="351">
                  <c:v>42</c:v>
                </c:pt>
                <c:pt idx="352">
                  <c:v>44.4</c:v>
                </c:pt>
                <c:pt idx="353">
                  <c:v>42.4</c:v>
                </c:pt>
                <c:pt idx="354">
                  <c:v>40.6</c:v>
                </c:pt>
                <c:pt idx="355">
                  <c:v>43.9</c:v>
                </c:pt>
                <c:pt idx="356">
                  <c:v>46.8</c:v>
                </c:pt>
                <c:pt idx="357">
                  <c:v>49.5</c:v>
                </c:pt>
                <c:pt idx="358">
                  <c:v>48.3</c:v>
                </c:pt>
                <c:pt idx="359">
                  <c:v>54.2</c:v>
                </c:pt>
                <c:pt idx="360">
                  <c:v>57.2</c:v>
                </c:pt>
                <c:pt idx="361">
                  <c:v>57.8</c:v>
                </c:pt>
                <c:pt idx="362">
                  <c:v>54.4</c:v>
                </c:pt>
                <c:pt idx="363">
                  <c:v>39.200000000000003</c:v>
                </c:pt>
                <c:pt idx="364">
                  <c:v>32.6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3-9E44-91C5-FA7E4A80F71F}"/>
            </c:ext>
          </c:extLst>
        </c:ser>
        <c:ser>
          <c:idx val="2"/>
          <c:order val="2"/>
          <c:tx>
            <c:strRef>
              <c:f>'gridMET data - water year avg'!$AD$1:$AD$2</c:f>
              <c:strCache>
                <c:ptCount val="2"/>
                <c:pt idx="0">
                  <c:v>tmean (degrees F)</c:v>
                </c:pt>
                <c:pt idx="1">
                  <c:v>2019-20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avg'!$AD$3:$AD$368</c:f>
              <c:numCache>
                <c:formatCode>General</c:formatCode>
                <c:ptCount val="366"/>
                <c:pt idx="0">
                  <c:v>31.5</c:v>
                </c:pt>
                <c:pt idx="1">
                  <c:v>34.1</c:v>
                </c:pt>
                <c:pt idx="2">
                  <c:v>41.1</c:v>
                </c:pt>
                <c:pt idx="3">
                  <c:v>42.1</c:v>
                </c:pt>
                <c:pt idx="4">
                  <c:v>42.1</c:v>
                </c:pt>
                <c:pt idx="5">
                  <c:v>45.8</c:v>
                </c:pt>
                <c:pt idx="6">
                  <c:v>48.1</c:v>
                </c:pt>
                <c:pt idx="7">
                  <c:v>50.6</c:v>
                </c:pt>
                <c:pt idx="8">
                  <c:v>49.4</c:v>
                </c:pt>
                <c:pt idx="9">
                  <c:v>37.700000000000003</c:v>
                </c:pt>
                <c:pt idx="10">
                  <c:v>36.200000000000003</c:v>
                </c:pt>
                <c:pt idx="11">
                  <c:v>42.1</c:v>
                </c:pt>
                <c:pt idx="12">
                  <c:v>44.6</c:v>
                </c:pt>
                <c:pt idx="13">
                  <c:v>43.8</c:v>
                </c:pt>
                <c:pt idx="14">
                  <c:v>43.4</c:v>
                </c:pt>
                <c:pt idx="15">
                  <c:v>46.9</c:v>
                </c:pt>
                <c:pt idx="16">
                  <c:v>47.2</c:v>
                </c:pt>
                <c:pt idx="17">
                  <c:v>37.6</c:v>
                </c:pt>
                <c:pt idx="18">
                  <c:v>37.799999999999997</c:v>
                </c:pt>
                <c:pt idx="19">
                  <c:v>37.799999999999997</c:v>
                </c:pt>
                <c:pt idx="20">
                  <c:v>40.1</c:v>
                </c:pt>
                <c:pt idx="21">
                  <c:v>45.1</c:v>
                </c:pt>
                <c:pt idx="22">
                  <c:v>46.5</c:v>
                </c:pt>
                <c:pt idx="23">
                  <c:v>44.5</c:v>
                </c:pt>
                <c:pt idx="24">
                  <c:v>46.1</c:v>
                </c:pt>
                <c:pt idx="25">
                  <c:v>49.9</c:v>
                </c:pt>
                <c:pt idx="26">
                  <c:v>46.6</c:v>
                </c:pt>
                <c:pt idx="27">
                  <c:v>28.5</c:v>
                </c:pt>
                <c:pt idx="28">
                  <c:v>35</c:v>
                </c:pt>
                <c:pt idx="29">
                  <c:v>28.1</c:v>
                </c:pt>
                <c:pt idx="30">
                  <c:v>28.3</c:v>
                </c:pt>
                <c:pt idx="31">
                  <c:v>36.1</c:v>
                </c:pt>
                <c:pt idx="32">
                  <c:v>40.299999999999997</c:v>
                </c:pt>
                <c:pt idx="33">
                  <c:v>44.3</c:v>
                </c:pt>
                <c:pt idx="34">
                  <c:v>44.8</c:v>
                </c:pt>
                <c:pt idx="35">
                  <c:v>45.2</c:v>
                </c:pt>
                <c:pt idx="36">
                  <c:v>45</c:v>
                </c:pt>
                <c:pt idx="37">
                  <c:v>46.6</c:v>
                </c:pt>
                <c:pt idx="38">
                  <c:v>45.5</c:v>
                </c:pt>
                <c:pt idx="39">
                  <c:v>45.8</c:v>
                </c:pt>
                <c:pt idx="40">
                  <c:v>46.3</c:v>
                </c:pt>
                <c:pt idx="41">
                  <c:v>46.4</c:v>
                </c:pt>
                <c:pt idx="42">
                  <c:v>44</c:v>
                </c:pt>
                <c:pt idx="43">
                  <c:v>46</c:v>
                </c:pt>
                <c:pt idx="44">
                  <c:v>45.3</c:v>
                </c:pt>
                <c:pt idx="45">
                  <c:v>47.7</c:v>
                </c:pt>
                <c:pt idx="46">
                  <c:v>42.3</c:v>
                </c:pt>
                <c:pt idx="47">
                  <c:v>42.2</c:v>
                </c:pt>
                <c:pt idx="48">
                  <c:v>46.9</c:v>
                </c:pt>
                <c:pt idx="49">
                  <c:v>47.5</c:v>
                </c:pt>
                <c:pt idx="50">
                  <c:v>41.5</c:v>
                </c:pt>
                <c:pt idx="51">
                  <c:v>31.7</c:v>
                </c:pt>
                <c:pt idx="52">
                  <c:v>35</c:v>
                </c:pt>
                <c:pt idx="53">
                  <c:v>35.700000000000003</c:v>
                </c:pt>
                <c:pt idx="54">
                  <c:v>34.200000000000003</c:v>
                </c:pt>
                <c:pt idx="55">
                  <c:v>38.1</c:v>
                </c:pt>
                <c:pt idx="56">
                  <c:v>27.1</c:v>
                </c:pt>
                <c:pt idx="57">
                  <c:v>20.2</c:v>
                </c:pt>
                <c:pt idx="58">
                  <c:v>19.600000000000001</c:v>
                </c:pt>
                <c:pt idx="59">
                  <c:v>20.399999999999999</c:v>
                </c:pt>
                <c:pt idx="60">
                  <c:v>18.600000000000001</c:v>
                </c:pt>
                <c:pt idx="61">
                  <c:v>21.8</c:v>
                </c:pt>
                <c:pt idx="62">
                  <c:v>34.1</c:v>
                </c:pt>
                <c:pt idx="63">
                  <c:v>34.9</c:v>
                </c:pt>
                <c:pt idx="64">
                  <c:v>36</c:v>
                </c:pt>
                <c:pt idx="65">
                  <c:v>31.7</c:v>
                </c:pt>
                <c:pt idx="66">
                  <c:v>35.1</c:v>
                </c:pt>
                <c:pt idx="67">
                  <c:v>36.1</c:v>
                </c:pt>
                <c:pt idx="68">
                  <c:v>35.299999999999997</c:v>
                </c:pt>
                <c:pt idx="69">
                  <c:v>34.5</c:v>
                </c:pt>
                <c:pt idx="70">
                  <c:v>29.6</c:v>
                </c:pt>
                <c:pt idx="71">
                  <c:v>32.299999999999997</c:v>
                </c:pt>
                <c:pt idx="72">
                  <c:v>36</c:v>
                </c:pt>
                <c:pt idx="73">
                  <c:v>39.1</c:v>
                </c:pt>
                <c:pt idx="74">
                  <c:v>35.5</c:v>
                </c:pt>
                <c:pt idx="75">
                  <c:v>29.3</c:v>
                </c:pt>
                <c:pt idx="76">
                  <c:v>20.8</c:v>
                </c:pt>
                <c:pt idx="77">
                  <c:v>20.5</c:v>
                </c:pt>
                <c:pt idx="78">
                  <c:v>23.8</c:v>
                </c:pt>
                <c:pt idx="79">
                  <c:v>25.7</c:v>
                </c:pt>
                <c:pt idx="80">
                  <c:v>33.700000000000003</c:v>
                </c:pt>
                <c:pt idx="81">
                  <c:v>37.5</c:v>
                </c:pt>
                <c:pt idx="82">
                  <c:v>42.9</c:v>
                </c:pt>
                <c:pt idx="83">
                  <c:v>35.200000000000003</c:v>
                </c:pt>
                <c:pt idx="84">
                  <c:v>27.8</c:v>
                </c:pt>
                <c:pt idx="85">
                  <c:v>22.6</c:v>
                </c:pt>
                <c:pt idx="86">
                  <c:v>24</c:v>
                </c:pt>
                <c:pt idx="87">
                  <c:v>21.7</c:v>
                </c:pt>
                <c:pt idx="88">
                  <c:v>20.3</c:v>
                </c:pt>
                <c:pt idx="89">
                  <c:v>25.4</c:v>
                </c:pt>
                <c:pt idx="90">
                  <c:v>31.1</c:v>
                </c:pt>
                <c:pt idx="91">
                  <c:v>32.1</c:v>
                </c:pt>
                <c:pt idx="92">
                  <c:v>33.700000000000003</c:v>
                </c:pt>
                <c:pt idx="93">
                  <c:v>34.5</c:v>
                </c:pt>
                <c:pt idx="94">
                  <c:v>33.4</c:v>
                </c:pt>
                <c:pt idx="95">
                  <c:v>39.6</c:v>
                </c:pt>
                <c:pt idx="96">
                  <c:v>36</c:v>
                </c:pt>
                <c:pt idx="97">
                  <c:v>28.2</c:v>
                </c:pt>
                <c:pt idx="98">
                  <c:v>32.5</c:v>
                </c:pt>
                <c:pt idx="99">
                  <c:v>33.9</c:v>
                </c:pt>
                <c:pt idx="100">
                  <c:v>28.3</c:v>
                </c:pt>
                <c:pt idx="101">
                  <c:v>22.5</c:v>
                </c:pt>
                <c:pt idx="102">
                  <c:v>28.3</c:v>
                </c:pt>
                <c:pt idx="103">
                  <c:v>26.8</c:v>
                </c:pt>
                <c:pt idx="104">
                  <c:v>24.8</c:v>
                </c:pt>
                <c:pt idx="105">
                  <c:v>30</c:v>
                </c:pt>
                <c:pt idx="106">
                  <c:v>24.3</c:v>
                </c:pt>
                <c:pt idx="107">
                  <c:v>23.1</c:v>
                </c:pt>
                <c:pt idx="108">
                  <c:v>27.3</c:v>
                </c:pt>
                <c:pt idx="109">
                  <c:v>24.1</c:v>
                </c:pt>
                <c:pt idx="110">
                  <c:v>31.4</c:v>
                </c:pt>
                <c:pt idx="111">
                  <c:v>33.1</c:v>
                </c:pt>
                <c:pt idx="112">
                  <c:v>37.1</c:v>
                </c:pt>
                <c:pt idx="113">
                  <c:v>34.1</c:v>
                </c:pt>
                <c:pt idx="114">
                  <c:v>35.799999999999997</c:v>
                </c:pt>
                <c:pt idx="115">
                  <c:v>34.700000000000003</c:v>
                </c:pt>
                <c:pt idx="116">
                  <c:v>37.200000000000003</c:v>
                </c:pt>
                <c:pt idx="117">
                  <c:v>40.5</c:v>
                </c:pt>
                <c:pt idx="118">
                  <c:v>34.200000000000003</c:v>
                </c:pt>
                <c:pt idx="119">
                  <c:v>33.9</c:v>
                </c:pt>
                <c:pt idx="120">
                  <c:v>30.8</c:v>
                </c:pt>
                <c:pt idx="121">
                  <c:v>30.3</c:v>
                </c:pt>
                <c:pt idx="122">
                  <c:v>38.1</c:v>
                </c:pt>
                <c:pt idx="123">
                  <c:v>42.1</c:v>
                </c:pt>
                <c:pt idx="124">
                  <c:v>41.5</c:v>
                </c:pt>
                <c:pt idx="125">
                  <c:v>27.9</c:v>
                </c:pt>
                <c:pt idx="126">
                  <c:v>14.5</c:v>
                </c:pt>
                <c:pt idx="127">
                  <c:v>18.399999999999999</c:v>
                </c:pt>
                <c:pt idx="128">
                  <c:v>30.1</c:v>
                </c:pt>
                <c:pt idx="129">
                  <c:v>37.4</c:v>
                </c:pt>
                <c:pt idx="130">
                  <c:v>37.9</c:v>
                </c:pt>
                <c:pt idx="131">
                  <c:v>35.4</c:v>
                </c:pt>
                <c:pt idx="132">
                  <c:v>26</c:v>
                </c:pt>
                <c:pt idx="133">
                  <c:v>29.7</c:v>
                </c:pt>
                <c:pt idx="134">
                  <c:v>33.4</c:v>
                </c:pt>
                <c:pt idx="135">
                  <c:v>33.4</c:v>
                </c:pt>
                <c:pt idx="136">
                  <c:v>33.799999999999997</c:v>
                </c:pt>
                <c:pt idx="137">
                  <c:v>36</c:v>
                </c:pt>
                <c:pt idx="138">
                  <c:v>36.200000000000003</c:v>
                </c:pt>
                <c:pt idx="139">
                  <c:v>37.700000000000003</c:v>
                </c:pt>
                <c:pt idx="140">
                  <c:v>32.9</c:v>
                </c:pt>
                <c:pt idx="141">
                  <c:v>31.6</c:v>
                </c:pt>
                <c:pt idx="142">
                  <c:v>31.8</c:v>
                </c:pt>
                <c:pt idx="143">
                  <c:v>35.4</c:v>
                </c:pt>
                <c:pt idx="144">
                  <c:v>37.1</c:v>
                </c:pt>
                <c:pt idx="145">
                  <c:v>37.299999999999997</c:v>
                </c:pt>
                <c:pt idx="146">
                  <c:v>36.5</c:v>
                </c:pt>
                <c:pt idx="147">
                  <c:v>33.9</c:v>
                </c:pt>
                <c:pt idx="148">
                  <c:v>37</c:v>
                </c:pt>
                <c:pt idx="149">
                  <c:v>39.6</c:v>
                </c:pt>
                <c:pt idx="150">
                  <c:v>40</c:v>
                </c:pt>
                <c:pt idx="151">
                  <c:v>39.200000000000003</c:v>
                </c:pt>
                <c:pt idx="152">
                  <c:v>35.799999999999997</c:v>
                </c:pt>
                <c:pt idx="153">
                  <c:v>23.2</c:v>
                </c:pt>
                <c:pt idx="154">
                  <c:v>26.8</c:v>
                </c:pt>
                <c:pt idx="155">
                  <c:v>37.700000000000003</c:v>
                </c:pt>
                <c:pt idx="156">
                  <c:v>42.1</c:v>
                </c:pt>
                <c:pt idx="157">
                  <c:v>41.2</c:v>
                </c:pt>
                <c:pt idx="158">
                  <c:v>45.8</c:v>
                </c:pt>
                <c:pt idx="159">
                  <c:v>34.700000000000003</c:v>
                </c:pt>
                <c:pt idx="160">
                  <c:v>34.299999999999997</c:v>
                </c:pt>
                <c:pt idx="161">
                  <c:v>36.5</c:v>
                </c:pt>
                <c:pt idx="162">
                  <c:v>38.4</c:v>
                </c:pt>
                <c:pt idx="163">
                  <c:v>39.799999999999997</c:v>
                </c:pt>
                <c:pt idx="164">
                  <c:v>39.9</c:v>
                </c:pt>
                <c:pt idx="165">
                  <c:v>37.700000000000003</c:v>
                </c:pt>
                <c:pt idx="166">
                  <c:v>28.9</c:v>
                </c:pt>
                <c:pt idx="167">
                  <c:v>26.6</c:v>
                </c:pt>
                <c:pt idx="168">
                  <c:v>27.1</c:v>
                </c:pt>
                <c:pt idx="169">
                  <c:v>25</c:v>
                </c:pt>
                <c:pt idx="170">
                  <c:v>26.8</c:v>
                </c:pt>
                <c:pt idx="171">
                  <c:v>26.7</c:v>
                </c:pt>
                <c:pt idx="172">
                  <c:v>26.7</c:v>
                </c:pt>
                <c:pt idx="173">
                  <c:v>31.2</c:v>
                </c:pt>
                <c:pt idx="174">
                  <c:v>33.4</c:v>
                </c:pt>
                <c:pt idx="175">
                  <c:v>31.3</c:v>
                </c:pt>
                <c:pt idx="176">
                  <c:v>30.5</c:v>
                </c:pt>
                <c:pt idx="177">
                  <c:v>23.1</c:v>
                </c:pt>
                <c:pt idx="178">
                  <c:v>22.5</c:v>
                </c:pt>
                <c:pt idx="179">
                  <c:v>23.4</c:v>
                </c:pt>
                <c:pt idx="180">
                  <c:v>27.8</c:v>
                </c:pt>
                <c:pt idx="181">
                  <c:v>34.799999999999997</c:v>
                </c:pt>
                <c:pt idx="182">
                  <c:v>35.700000000000003</c:v>
                </c:pt>
                <c:pt idx="183">
                  <c:v>39.299999999999997</c:v>
                </c:pt>
                <c:pt idx="184">
                  <c:v>30.8</c:v>
                </c:pt>
                <c:pt idx="185">
                  <c:v>28.1</c:v>
                </c:pt>
                <c:pt idx="186">
                  <c:v>31.9</c:v>
                </c:pt>
                <c:pt idx="187">
                  <c:v>31.4</c:v>
                </c:pt>
                <c:pt idx="188">
                  <c:v>29.3</c:v>
                </c:pt>
                <c:pt idx="189">
                  <c:v>29.3</c:v>
                </c:pt>
                <c:pt idx="190">
                  <c:v>36.799999999999997</c:v>
                </c:pt>
                <c:pt idx="191">
                  <c:v>41.6</c:v>
                </c:pt>
                <c:pt idx="192">
                  <c:v>40.6</c:v>
                </c:pt>
                <c:pt idx="193">
                  <c:v>40.6</c:v>
                </c:pt>
                <c:pt idx="194">
                  <c:v>43.9</c:v>
                </c:pt>
                <c:pt idx="195">
                  <c:v>40.4</c:v>
                </c:pt>
                <c:pt idx="196">
                  <c:v>36.200000000000003</c:v>
                </c:pt>
                <c:pt idx="197">
                  <c:v>36.700000000000003</c:v>
                </c:pt>
                <c:pt idx="198">
                  <c:v>42.7</c:v>
                </c:pt>
                <c:pt idx="199">
                  <c:v>40.9</c:v>
                </c:pt>
                <c:pt idx="200">
                  <c:v>39.9</c:v>
                </c:pt>
                <c:pt idx="201">
                  <c:v>40.9</c:v>
                </c:pt>
                <c:pt idx="202">
                  <c:v>38.799999999999997</c:v>
                </c:pt>
                <c:pt idx="203">
                  <c:v>38.5</c:v>
                </c:pt>
                <c:pt idx="204">
                  <c:v>42.8</c:v>
                </c:pt>
                <c:pt idx="205">
                  <c:v>44.5</c:v>
                </c:pt>
                <c:pt idx="206">
                  <c:v>46.7</c:v>
                </c:pt>
                <c:pt idx="207">
                  <c:v>47.7</c:v>
                </c:pt>
                <c:pt idx="208">
                  <c:v>48.3</c:v>
                </c:pt>
                <c:pt idx="209">
                  <c:v>47.4</c:v>
                </c:pt>
                <c:pt idx="210">
                  <c:v>47.8</c:v>
                </c:pt>
                <c:pt idx="211">
                  <c:v>54</c:v>
                </c:pt>
                <c:pt idx="212">
                  <c:v>53.5</c:v>
                </c:pt>
                <c:pt idx="213">
                  <c:v>46.6</c:v>
                </c:pt>
                <c:pt idx="214">
                  <c:v>45.6</c:v>
                </c:pt>
                <c:pt idx="215">
                  <c:v>43.5</c:v>
                </c:pt>
                <c:pt idx="216">
                  <c:v>42.1</c:v>
                </c:pt>
                <c:pt idx="217">
                  <c:v>43</c:v>
                </c:pt>
                <c:pt idx="218">
                  <c:v>45.9</c:v>
                </c:pt>
                <c:pt idx="219">
                  <c:v>49</c:v>
                </c:pt>
                <c:pt idx="220">
                  <c:v>48.5</c:v>
                </c:pt>
                <c:pt idx="221">
                  <c:v>53.1</c:v>
                </c:pt>
                <c:pt idx="222">
                  <c:v>55.5</c:v>
                </c:pt>
                <c:pt idx="223">
                  <c:v>53.3</c:v>
                </c:pt>
                <c:pt idx="224">
                  <c:v>47.1</c:v>
                </c:pt>
                <c:pt idx="225">
                  <c:v>38.5</c:v>
                </c:pt>
                <c:pt idx="226">
                  <c:v>39.299999999999997</c:v>
                </c:pt>
                <c:pt idx="227">
                  <c:v>38.9</c:v>
                </c:pt>
                <c:pt idx="228">
                  <c:v>44.6</c:v>
                </c:pt>
                <c:pt idx="229">
                  <c:v>49.1</c:v>
                </c:pt>
                <c:pt idx="230">
                  <c:v>42.9</c:v>
                </c:pt>
                <c:pt idx="231">
                  <c:v>36.5</c:v>
                </c:pt>
                <c:pt idx="232">
                  <c:v>38</c:v>
                </c:pt>
                <c:pt idx="233">
                  <c:v>40.6</c:v>
                </c:pt>
                <c:pt idx="234">
                  <c:v>44.1</c:v>
                </c:pt>
                <c:pt idx="235">
                  <c:v>40.9</c:v>
                </c:pt>
                <c:pt idx="236">
                  <c:v>44</c:v>
                </c:pt>
                <c:pt idx="237">
                  <c:v>49.1</c:v>
                </c:pt>
                <c:pt idx="238">
                  <c:v>56.1</c:v>
                </c:pt>
                <c:pt idx="239">
                  <c:v>59.6</c:v>
                </c:pt>
                <c:pt idx="240">
                  <c:v>60.3</c:v>
                </c:pt>
                <c:pt idx="241">
                  <c:v>60.9</c:v>
                </c:pt>
                <c:pt idx="242">
                  <c:v>61.2</c:v>
                </c:pt>
                <c:pt idx="243">
                  <c:v>47.6</c:v>
                </c:pt>
                <c:pt idx="244">
                  <c:v>50.4</c:v>
                </c:pt>
                <c:pt idx="245">
                  <c:v>52.1</c:v>
                </c:pt>
                <c:pt idx="246">
                  <c:v>56.3</c:v>
                </c:pt>
                <c:pt idx="247">
                  <c:v>59</c:v>
                </c:pt>
                <c:pt idx="248">
                  <c:v>58.8</c:v>
                </c:pt>
                <c:pt idx="249">
                  <c:v>57.4</c:v>
                </c:pt>
                <c:pt idx="250">
                  <c:v>43.4</c:v>
                </c:pt>
                <c:pt idx="251">
                  <c:v>35.5</c:v>
                </c:pt>
                <c:pt idx="252">
                  <c:v>41.4</c:v>
                </c:pt>
                <c:pt idx="253">
                  <c:v>50.5</c:v>
                </c:pt>
                <c:pt idx="254">
                  <c:v>54.9</c:v>
                </c:pt>
                <c:pt idx="255">
                  <c:v>54.7</c:v>
                </c:pt>
                <c:pt idx="256">
                  <c:v>48.3</c:v>
                </c:pt>
                <c:pt idx="257">
                  <c:v>41.4</c:v>
                </c:pt>
                <c:pt idx="258">
                  <c:v>47.3</c:v>
                </c:pt>
                <c:pt idx="259">
                  <c:v>49.4</c:v>
                </c:pt>
                <c:pt idx="260">
                  <c:v>45.3</c:v>
                </c:pt>
                <c:pt idx="261">
                  <c:v>45.2</c:v>
                </c:pt>
                <c:pt idx="262">
                  <c:v>51</c:v>
                </c:pt>
                <c:pt idx="263">
                  <c:v>56.9</c:v>
                </c:pt>
                <c:pt idx="264">
                  <c:v>58.7</c:v>
                </c:pt>
                <c:pt idx="265">
                  <c:v>59.2</c:v>
                </c:pt>
                <c:pt idx="266">
                  <c:v>64.599999999999994</c:v>
                </c:pt>
                <c:pt idx="267">
                  <c:v>67.7</c:v>
                </c:pt>
                <c:pt idx="268">
                  <c:v>65.599999999999994</c:v>
                </c:pt>
                <c:pt idx="269">
                  <c:v>65.2</c:v>
                </c:pt>
                <c:pt idx="270">
                  <c:v>65.8</c:v>
                </c:pt>
                <c:pt idx="271">
                  <c:v>64.2</c:v>
                </c:pt>
                <c:pt idx="272">
                  <c:v>50.2</c:v>
                </c:pt>
                <c:pt idx="273">
                  <c:v>46.6</c:v>
                </c:pt>
                <c:pt idx="274">
                  <c:v>51.8</c:v>
                </c:pt>
                <c:pt idx="275">
                  <c:v>53.5</c:v>
                </c:pt>
                <c:pt idx="276">
                  <c:v>55.9</c:v>
                </c:pt>
                <c:pt idx="277">
                  <c:v>56.9</c:v>
                </c:pt>
                <c:pt idx="278">
                  <c:v>58.7</c:v>
                </c:pt>
                <c:pt idx="279">
                  <c:v>57.2</c:v>
                </c:pt>
                <c:pt idx="280">
                  <c:v>57.4</c:v>
                </c:pt>
                <c:pt idx="281">
                  <c:v>55.3</c:v>
                </c:pt>
                <c:pt idx="282">
                  <c:v>56.5</c:v>
                </c:pt>
                <c:pt idx="283">
                  <c:v>57.4</c:v>
                </c:pt>
                <c:pt idx="284">
                  <c:v>60.2</c:v>
                </c:pt>
                <c:pt idx="285">
                  <c:v>61.7</c:v>
                </c:pt>
                <c:pt idx="286">
                  <c:v>62.2</c:v>
                </c:pt>
                <c:pt idx="287">
                  <c:v>62.2</c:v>
                </c:pt>
                <c:pt idx="288">
                  <c:v>63.4</c:v>
                </c:pt>
                <c:pt idx="289">
                  <c:v>66.8</c:v>
                </c:pt>
                <c:pt idx="290">
                  <c:v>68.400000000000006</c:v>
                </c:pt>
                <c:pt idx="291">
                  <c:v>66.2</c:v>
                </c:pt>
                <c:pt idx="292">
                  <c:v>64.900000000000006</c:v>
                </c:pt>
                <c:pt idx="293">
                  <c:v>67</c:v>
                </c:pt>
                <c:pt idx="294">
                  <c:v>67</c:v>
                </c:pt>
                <c:pt idx="295">
                  <c:v>66.599999999999994</c:v>
                </c:pt>
                <c:pt idx="296">
                  <c:v>62.3</c:v>
                </c:pt>
                <c:pt idx="297">
                  <c:v>60.4</c:v>
                </c:pt>
                <c:pt idx="298">
                  <c:v>61.6</c:v>
                </c:pt>
                <c:pt idx="299">
                  <c:v>62.8</c:v>
                </c:pt>
                <c:pt idx="300">
                  <c:v>65.099999999999994</c:v>
                </c:pt>
                <c:pt idx="301">
                  <c:v>63.7</c:v>
                </c:pt>
                <c:pt idx="302">
                  <c:v>62.9</c:v>
                </c:pt>
                <c:pt idx="303">
                  <c:v>63.7</c:v>
                </c:pt>
                <c:pt idx="304">
                  <c:v>64.2</c:v>
                </c:pt>
                <c:pt idx="305">
                  <c:v>63.7</c:v>
                </c:pt>
                <c:pt idx="306">
                  <c:v>63.6</c:v>
                </c:pt>
                <c:pt idx="307">
                  <c:v>61.4</c:v>
                </c:pt>
                <c:pt idx="308">
                  <c:v>61.4</c:v>
                </c:pt>
                <c:pt idx="309">
                  <c:v>62</c:v>
                </c:pt>
                <c:pt idx="310">
                  <c:v>61</c:v>
                </c:pt>
                <c:pt idx="311">
                  <c:v>57.5</c:v>
                </c:pt>
                <c:pt idx="312">
                  <c:v>60.5</c:v>
                </c:pt>
                <c:pt idx="313">
                  <c:v>64.599999999999994</c:v>
                </c:pt>
                <c:pt idx="314">
                  <c:v>66.900000000000006</c:v>
                </c:pt>
                <c:pt idx="315">
                  <c:v>66.599999999999994</c:v>
                </c:pt>
                <c:pt idx="316">
                  <c:v>63.2</c:v>
                </c:pt>
                <c:pt idx="317">
                  <c:v>59.4</c:v>
                </c:pt>
                <c:pt idx="318">
                  <c:v>61</c:v>
                </c:pt>
                <c:pt idx="319">
                  <c:v>67.2</c:v>
                </c:pt>
                <c:pt idx="320">
                  <c:v>69.599999999999994</c:v>
                </c:pt>
                <c:pt idx="321">
                  <c:v>69.2</c:v>
                </c:pt>
                <c:pt idx="322">
                  <c:v>70.8</c:v>
                </c:pt>
                <c:pt idx="323">
                  <c:v>69.3</c:v>
                </c:pt>
                <c:pt idx="324">
                  <c:v>65.2</c:v>
                </c:pt>
                <c:pt idx="325">
                  <c:v>63.8</c:v>
                </c:pt>
                <c:pt idx="326">
                  <c:v>64.5</c:v>
                </c:pt>
                <c:pt idx="327">
                  <c:v>64.599999999999994</c:v>
                </c:pt>
                <c:pt idx="328">
                  <c:v>69.7</c:v>
                </c:pt>
                <c:pt idx="329">
                  <c:v>65.3</c:v>
                </c:pt>
                <c:pt idx="330">
                  <c:v>64.099999999999994</c:v>
                </c:pt>
                <c:pt idx="331">
                  <c:v>61.9</c:v>
                </c:pt>
                <c:pt idx="332">
                  <c:v>60.2</c:v>
                </c:pt>
                <c:pt idx="333">
                  <c:v>63.8</c:v>
                </c:pt>
                <c:pt idx="334">
                  <c:v>64.7</c:v>
                </c:pt>
                <c:pt idx="335">
                  <c:v>63.7</c:v>
                </c:pt>
                <c:pt idx="336">
                  <c:v>61</c:v>
                </c:pt>
                <c:pt idx="337">
                  <c:v>60.9</c:v>
                </c:pt>
                <c:pt idx="338">
                  <c:v>64.900000000000006</c:v>
                </c:pt>
                <c:pt idx="339">
                  <c:v>67.900000000000006</c:v>
                </c:pt>
                <c:pt idx="340">
                  <c:v>70.3</c:v>
                </c:pt>
                <c:pt idx="341">
                  <c:v>70</c:v>
                </c:pt>
                <c:pt idx="342">
                  <c:v>67.400000000000006</c:v>
                </c:pt>
                <c:pt idx="343">
                  <c:v>66.900000000000006</c:v>
                </c:pt>
                <c:pt idx="344">
                  <c:v>51.8</c:v>
                </c:pt>
                <c:pt idx="345">
                  <c:v>54.7</c:v>
                </c:pt>
                <c:pt idx="346">
                  <c:v>55.4</c:v>
                </c:pt>
                <c:pt idx="347">
                  <c:v>58.3</c:v>
                </c:pt>
                <c:pt idx="348">
                  <c:v>60.4</c:v>
                </c:pt>
                <c:pt idx="349">
                  <c:v>59.9</c:v>
                </c:pt>
                <c:pt idx="350">
                  <c:v>62.4</c:v>
                </c:pt>
                <c:pt idx="351">
                  <c:v>61.7</c:v>
                </c:pt>
                <c:pt idx="352">
                  <c:v>59.9</c:v>
                </c:pt>
                <c:pt idx="353">
                  <c:v>57.7</c:v>
                </c:pt>
                <c:pt idx="354">
                  <c:v>50.2</c:v>
                </c:pt>
                <c:pt idx="355">
                  <c:v>51.6</c:v>
                </c:pt>
                <c:pt idx="356">
                  <c:v>56.1</c:v>
                </c:pt>
                <c:pt idx="357">
                  <c:v>57.3</c:v>
                </c:pt>
                <c:pt idx="358">
                  <c:v>56.4</c:v>
                </c:pt>
                <c:pt idx="359">
                  <c:v>58.2</c:v>
                </c:pt>
                <c:pt idx="360">
                  <c:v>57.3</c:v>
                </c:pt>
                <c:pt idx="361">
                  <c:v>57.4</c:v>
                </c:pt>
                <c:pt idx="362">
                  <c:v>57.2</c:v>
                </c:pt>
                <c:pt idx="363">
                  <c:v>52.9</c:v>
                </c:pt>
                <c:pt idx="364">
                  <c:v>54.9</c:v>
                </c:pt>
                <c:pt idx="365">
                  <c:v>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B3-9E44-91C5-FA7E4A80F71F}"/>
            </c:ext>
          </c:extLst>
        </c:ser>
        <c:ser>
          <c:idx val="3"/>
          <c:order val="3"/>
          <c:tx>
            <c:strRef>
              <c:f>'gridMET data - water year avg'!$AQ$1:$AQ$2</c:f>
              <c:strCache>
                <c:ptCount val="2"/>
                <c:pt idx="0">
                  <c:v>tmean (degrees F)</c:v>
                </c:pt>
                <c:pt idx="1">
                  <c:v>2020-21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avg'!$AQ$3:$AQ$368</c:f>
              <c:numCache>
                <c:formatCode>General</c:formatCode>
                <c:ptCount val="366"/>
                <c:pt idx="0">
                  <c:v>58.7</c:v>
                </c:pt>
                <c:pt idx="1">
                  <c:v>60.2</c:v>
                </c:pt>
                <c:pt idx="2">
                  <c:v>60.6</c:v>
                </c:pt>
                <c:pt idx="3">
                  <c:v>59.2</c:v>
                </c:pt>
                <c:pt idx="4">
                  <c:v>56.6</c:v>
                </c:pt>
                <c:pt idx="5">
                  <c:v>56.3</c:v>
                </c:pt>
                <c:pt idx="6">
                  <c:v>56.4</c:v>
                </c:pt>
                <c:pt idx="7">
                  <c:v>55.7</c:v>
                </c:pt>
                <c:pt idx="8">
                  <c:v>51.5</c:v>
                </c:pt>
                <c:pt idx="9">
                  <c:v>52</c:v>
                </c:pt>
                <c:pt idx="10">
                  <c:v>47.9</c:v>
                </c:pt>
                <c:pt idx="11">
                  <c:v>48.7</c:v>
                </c:pt>
                <c:pt idx="12">
                  <c:v>52.6</c:v>
                </c:pt>
                <c:pt idx="13">
                  <c:v>54.3</c:v>
                </c:pt>
                <c:pt idx="14">
                  <c:v>54.3</c:v>
                </c:pt>
                <c:pt idx="15">
                  <c:v>50.8</c:v>
                </c:pt>
                <c:pt idx="16">
                  <c:v>50.1</c:v>
                </c:pt>
                <c:pt idx="17">
                  <c:v>54.2</c:v>
                </c:pt>
                <c:pt idx="18">
                  <c:v>53.9</c:v>
                </c:pt>
                <c:pt idx="19">
                  <c:v>52.5</c:v>
                </c:pt>
                <c:pt idx="20">
                  <c:v>52.7</c:v>
                </c:pt>
                <c:pt idx="21">
                  <c:v>51.6</c:v>
                </c:pt>
                <c:pt idx="22">
                  <c:v>43</c:v>
                </c:pt>
                <c:pt idx="23">
                  <c:v>43.9</c:v>
                </c:pt>
                <c:pt idx="24">
                  <c:v>45.7</c:v>
                </c:pt>
                <c:pt idx="25">
                  <c:v>31.9</c:v>
                </c:pt>
                <c:pt idx="26">
                  <c:v>31.6</c:v>
                </c:pt>
                <c:pt idx="27">
                  <c:v>41.8</c:v>
                </c:pt>
                <c:pt idx="28">
                  <c:v>46.4</c:v>
                </c:pt>
                <c:pt idx="29">
                  <c:v>47.2</c:v>
                </c:pt>
                <c:pt idx="30">
                  <c:v>48.1</c:v>
                </c:pt>
                <c:pt idx="31">
                  <c:v>49.5</c:v>
                </c:pt>
                <c:pt idx="32">
                  <c:v>50</c:v>
                </c:pt>
                <c:pt idx="33">
                  <c:v>50.8</c:v>
                </c:pt>
                <c:pt idx="34">
                  <c:v>48.5</c:v>
                </c:pt>
                <c:pt idx="35">
                  <c:v>49</c:v>
                </c:pt>
                <c:pt idx="36">
                  <c:v>50.5</c:v>
                </c:pt>
                <c:pt idx="37">
                  <c:v>35.799999999999997</c:v>
                </c:pt>
                <c:pt idx="38">
                  <c:v>26.2</c:v>
                </c:pt>
                <c:pt idx="39">
                  <c:v>18.600000000000001</c:v>
                </c:pt>
                <c:pt idx="40">
                  <c:v>20.6</c:v>
                </c:pt>
                <c:pt idx="41">
                  <c:v>31.1</c:v>
                </c:pt>
                <c:pt idx="42">
                  <c:v>30.7</c:v>
                </c:pt>
                <c:pt idx="43">
                  <c:v>30.4</c:v>
                </c:pt>
                <c:pt idx="44">
                  <c:v>32.4</c:v>
                </c:pt>
                <c:pt idx="45">
                  <c:v>32.299999999999997</c:v>
                </c:pt>
                <c:pt idx="46">
                  <c:v>41.7</c:v>
                </c:pt>
                <c:pt idx="47">
                  <c:v>45.8</c:v>
                </c:pt>
                <c:pt idx="48">
                  <c:v>42.5</c:v>
                </c:pt>
                <c:pt idx="49">
                  <c:v>33.200000000000003</c:v>
                </c:pt>
                <c:pt idx="50">
                  <c:v>31.7</c:v>
                </c:pt>
                <c:pt idx="51">
                  <c:v>30.5</c:v>
                </c:pt>
                <c:pt idx="52">
                  <c:v>30.4</c:v>
                </c:pt>
                <c:pt idx="53">
                  <c:v>35.799999999999997</c:v>
                </c:pt>
                <c:pt idx="54">
                  <c:v>32.700000000000003</c:v>
                </c:pt>
                <c:pt idx="55">
                  <c:v>34.799999999999997</c:v>
                </c:pt>
                <c:pt idx="56">
                  <c:v>28.5</c:v>
                </c:pt>
                <c:pt idx="57">
                  <c:v>24.7</c:v>
                </c:pt>
                <c:pt idx="58">
                  <c:v>31</c:v>
                </c:pt>
                <c:pt idx="59">
                  <c:v>36.200000000000003</c:v>
                </c:pt>
                <c:pt idx="60">
                  <c:v>35.5</c:v>
                </c:pt>
                <c:pt idx="61">
                  <c:v>38.5</c:v>
                </c:pt>
                <c:pt idx="62">
                  <c:v>35.200000000000003</c:v>
                </c:pt>
                <c:pt idx="63">
                  <c:v>36.200000000000003</c:v>
                </c:pt>
                <c:pt idx="64">
                  <c:v>38.200000000000003</c:v>
                </c:pt>
                <c:pt idx="65">
                  <c:v>37.200000000000003</c:v>
                </c:pt>
                <c:pt idx="66">
                  <c:v>38.299999999999997</c:v>
                </c:pt>
                <c:pt idx="67">
                  <c:v>35.6</c:v>
                </c:pt>
                <c:pt idx="68">
                  <c:v>34.299999999999997</c:v>
                </c:pt>
                <c:pt idx="69">
                  <c:v>39.9</c:v>
                </c:pt>
                <c:pt idx="70">
                  <c:v>39.6</c:v>
                </c:pt>
                <c:pt idx="71">
                  <c:v>35.6</c:v>
                </c:pt>
                <c:pt idx="72">
                  <c:v>34.5</c:v>
                </c:pt>
                <c:pt idx="73">
                  <c:v>30.5</c:v>
                </c:pt>
                <c:pt idx="74">
                  <c:v>31.5</c:v>
                </c:pt>
                <c:pt idx="75">
                  <c:v>25.4</c:v>
                </c:pt>
                <c:pt idx="76">
                  <c:v>29.4</c:v>
                </c:pt>
                <c:pt idx="77">
                  <c:v>32.700000000000003</c:v>
                </c:pt>
                <c:pt idx="78">
                  <c:v>27.4</c:v>
                </c:pt>
                <c:pt idx="79">
                  <c:v>28</c:v>
                </c:pt>
                <c:pt idx="80">
                  <c:v>34.700000000000003</c:v>
                </c:pt>
                <c:pt idx="81">
                  <c:v>38.799999999999997</c:v>
                </c:pt>
                <c:pt idx="82">
                  <c:v>39.299999999999997</c:v>
                </c:pt>
                <c:pt idx="83">
                  <c:v>31.6</c:v>
                </c:pt>
                <c:pt idx="84">
                  <c:v>25.1</c:v>
                </c:pt>
                <c:pt idx="85">
                  <c:v>32.1</c:v>
                </c:pt>
                <c:pt idx="86">
                  <c:v>36.299999999999997</c:v>
                </c:pt>
                <c:pt idx="87">
                  <c:v>26.5</c:v>
                </c:pt>
                <c:pt idx="88">
                  <c:v>25.3</c:v>
                </c:pt>
                <c:pt idx="89">
                  <c:v>25</c:v>
                </c:pt>
                <c:pt idx="90">
                  <c:v>25.3</c:v>
                </c:pt>
                <c:pt idx="91">
                  <c:v>29.6</c:v>
                </c:pt>
                <c:pt idx="92">
                  <c:v>26.1</c:v>
                </c:pt>
                <c:pt idx="93">
                  <c:v>28.6</c:v>
                </c:pt>
                <c:pt idx="94">
                  <c:v>33.4</c:v>
                </c:pt>
                <c:pt idx="95">
                  <c:v>35</c:v>
                </c:pt>
                <c:pt idx="96">
                  <c:v>31.7</c:v>
                </c:pt>
                <c:pt idx="97">
                  <c:v>29.5</c:v>
                </c:pt>
                <c:pt idx="98">
                  <c:v>31.9</c:v>
                </c:pt>
                <c:pt idx="99">
                  <c:v>29.9</c:v>
                </c:pt>
                <c:pt idx="100">
                  <c:v>29.6</c:v>
                </c:pt>
                <c:pt idx="101">
                  <c:v>28.4</c:v>
                </c:pt>
                <c:pt idx="102">
                  <c:v>33.200000000000003</c:v>
                </c:pt>
                <c:pt idx="103">
                  <c:v>37</c:v>
                </c:pt>
                <c:pt idx="104">
                  <c:v>39.4</c:v>
                </c:pt>
                <c:pt idx="105">
                  <c:v>37.6</c:v>
                </c:pt>
                <c:pt idx="106">
                  <c:v>40.299999999999997</c:v>
                </c:pt>
                <c:pt idx="107">
                  <c:v>43.3</c:v>
                </c:pt>
                <c:pt idx="108">
                  <c:v>40.299999999999997</c:v>
                </c:pt>
                <c:pt idx="109">
                  <c:v>40.6</c:v>
                </c:pt>
                <c:pt idx="110">
                  <c:v>34.299999999999997</c:v>
                </c:pt>
                <c:pt idx="111">
                  <c:v>25.8</c:v>
                </c:pt>
                <c:pt idx="112">
                  <c:v>34</c:v>
                </c:pt>
                <c:pt idx="113">
                  <c:v>32.700000000000003</c:v>
                </c:pt>
                <c:pt idx="114">
                  <c:v>27.9</c:v>
                </c:pt>
                <c:pt idx="115">
                  <c:v>25.6</c:v>
                </c:pt>
                <c:pt idx="116">
                  <c:v>22.8</c:v>
                </c:pt>
                <c:pt idx="117">
                  <c:v>19.899999999999999</c:v>
                </c:pt>
                <c:pt idx="118">
                  <c:v>15.7</c:v>
                </c:pt>
                <c:pt idx="119">
                  <c:v>27.6</c:v>
                </c:pt>
                <c:pt idx="120">
                  <c:v>27.6</c:v>
                </c:pt>
                <c:pt idx="121">
                  <c:v>26.1</c:v>
                </c:pt>
                <c:pt idx="122">
                  <c:v>27.7</c:v>
                </c:pt>
                <c:pt idx="123">
                  <c:v>32.200000000000003</c:v>
                </c:pt>
                <c:pt idx="124">
                  <c:v>37.4</c:v>
                </c:pt>
                <c:pt idx="125">
                  <c:v>32.5</c:v>
                </c:pt>
                <c:pt idx="126">
                  <c:v>23.5</c:v>
                </c:pt>
                <c:pt idx="127">
                  <c:v>26.1</c:v>
                </c:pt>
                <c:pt idx="128">
                  <c:v>32.700000000000003</c:v>
                </c:pt>
                <c:pt idx="129">
                  <c:v>34.5</c:v>
                </c:pt>
                <c:pt idx="130">
                  <c:v>34.6</c:v>
                </c:pt>
                <c:pt idx="131">
                  <c:v>34.700000000000003</c:v>
                </c:pt>
                <c:pt idx="132">
                  <c:v>36</c:v>
                </c:pt>
                <c:pt idx="133">
                  <c:v>38</c:v>
                </c:pt>
                <c:pt idx="134">
                  <c:v>35</c:v>
                </c:pt>
                <c:pt idx="135">
                  <c:v>32.700000000000003</c:v>
                </c:pt>
                <c:pt idx="136">
                  <c:v>28.2</c:v>
                </c:pt>
                <c:pt idx="137">
                  <c:v>27.6</c:v>
                </c:pt>
                <c:pt idx="138">
                  <c:v>34.799999999999997</c:v>
                </c:pt>
                <c:pt idx="139">
                  <c:v>26.2</c:v>
                </c:pt>
                <c:pt idx="140">
                  <c:v>20.399999999999999</c:v>
                </c:pt>
                <c:pt idx="141">
                  <c:v>25.1</c:v>
                </c:pt>
                <c:pt idx="142">
                  <c:v>34.1</c:v>
                </c:pt>
                <c:pt idx="143">
                  <c:v>23.7</c:v>
                </c:pt>
                <c:pt idx="144">
                  <c:v>26.7</c:v>
                </c:pt>
                <c:pt idx="145">
                  <c:v>37.4</c:v>
                </c:pt>
                <c:pt idx="146">
                  <c:v>34.4</c:v>
                </c:pt>
                <c:pt idx="147">
                  <c:v>25.3</c:v>
                </c:pt>
                <c:pt idx="148">
                  <c:v>30.5</c:v>
                </c:pt>
                <c:pt idx="149">
                  <c:v>29.5</c:v>
                </c:pt>
                <c:pt idx="150">
                  <c:v>22.1</c:v>
                </c:pt>
                <c:pt idx="151">
                  <c:v>28.6</c:v>
                </c:pt>
                <c:pt idx="152">
                  <c:v>32.6</c:v>
                </c:pt>
                <c:pt idx="153">
                  <c:v>35.700000000000003</c:v>
                </c:pt>
                <c:pt idx="154">
                  <c:v>35.4</c:v>
                </c:pt>
                <c:pt idx="155">
                  <c:v>34.700000000000003</c:v>
                </c:pt>
                <c:pt idx="156">
                  <c:v>36.5</c:v>
                </c:pt>
                <c:pt idx="157">
                  <c:v>32.1</c:v>
                </c:pt>
                <c:pt idx="158">
                  <c:v>36.200000000000003</c:v>
                </c:pt>
                <c:pt idx="159">
                  <c:v>27.9</c:v>
                </c:pt>
                <c:pt idx="160">
                  <c:v>26.3</c:v>
                </c:pt>
                <c:pt idx="161">
                  <c:v>22.5</c:v>
                </c:pt>
                <c:pt idx="162">
                  <c:v>19.899999999999999</c:v>
                </c:pt>
                <c:pt idx="163">
                  <c:v>28</c:v>
                </c:pt>
                <c:pt idx="164">
                  <c:v>31.2</c:v>
                </c:pt>
                <c:pt idx="165">
                  <c:v>33.1</c:v>
                </c:pt>
                <c:pt idx="166">
                  <c:v>23.6</c:v>
                </c:pt>
                <c:pt idx="167">
                  <c:v>30.6</c:v>
                </c:pt>
                <c:pt idx="168">
                  <c:v>31.2</c:v>
                </c:pt>
                <c:pt idx="169">
                  <c:v>38.9</c:v>
                </c:pt>
                <c:pt idx="170">
                  <c:v>34</c:v>
                </c:pt>
                <c:pt idx="171">
                  <c:v>28.4</c:v>
                </c:pt>
                <c:pt idx="172">
                  <c:v>29.1</c:v>
                </c:pt>
                <c:pt idx="173">
                  <c:v>31.6</c:v>
                </c:pt>
                <c:pt idx="174">
                  <c:v>26.3</c:v>
                </c:pt>
                <c:pt idx="175">
                  <c:v>33.799999999999997</c:v>
                </c:pt>
                <c:pt idx="176">
                  <c:v>33.4</c:v>
                </c:pt>
                <c:pt idx="177">
                  <c:v>33.1</c:v>
                </c:pt>
                <c:pt idx="178">
                  <c:v>40.9</c:v>
                </c:pt>
                <c:pt idx="179">
                  <c:v>41.7</c:v>
                </c:pt>
                <c:pt idx="180">
                  <c:v>39</c:v>
                </c:pt>
                <c:pt idx="181">
                  <c:v>33.200000000000003</c:v>
                </c:pt>
                <c:pt idx="182">
                  <c:v>41</c:v>
                </c:pt>
                <c:pt idx="183">
                  <c:v>41.7</c:v>
                </c:pt>
                <c:pt idx="184">
                  <c:v>43.5</c:v>
                </c:pt>
                <c:pt idx="185">
                  <c:v>46.6</c:v>
                </c:pt>
                <c:pt idx="186">
                  <c:v>46.2</c:v>
                </c:pt>
                <c:pt idx="187">
                  <c:v>39.5</c:v>
                </c:pt>
                <c:pt idx="188">
                  <c:v>41.8</c:v>
                </c:pt>
                <c:pt idx="189">
                  <c:v>39</c:v>
                </c:pt>
                <c:pt idx="190">
                  <c:v>38.4</c:v>
                </c:pt>
                <c:pt idx="191">
                  <c:v>41.1</c:v>
                </c:pt>
                <c:pt idx="192">
                  <c:v>42.4</c:v>
                </c:pt>
                <c:pt idx="193">
                  <c:v>42.5</c:v>
                </c:pt>
                <c:pt idx="194">
                  <c:v>41.9</c:v>
                </c:pt>
                <c:pt idx="195">
                  <c:v>37.5</c:v>
                </c:pt>
                <c:pt idx="196">
                  <c:v>32.200000000000003</c:v>
                </c:pt>
                <c:pt idx="197">
                  <c:v>35.299999999999997</c:v>
                </c:pt>
                <c:pt idx="198">
                  <c:v>38.6</c:v>
                </c:pt>
                <c:pt idx="199">
                  <c:v>38.6</c:v>
                </c:pt>
                <c:pt idx="200">
                  <c:v>44.2</c:v>
                </c:pt>
                <c:pt idx="201">
                  <c:v>46.3</c:v>
                </c:pt>
                <c:pt idx="202">
                  <c:v>43.8</c:v>
                </c:pt>
                <c:pt idx="203">
                  <c:v>41.5</c:v>
                </c:pt>
                <c:pt idx="204">
                  <c:v>41.8</c:v>
                </c:pt>
                <c:pt idx="205">
                  <c:v>43.3</c:v>
                </c:pt>
                <c:pt idx="206">
                  <c:v>37.299999999999997</c:v>
                </c:pt>
                <c:pt idx="207">
                  <c:v>29.6</c:v>
                </c:pt>
                <c:pt idx="208">
                  <c:v>28.7</c:v>
                </c:pt>
                <c:pt idx="209">
                  <c:v>35.1</c:v>
                </c:pt>
                <c:pt idx="210">
                  <c:v>44</c:v>
                </c:pt>
                <c:pt idx="211">
                  <c:v>53.7</c:v>
                </c:pt>
                <c:pt idx="212">
                  <c:v>53.2</c:v>
                </c:pt>
                <c:pt idx="213">
                  <c:v>48.1</c:v>
                </c:pt>
                <c:pt idx="214">
                  <c:v>42.9</c:v>
                </c:pt>
                <c:pt idx="215">
                  <c:v>44.4</c:v>
                </c:pt>
                <c:pt idx="216">
                  <c:v>48.7</c:v>
                </c:pt>
                <c:pt idx="217">
                  <c:v>52.6</c:v>
                </c:pt>
                <c:pt idx="218">
                  <c:v>53.3</c:v>
                </c:pt>
                <c:pt idx="219">
                  <c:v>44.7</c:v>
                </c:pt>
                <c:pt idx="220">
                  <c:v>43.3</c:v>
                </c:pt>
                <c:pt idx="221">
                  <c:v>45.9</c:v>
                </c:pt>
                <c:pt idx="222">
                  <c:v>45.3</c:v>
                </c:pt>
                <c:pt idx="223">
                  <c:v>48.5</c:v>
                </c:pt>
                <c:pt idx="224">
                  <c:v>51.4</c:v>
                </c:pt>
                <c:pt idx="225">
                  <c:v>53.5</c:v>
                </c:pt>
                <c:pt idx="226">
                  <c:v>52.3</c:v>
                </c:pt>
                <c:pt idx="227">
                  <c:v>44.9</c:v>
                </c:pt>
                <c:pt idx="228">
                  <c:v>49.7</c:v>
                </c:pt>
                <c:pt idx="229">
                  <c:v>50.8</c:v>
                </c:pt>
                <c:pt idx="230">
                  <c:v>48.1</c:v>
                </c:pt>
                <c:pt idx="231">
                  <c:v>44.6</c:v>
                </c:pt>
                <c:pt idx="232">
                  <c:v>31.1</c:v>
                </c:pt>
                <c:pt idx="233">
                  <c:v>32.4</c:v>
                </c:pt>
                <c:pt idx="234">
                  <c:v>37.5</c:v>
                </c:pt>
                <c:pt idx="235">
                  <c:v>41.4</c:v>
                </c:pt>
                <c:pt idx="236">
                  <c:v>45.8</c:v>
                </c:pt>
                <c:pt idx="237">
                  <c:v>44.5</c:v>
                </c:pt>
                <c:pt idx="238">
                  <c:v>47.2</c:v>
                </c:pt>
                <c:pt idx="239">
                  <c:v>48.1</c:v>
                </c:pt>
                <c:pt idx="240">
                  <c:v>52.2</c:v>
                </c:pt>
                <c:pt idx="241">
                  <c:v>55.3</c:v>
                </c:pt>
                <c:pt idx="242">
                  <c:v>56.3</c:v>
                </c:pt>
                <c:pt idx="243">
                  <c:v>58.7</c:v>
                </c:pt>
                <c:pt idx="244">
                  <c:v>62.4</c:v>
                </c:pt>
                <c:pt idx="245">
                  <c:v>64</c:v>
                </c:pt>
                <c:pt idx="246">
                  <c:v>63.6</c:v>
                </c:pt>
                <c:pt idx="247">
                  <c:v>61.2</c:v>
                </c:pt>
                <c:pt idx="248">
                  <c:v>57.8</c:v>
                </c:pt>
                <c:pt idx="249">
                  <c:v>54.5</c:v>
                </c:pt>
                <c:pt idx="250">
                  <c:v>52.7</c:v>
                </c:pt>
                <c:pt idx="251">
                  <c:v>45.4</c:v>
                </c:pt>
                <c:pt idx="252">
                  <c:v>40.6</c:v>
                </c:pt>
                <c:pt idx="253">
                  <c:v>41.8</c:v>
                </c:pt>
                <c:pt idx="254">
                  <c:v>48.2</c:v>
                </c:pt>
                <c:pt idx="255">
                  <c:v>55.9</c:v>
                </c:pt>
                <c:pt idx="256">
                  <c:v>56.9</c:v>
                </c:pt>
                <c:pt idx="257">
                  <c:v>56.1</c:v>
                </c:pt>
                <c:pt idx="258">
                  <c:v>54.9</c:v>
                </c:pt>
                <c:pt idx="259">
                  <c:v>59</c:v>
                </c:pt>
                <c:pt idx="260">
                  <c:v>63.8</c:v>
                </c:pt>
                <c:pt idx="261">
                  <c:v>65.099999999999994</c:v>
                </c:pt>
                <c:pt idx="262">
                  <c:v>65.8</c:v>
                </c:pt>
                <c:pt idx="263">
                  <c:v>64.7</c:v>
                </c:pt>
                <c:pt idx="264">
                  <c:v>62.2</c:v>
                </c:pt>
                <c:pt idx="265">
                  <c:v>60.5</c:v>
                </c:pt>
                <c:pt idx="266">
                  <c:v>58.3</c:v>
                </c:pt>
                <c:pt idx="267">
                  <c:v>57.4</c:v>
                </c:pt>
                <c:pt idx="268">
                  <c:v>60.1</c:v>
                </c:pt>
                <c:pt idx="269">
                  <c:v>64.900000000000006</c:v>
                </c:pt>
                <c:pt idx="270">
                  <c:v>68</c:v>
                </c:pt>
                <c:pt idx="271">
                  <c:v>69.599999999999994</c:v>
                </c:pt>
                <c:pt idx="272">
                  <c:v>68</c:v>
                </c:pt>
                <c:pt idx="273">
                  <c:v>66.5</c:v>
                </c:pt>
                <c:pt idx="274">
                  <c:v>65.2</c:v>
                </c:pt>
                <c:pt idx="275">
                  <c:v>66.7</c:v>
                </c:pt>
                <c:pt idx="276">
                  <c:v>66.599999999999994</c:v>
                </c:pt>
                <c:pt idx="277">
                  <c:v>62.2</c:v>
                </c:pt>
                <c:pt idx="278">
                  <c:v>64.400000000000006</c:v>
                </c:pt>
                <c:pt idx="279">
                  <c:v>66.2</c:v>
                </c:pt>
                <c:pt idx="280">
                  <c:v>65.099999999999994</c:v>
                </c:pt>
                <c:pt idx="281">
                  <c:v>66</c:v>
                </c:pt>
                <c:pt idx="282">
                  <c:v>69.900000000000006</c:v>
                </c:pt>
                <c:pt idx="283">
                  <c:v>72</c:v>
                </c:pt>
                <c:pt idx="284">
                  <c:v>70.5</c:v>
                </c:pt>
                <c:pt idx="285">
                  <c:v>70.2</c:v>
                </c:pt>
                <c:pt idx="286">
                  <c:v>69.400000000000006</c:v>
                </c:pt>
                <c:pt idx="287">
                  <c:v>66.599999999999994</c:v>
                </c:pt>
                <c:pt idx="288">
                  <c:v>61.4</c:v>
                </c:pt>
                <c:pt idx="289">
                  <c:v>59.2</c:v>
                </c:pt>
                <c:pt idx="290">
                  <c:v>60</c:v>
                </c:pt>
                <c:pt idx="291">
                  <c:v>65.599999999999994</c:v>
                </c:pt>
                <c:pt idx="292">
                  <c:v>66.400000000000006</c:v>
                </c:pt>
                <c:pt idx="293">
                  <c:v>63.8</c:v>
                </c:pt>
                <c:pt idx="294">
                  <c:v>63.5</c:v>
                </c:pt>
                <c:pt idx="295">
                  <c:v>63.4</c:v>
                </c:pt>
                <c:pt idx="296">
                  <c:v>65.8</c:v>
                </c:pt>
                <c:pt idx="297">
                  <c:v>68.099999999999994</c:v>
                </c:pt>
                <c:pt idx="298">
                  <c:v>68.400000000000006</c:v>
                </c:pt>
                <c:pt idx="299">
                  <c:v>71.2</c:v>
                </c:pt>
                <c:pt idx="300">
                  <c:v>60.2</c:v>
                </c:pt>
                <c:pt idx="301">
                  <c:v>62.7</c:v>
                </c:pt>
                <c:pt idx="302">
                  <c:v>65.7</c:v>
                </c:pt>
                <c:pt idx="303">
                  <c:v>66.5</c:v>
                </c:pt>
                <c:pt idx="304">
                  <c:v>65.3</c:v>
                </c:pt>
                <c:pt idx="305">
                  <c:v>64.400000000000006</c:v>
                </c:pt>
                <c:pt idx="306">
                  <c:v>65.5</c:v>
                </c:pt>
                <c:pt idx="307">
                  <c:v>66.7</c:v>
                </c:pt>
                <c:pt idx="308">
                  <c:v>66.5</c:v>
                </c:pt>
                <c:pt idx="309">
                  <c:v>59.1</c:v>
                </c:pt>
                <c:pt idx="310">
                  <c:v>59.1</c:v>
                </c:pt>
                <c:pt idx="311">
                  <c:v>63.1</c:v>
                </c:pt>
                <c:pt idx="312">
                  <c:v>61.3</c:v>
                </c:pt>
                <c:pt idx="313">
                  <c:v>62.3</c:v>
                </c:pt>
                <c:pt idx="314">
                  <c:v>65.7</c:v>
                </c:pt>
                <c:pt idx="315">
                  <c:v>67.099999999999994</c:v>
                </c:pt>
                <c:pt idx="316">
                  <c:v>68</c:v>
                </c:pt>
                <c:pt idx="317">
                  <c:v>69.3</c:v>
                </c:pt>
                <c:pt idx="318">
                  <c:v>71.2</c:v>
                </c:pt>
                <c:pt idx="319">
                  <c:v>71.2</c:v>
                </c:pt>
                <c:pt idx="320">
                  <c:v>70.5</c:v>
                </c:pt>
                <c:pt idx="321">
                  <c:v>59.8</c:v>
                </c:pt>
                <c:pt idx="322">
                  <c:v>50.1</c:v>
                </c:pt>
                <c:pt idx="323">
                  <c:v>52.1</c:v>
                </c:pt>
                <c:pt idx="324">
                  <c:v>57.6</c:v>
                </c:pt>
                <c:pt idx="325">
                  <c:v>53.9</c:v>
                </c:pt>
                <c:pt idx="326">
                  <c:v>54.6</c:v>
                </c:pt>
                <c:pt idx="327">
                  <c:v>56.4</c:v>
                </c:pt>
                <c:pt idx="328">
                  <c:v>57.3</c:v>
                </c:pt>
                <c:pt idx="329">
                  <c:v>55.6</c:v>
                </c:pt>
                <c:pt idx="330">
                  <c:v>57.2</c:v>
                </c:pt>
                <c:pt idx="331">
                  <c:v>60.3</c:v>
                </c:pt>
                <c:pt idx="332">
                  <c:v>62.9</c:v>
                </c:pt>
                <c:pt idx="333">
                  <c:v>62.9</c:v>
                </c:pt>
                <c:pt idx="334">
                  <c:v>62.3</c:v>
                </c:pt>
                <c:pt idx="335">
                  <c:v>61.8</c:v>
                </c:pt>
                <c:pt idx="336">
                  <c:v>57.4</c:v>
                </c:pt>
                <c:pt idx="337">
                  <c:v>54.6</c:v>
                </c:pt>
                <c:pt idx="338">
                  <c:v>56.1</c:v>
                </c:pt>
                <c:pt idx="339">
                  <c:v>59.4</c:v>
                </c:pt>
                <c:pt idx="340">
                  <c:v>61.8</c:v>
                </c:pt>
                <c:pt idx="341">
                  <c:v>63.5</c:v>
                </c:pt>
                <c:pt idx="342">
                  <c:v>67.3</c:v>
                </c:pt>
                <c:pt idx="343">
                  <c:v>65.400000000000006</c:v>
                </c:pt>
                <c:pt idx="344">
                  <c:v>67.3</c:v>
                </c:pt>
                <c:pt idx="345">
                  <c:v>53.6</c:v>
                </c:pt>
                <c:pt idx="346">
                  <c:v>56.7</c:v>
                </c:pt>
                <c:pt idx="347">
                  <c:v>57.2</c:v>
                </c:pt>
                <c:pt idx="348">
                  <c:v>57.2</c:v>
                </c:pt>
                <c:pt idx="349">
                  <c:v>59.9</c:v>
                </c:pt>
                <c:pt idx="350">
                  <c:v>58.2</c:v>
                </c:pt>
                <c:pt idx="351">
                  <c:v>54.8</c:v>
                </c:pt>
                <c:pt idx="352">
                  <c:v>55.6</c:v>
                </c:pt>
                <c:pt idx="353">
                  <c:v>54.5</c:v>
                </c:pt>
                <c:pt idx="354">
                  <c:v>46.3</c:v>
                </c:pt>
                <c:pt idx="355">
                  <c:v>48.2</c:v>
                </c:pt>
                <c:pt idx="356">
                  <c:v>54.4</c:v>
                </c:pt>
                <c:pt idx="357">
                  <c:v>54.3</c:v>
                </c:pt>
                <c:pt idx="358">
                  <c:v>53.2</c:v>
                </c:pt>
                <c:pt idx="359">
                  <c:v>58.9</c:v>
                </c:pt>
                <c:pt idx="360">
                  <c:v>57.3</c:v>
                </c:pt>
                <c:pt idx="361">
                  <c:v>57.1</c:v>
                </c:pt>
                <c:pt idx="362">
                  <c:v>52</c:v>
                </c:pt>
                <c:pt idx="363">
                  <c:v>41.5</c:v>
                </c:pt>
                <c:pt idx="364">
                  <c:v>42.8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B3-9E44-91C5-FA7E4A80F71F}"/>
            </c:ext>
          </c:extLst>
        </c:ser>
        <c:ser>
          <c:idx val="4"/>
          <c:order val="4"/>
          <c:tx>
            <c:strRef>
              <c:f>'gridMET data - water year avg'!$BD$1:$BD$2</c:f>
              <c:strCache>
                <c:ptCount val="2"/>
                <c:pt idx="0">
                  <c:v>tmean (degrees F)</c:v>
                </c:pt>
                <c:pt idx="1">
                  <c:v>2021-22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avg'!$BD$3:$BD$368</c:f>
              <c:numCache>
                <c:formatCode>General</c:formatCode>
                <c:ptCount val="366"/>
                <c:pt idx="0">
                  <c:v>47.5</c:v>
                </c:pt>
                <c:pt idx="1">
                  <c:v>50.8</c:v>
                </c:pt>
                <c:pt idx="2">
                  <c:v>52.8</c:v>
                </c:pt>
                <c:pt idx="3">
                  <c:v>53.8</c:v>
                </c:pt>
                <c:pt idx="4">
                  <c:v>52.5</c:v>
                </c:pt>
                <c:pt idx="5">
                  <c:v>49.9</c:v>
                </c:pt>
                <c:pt idx="6">
                  <c:v>50.1</c:v>
                </c:pt>
                <c:pt idx="7">
                  <c:v>47.3</c:v>
                </c:pt>
                <c:pt idx="8">
                  <c:v>36.799999999999997</c:v>
                </c:pt>
                <c:pt idx="9">
                  <c:v>37.200000000000003</c:v>
                </c:pt>
                <c:pt idx="10">
                  <c:v>43.5</c:v>
                </c:pt>
                <c:pt idx="11">
                  <c:v>32.9</c:v>
                </c:pt>
                <c:pt idx="12">
                  <c:v>29</c:v>
                </c:pt>
                <c:pt idx="13">
                  <c:v>37.4</c:v>
                </c:pt>
                <c:pt idx="14">
                  <c:v>37.9</c:v>
                </c:pt>
                <c:pt idx="15">
                  <c:v>45</c:v>
                </c:pt>
                <c:pt idx="16">
                  <c:v>48.9</c:v>
                </c:pt>
                <c:pt idx="17">
                  <c:v>40.4</c:v>
                </c:pt>
                <c:pt idx="18">
                  <c:v>31.3</c:v>
                </c:pt>
                <c:pt idx="19">
                  <c:v>36.9</c:v>
                </c:pt>
                <c:pt idx="20">
                  <c:v>43.1</c:v>
                </c:pt>
                <c:pt idx="21">
                  <c:v>47.8</c:v>
                </c:pt>
                <c:pt idx="22">
                  <c:v>40.700000000000003</c:v>
                </c:pt>
                <c:pt idx="23">
                  <c:v>36.200000000000003</c:v>
                </c:pt>
                <c:pt idx="24">
                  <c:v>38.5</c:v>
                </c:pt>
                <c:pt idx="25">
                  <c:v>33.1</c:v>
                </c:pt>
                <c:pt idx="26">
                  <c:v>34.200000000000003</c:v>
                </c:pt>
                <c:pt idx="27">
                  <c:v>43.2</c:v>
                </c:pt>
                <c:pt idx="28">
                  <c:v>45.7</c:v>
                </c:pt>
                <c:pt idx="29">
                  <c:v>46</c:v>
                </c:pt>
                <c:pt idx="30">
                  <c:v>47.1</c:v>
                </c:pt>
                <c:pt idx="31">
                  <c:v>43.2</c:v>
                </c:pt>
                <c:pt idx="32">
                  <c:v>42.9</c:v>
                </c:pt>
                <c:pt idx="33">
                  <c:v>42.2</c:v>
                </c:pt>
                <c:pt idx="34">
                  <c:v>46.5</c:v>
                </c:pt>
                <c:pt idx="35">
                  <c:v>41.3</c:v>
                </c:pt>
                <c:pt idx="36">
                  <c:v>42</c:v>
                </c:pt>
                <c:pt idx="37">
                  <c:v>36.9</c:v>
                </c:pt>
                <c:pt idx="38">
                  <c:v>34.5</c:v>
                </c:pt>
                <c:pt idx="39">
                  <c:v>36.6</c:v>
                </c:pt>
                <c:pt idx="40">
                  <c:v>36.9</c:v>
                </c:pt>
                <c:pt idx="41">
                  <c:v>40.200000000000003</c:v>
                </c:pt>
                <c:pt idx="42">
                  <c:v>44.4</c:v>
                </c:pt>
                <c:pt idx="43">
                  <c:v>46.7</c:v>
                </c:pt>
                <c:pt idx="44">
                  <c:v>45.3</c:v>
                </c:pt>
                <c:pt idx="45">
                  <c:v>48.1</c:v>
                </c:pt>
                <c:pt idx="46">
                  <c:v>46.4</c:v>
                </c:pt>
                <c:pt idx="47">
                  <c:v>41</c:v>
                </c:pt>
                <c:pt idx="48">
                  <c:v>37.5</c:v>
                </c:pt>
                <c:pt idx="49">
                  <c:v>43.4</c:v>
                </c:pt>
                <c:pt idx="50">
                  <c:v>37.6</c:v>
                </c:pt>
                <c:pt idx="51">
                  <c:v>34.6</c:v>
                </c:pt>
                <c:pt idx="52">
                  <c:v>36.299999999999997</c:v>
                </c:pt>
                <c:pt idx="53">
                  <c:v>38</c:v>
                </c:pt>
                <c:pt idx="54">
                  <c:v>33.299999999999997</c:v>
                </c:pt>
                <c:pt idx="55">
                  <c:v>30</c:v>
                </c:pt>
                <c:pt idx="56">
                  <c:v>37.799999999999997</c:v>
                </c:pt>
                <c:pt idx="57">
                  <c:v>43.3</c:v>
                </c:pt>
                <c:pt idx="58">
                  <c:v>42.6</c:v>
                </c:pt>
                <c:pt idx="59">
                  <c:v>45.4</c:v>
                </c:pt>
                <c:pt idx="60">
                  <c:v>44.8</c:v>
                </c:pt>
                <c:pt idx="61">
                  <c:v>43.7</c:v>
                </c:pt>
                <c:pt idx="62">
                  <c:v>43.1</c:v>
                </c:pt>
                <c:pt idx="63">
                  <c:v>43.2</c:v>
                </c:pt>
                <c:pt idx="64">
                  <c:v>42.6</c:v>
                </c:pt>
                <c:pt idx="65">
                  <c:v>42.1</c:v>
                </c:pt>
                <c:pt idx="66">
                  <c:v>39.700000000000003</c:v>
                </c:pt>
                <c:pt idx="67">
                  <c:v>37.6</c:v>
                </c:pt>
                <c:pt idx="68">
                  <c:v>35.200000000000003</c:v>
                </c:pt>
                <c:pt idx="69">
                  <c:v>34.700000000000003</c:v>
                </c:pt>
                <c:pt idx="70">
                  <c:v>25.4</c:v>
                </c:pt>
                <c:pt idx="71">
                  <c:v>21.6</c:v>
                </c:pt>
                <c:pt idx="72">
                  <c:v>27.5</c:v>
                </c:pt>
                <c:pt idx="73">
                  <c:v>31.3</c:v>
                </c:pt>
                <c:pt idx="74">
                  <c:v>29.8</c:v>
                </c:pt>
                <c:pt idx="75">
                  <c:v>21.5</c:v>
                </c:pt>
                <c:pt idx="76">
                  <c:v>22.1</c:v>
                </c:pt>
                <c:pt idx="77">
                  <c:v>21.3</c:v>
                </c:pt>
                <c:pt idx="78">
                  <c:v>20.399999999999999</c:v>
                </c:pt>
                <c:pt idx="79">
                  <c:v>25.3</c:v>
                </c:pt>
                <c:pt idx="80">
                  <c:v>29.2</c:v>
                </c:pt>
                <c:pt idx="81">
                  <c:v>32.299999999999997</c:v>
                </c:pt>
                <c:pt idx="82">
                  <c:v>34</c:v>
                </c:pt>
                <c:pt idx="83">
                  <c:v>34.299999999999997</c:v>
                </c:pt>
                <c:pt idx="84">
                  <c:v>33.4</c:v>
                </c:pt>
                <c:pt idx="85">
                  <c:v>29.2</c:v>
                </c:pt>
                <c:pt idx="86">
                  <c:v>23.5</c:v>
                </c:pt>
                <c:pt idx="87">
                  <c:v>19.7</c:v>
                </c:pt>
                <c:pt idx="88">
                  <c:v>21.7</c:v>
                </c:pt>
                <c:pt idx="89">
                  <c:v>22</c:v>
                </c:pt>
                <c:pt idx="90">
                  <c:v>23.7</c:v>
                </c:pt>
                <c:pt idx="91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B3-9E44-91C5-FA7E4A80F71F}"/>
            </c:ext>
          </c:extLst>
        </c:ser>
        <c:ser>
          <c:idx val="5"/>
          <c:order val="5"/>
          <c:tx>
            <c:strRef>
              <c:f>'gridMET data - water year avg'!$BQ$1:$BQ$2</c:f>
              <c:strCache>
                <c:ptCount val="2"/>
                <c:pt idx="0">
                  <c:v>tmean (degrees F)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avg'!$BQ$3:$BQ$368</c:f>
              <c:numCache>
                <c:formatCode>General</c:formatCode>
                <c:ptCount val="366"/>
                <c:pt idx="0">
                  <c:v>47.839999999999996</c:v>
                </c:pt>
                <c:pt idx="1">
                  <c:v>49.080000000000005</c:v>
                </c:pt>
                <c:pt idx="2">
                  <c:v>49.879999999999995</c:v>
                </c:pt>
                <c:pt idx="3">
                  <c:v>47.980000000000004</c:v>
                </c:pt>
                <c:pt idx="4">
                  <c:v>46.62</c:v>
                </c:pt>
                <c:pt idx="5">
                  <c:v>47.78</c:v>
                </c:pt>
                <c:pt idx="6">
                  <c:v>48.92</c:v>
                </c:pt>
                <c:pt idx="7">
                  <c:v>48.739999999999995</c:v>
                </c:pt>
                <c:pt idx="8">
                  <c:v>44.58</c:v>
                </c:pt>
                <c:pt idx="9">
                  <c:v>42.879999999999995</c:v>
                </c:pt>
                <c:pt idx="10">
                  <c:v>42.480000000000004</c:v>
                </c:pt>
                <c:pt idx="11">
                  <c:v>40.92</c:v>
                </c:pt>
                <c:pt idx="12">
                  <c:v>41.279999999999994</c:v>
                </c:pt>
                <c:pt idx="13">
                  <c:v>44.14</c:v>
                </c:pt>
                <c:pt idx="14">
                  <c:v>42.22</c:v>
                </c:pt>
                <c:pt idx="15">
                  <c:v>45.46</c:v>
                </c:pt>
                <c:pt idx="16">
                  <c:v>47.5</c:v>
                </c:pt>
                <c:pt idx="17">
                  <c:v>44.86</c:v>
                </c:pt>
                <c:pt idx="18">
                  <c:v>43.12</c:v>
                </c:pt>
                <c:pt idx="19">
                  <c:v>43.34</c:v>
                </c:pt>
                <c:pt idx="20">
                  <c:v>42.940000000000005</c:v>
                </c:pt>
                <c:pt idx="21">
                  <c:v>45.36</c:v>
                </c:pt>
                <c:pt idx="22">
                  <c:v>44.52</c:v>
                </c:pt>
                <c:pt idx="23">
                  <c:v>43.46</c:v>
                </c:pt>
                <c:pt idx="24">
                  <c:v>45.160000000000004</c:v>
                </c:pt>
                <c:pt idx="25">
                  <c:v>42.760000000000005</c:v>
                </c:pt>
                <c:pt idx="26">
                  <c:v>43.1</c:v>
                </c:pt>
                <c:pt idx="27">
                  <c:v>43.179999999999993</c:v>
                </c:pt>
                <c:pt idx="28">
                  <c:v>45.580000000000005</c:v>
                </c:pt>
                <c:pt idx="29">
                  <c:v>42.44</c:v>
                </c:pt>
                <c:pt idx="30">
                  <c:v>41.019999999999996</c:v>
                </c:pt>
                <c:pt idx="31">
                  <c:v>42.179999999999993</c:v>
                </c:pt>
                <c:pt idx="32">
                  <c:v>45.000000000000007</c:v>
                </c:pt>
                <c:pt idx="33">
                  <c:v>45.46</c:v>
                </c:pt>
                <c:pt idx="34">
                  <c:v>44.220000000000006</c:v>
                </c:pt>
                <c:pt idx="35">
                  <c:v>44.02</c:v>
                </c:pt>
                <c:pt idx="36">
                  <c:v>43.480000000000004</c:v>
                </c:pt>
                <c:pt idx="37">
                  <c:v>38.36</c:v>
                </c:pt>
                <c:pt idx="38">
                  <c:v>36.200000000000003</c:v>
                </c:pt>
                <c:pt idx="39">
                  <c:v>34.32</c:v>
                </c:pt>
                <c:pt idx="40">
                  <c:v>35.6</c:v>
                </c:pt>
                <c:pt idx="41">
                  <c:v>38.479999999999997</c:v>
                </c:pt>
                <c:pt idx="42">
                  <c:v>37.9</c:v>
                </c:pt>
                <c:pt idx="43">
                  <c:v>39.520000000000003</c:v>
                </c:pt>
                <c:pt idx="44">
                  <c:v>40</c:v>
                </c:pt>
                <c:pt idx="45">
                  <c:v>41.28</c:v>
                </c:pt>
                <c:pt idx="46">
                  <c:v>42.08</c:v>
                </c:pt>
                <c:pt idx="47">
                  <c:v>41.239999999999995</c:v>
                </c:pt>
                <c:pt idx="48">
                  <c:v>39.06</c:v>
                </c:pt>
                <c:pt idx="49">
                  <c:v>38.78</c:v>
                </c:pt>
                <c:pt idx="50">
                  <c:v>36.64</c:v>
                </c:pt>
                <c:pt idx="51">
                  <c:v>35.18</c:v>
                </c:pt>
                <c:pt idx="52">
                  <c:v>37.320000000000007</c:v>
                </c:pt>
                <c:pt idx="53">
                  <c:v>38.380000000000003</c:v>
                </c:pt>
                <c:pt idx="54">
                  <c:v>36.700000000000003</c:v>
                </c:pt>
                <c:pt idx="55">
                  <c:v>37.179999999999993</c:v>
                </c:pt>
                <c:pt idx="56">
                  <c:v>35.44</c:v>
                </c:pt>
                <c:pt idx="57">
                  <c:v>33.760000000000005</c:v>
                </c:pt>
                <c:pt idx="58">
                  <c:v>32.86</c:v>
                </c:pt>
                <c:pt idx="59">
                  <c:v>34.42</c:v>
                </c:pt>
                <c:pt idx="60">
                  <c:v>32.919999999999995</c:v>
                </c:pt>
                <c:pt idx="61">
                  <c:v>34.04</c:v>
                </c:pt>
                <c:pt idx="62">
                  <c:v>35.059999999999995</c:v>
                </c:pt>
                <c:pt idx="63">
                  <c:v>34.760000000000005</c:v>
                </c:pt>
                <c:pt idx="64">
                  <c:v>32.22</c:v>
                </c:pt>
                <c:pt idx="65">
                  <c:v>31.48</c:v>
                </c:pt>
                <c:pt idx="66">
                  <c:v>33.779999999999994</c:v>
                </c:pt>
                <c:pt idx="67">
                  <c:v>33.14</c:v>
                </c:pt>
                <c:pt idx="68">
                  <c:v>33.56</c:v>
                </c:pt>
                <c:pt idx="69">
                  <c:v>35.779999999999994</c:v>
                </c:pt>
                <c:pt idx="70">
                  <c:v>32.980000000000004</c:v>
                </c:pt>
                <c:pt idx="71">
                  <c:v>31.919999999999998</c:v>
                </c:pt>
                <c:pt idx="72">
                  <c:v>34.04</c:v>
                </c:pt>
                <c:pt idx="73">
                  <c:v>34.760000000000005</c:v>
                </c:pt>
                <c:pt idx="74">
                  <c:v>34.520000000000003</c:v>
                </c:pt>
                <c:pt idx="75">
                  <c:v>31.32</c:v>
                </c:pt>
                <c:pt idx="76">
                  <c:v>30.74</c:v>
                </c:pt>
                <c:pt idx="77">
                  <c:v>28.26</c:v>
                </c:pt>
                <c:pt idx="78">
                  <c:v>27.040000000000003</c:v>
                </c:pt>
                <c:pt idx="79">
                  <c:v>30.780000000000008</c:v>
                </c:pt>
                <c:pt idx="80">
                  <c:v>34.700000000000003</c:v>
                </c:pt>
                <c:pt idx="81">
                  <c:v>34.56</c:v>
                </c:pt>
                <c:pt idx="82">
                  <c:v>33.9</c:v>
                </c:pt>
                <c:pt idx="83">
                  <c:v>32.879999999999995</c:v>
                </c:pt>
                <c:pt idx="84">
                  <c:v>32.119999999999997</c:v>
                </c:pt>
                <c:pt idx="85">
                  <c:v>31.139999999999997</c:v>
                </c:pt>
                <c:pt idx="86">
                  <c:v>29.4</c:v>
                </c:pt>
                <c:pt idx="87">
                  <c:v>27.119999999999997</c:v>
                </c:pt>
                <c:pt idx="88">
                  <c:v>26.259999999999998</c:v>
                </c:pt>
                <c:pt idx="89">
                  <c:v>27.04</c:v>
                </c:pt>
                <c:pt idx="90">
                  <c:v>31.580000000000002</c:v>
                </c:pt>
                <c:pt idx="91">
                  <c:v>32.82</c:v>
                </c:pt>
                <c:pt idx="92">
                  <c:v>29.774999999999999</c:v>
                </c:pt>
                <c:pt idx="93">
                  <c:v>31.075000000000003</c:v>
                </c:pt>
                <c:pt idx="94">
                  <c:v>33.35</c:v>
                </c:pt>
                <c:pt idx="95">
                  <c:v>38.15</c:v>
                </c:pt>
                <c:pt idx="96">
                  <c:v>35.75</c:v>
                </c:pt>
                <c:pt idx="97">
                  <c:v>32.825000000000003</c:v>
                </c:pt>
                <c:pt idx="98">
                  <c:v>31.65</c:v>
                </c:pt>
                <c:pt idx="99">
                  <c:v>33</c:v>
                </c:pt>
                <c:pt idx="100">
                  <c:v>33.475000000000001</c:v>
                </c:pt>
                <c:pt idx="101">
                  <c:v>30.950000000000003</c:v>
                </c:pt>
                <c:pt idx="102">
                  <c:v>32</c:v>
                </c:pt>
                <c:pt idx="103">
                  <c:v>32.774999999999999</c:v>
                </c:pt>
                <c:pt idx="104">
                  <c:v>33.174999999999997</c:v>
                </c:pt>
                <c:pt idx="105">
                  <c:v>33.549999999999997</c:v>
                </c:pt>
                <c:pt idx="106">
                  <c:v>32.099999999999994</c:v>
                </c:pt>
                <c:pt idx="107">
                  <c:v>34.125</c:v>
                </c:pt>
                <c:pt idx="108">
                  <c:v>35.125</c:v>
                </c:pt>
                <c:pt idx="109">
                  <c:v>34.65</c:v>
                </c:pt>
                <c:pt idx="110">
                  <c:v>34.224999999999994</c:v>
                </c:pt>
                <c:pt idx="111">
                  <c:v>31.025000000000002</c:v>
                </c:pt>
                <c:pt idx="112">
                  <c:v>31.324999999999999</c:v>
                </c:pt>
                <c:pt idx="113">
                  <c:v>27.45</c:v>
                </c:pt>
                <c:pt idx="114">
                  <c:v>29</c:v>
                </c:pt>
                <c:pt idx="115">
                  <c:v>30.924999999999997</c:v>
                </c:pt>
                <c:pt idx="116">
                  <c:v>31.375</c:v>
                </c:pt>
                <c:pt idx="117">
                  <c:v>28.924999999999997</c:v>
                </c:pt>
                <c:pt idx="118">
                  <c:v>27.125000000000004</c:v>
                </c:pt>
                <c:pt idx="119">
                  <c:v>33.15</c:v>
                </c:pt>
                <c:pt idx="120">
                  <c:v>32.875</c:v>
                </c:pt>
                <c:pt idx="121">
                  <c:v>32.924999999999997</c:v>
                </c:pt>
                <c:pt idx="122">
                  <c:v>36.15</c:v>
                </c:pt>
                <c:pt idx="123">
                  <c:v>38.325000000000003</c:v>
                </c:pt>
                <c:pt idx="124">
                  <c:v>39.200000000000003</c:v>
                </c:pt>
                <c:pt idx="125">
                  <c:v>33.25</c:v>
                </c:pt>
                <c:pt idx="126">
                  <c:v>26.85</c:v>
                </c:pt>
                <c:pt idx="127">
                  <c:v>27.125</c:v>
                </c:pt>
                <c:pt idx="128">
                  <c:v>30.650000000000002</c:v>
                </c:pt>
                <c:pt idx="129">
                  <c:v>30.85</c:v>
                </c:pt>
                <c:pt idx="130">
                  <c:v>32</c:v>
                </c:pt>
                <c:pt idx="131">
                  <c:v>33.150000000000006</c:v>
                </c:pt>
                <c:pt idx="132">
                  <c:v>31.524999999999999</c:v>
                </c:pt>
                <c:pt idx="133">
                  <c:v>28.7</c:v>
                </c:pt>
                <c:pt idx="134">
                  <c:v>28.6</c:v>
                </c:pt>
                <c:pt idx="135">
                  <c:v>28.05</c:v>
                </c:pt>
                <c:pt idx="136">
                  <c:v>30.75</c:v>
                </c:pt>
                <c:pt idx="137">
                  <c:v>31.024999999999999</c:v>
                </c:pt>
                <c:pt idx="138">
                  <c:v>29.9</c:v>
                </c:pt>
                <c:pt idx="139">
                  <c:v>30.1</c:v>
                </c:pt>
                <c:pt idx="140">
                  <c:v>27.450000000000003</c:v>
                </c:pt>
                <c:pt idx="141">
                  <c:v>24.725000000000001</c:v>
                </c:pt>
                <c:pt idx="142">
                  <c:v>23.6</c:v>
                </c:pt>
                <c:pt idx="143">
                  <c:v>23.3</c:v>
                </c:pt>
                <c:pt idx="144">
                  <c:v>24.324999999999999</c:v>
                </c:pt>
                <c:pt idx="145">
                  <c:v>26.824999999999996</c:v>
                </c:pt>
                <c:pt idx="146">
                  <c:v>26.424999999999997</c:v>
                </c:pt>
                <c:pt idx="147">
                  <c:v>26.55</c:v>
                </c:pt>
                <c:pt idx="148">
                  <c:v>30.85</c:v>
                </c:pt>
                <c:pt idx="149">
                  <c:v>30.475000000000001</c:v>
                </c:pt>
                <c:pt idx="150">
                  <c:v>28.35</c:v>
                </c:pt>
                <c:pt idx="151">
                  <c:v>30.225000000000001</c:v>
                </c:pt>
                <c:pt idx="152">
                  <c:v>32.65</c:v>
                </c:pt>
                <c:pt idx="153">
                  <c:v>28.525000000000002</c:v>
                </c:pt>
                <c:pt idx="154">
                  <c:v>29.725000000000001</c:v>
                </c:pt>
                <c:pt idx="155">
                  <c:v>31.675000000000001</c:v>
                </c:pt>
                <c:pt idx="156">
                  <c:v>33.15</c:v>
                </c:pt>
                <c:pt idx="157">
                  <c:v>34.375</c:v>
                </c:pt>
                <c:pt idx="158">
                  <c:v>37.825000000000003</c:v>
                </c:pt>
                <c:pt idx="159">
                  <c:v>31.274999999999999</c:v>
                </c:pt>
                <c:pt idx="160">
                  <c:v>31.024999999999999</c:v>
                </c:pt>
                <c:pt idx="161">
                  <c:v>30.2</c:v>
                </c:pt>
                <c:pt idx="162">
                  <c:v>31.550000000000004</c:v>
                </c:pt>
                <c:pt idx="163">
                  <c:v>33.674999999999997</c:v>
                </c:pt>
                <c:pt idx="164">
                  <c:v>32.299999999999997</c:v>
                </c:pt>
                <c:pt idx="165">
                  <c:v>30.6</c:v>
                </c:pt>
                <c:pt idx="166">
                  <c:v>26.35</c:v>
                </c:pt>
                <c:pt idx="167">
                  <c:v>29.699999999999996</c:v>
                </c:pt>
                <c:pt idx="168">
                  <c:v>29.074999999999999</c:v>
                </c:pt>
                <c:pt idx="169">
                  <c:v>31.049999999999997</c:v>
                </c:pt>
                <c:pt idx="170">
                  <c:v>32.349999999999994</c:v>
                </c:pt>
                <c:pt idx="171">
                  <c:v>30.924999999999997</c:v>
                </c:pt>
                <c:pt idx="172">
                  <c:v>32.225000000000001</c:v>
                </c:pt>
                <c:pt idx="173">
                  <c:v>31.1</c:v>
                </c:pt>
                <c:pt idx="174">
                  <c:v>29.324999999999999</c:v>
                </c:pt>
                <c:pt idx="175">
                  <c:v>30.4</c:v>
                </c:pt>
                <c:pt idx="176">
                  <c:v>30.700000000000003</c:v>
                </c:pt>
                <c:pt idx="177">
                  <c:v>29.324999999999996</c:v>
                </c:pt>
                <c:pt idx="178">
                  <c:v>32.174999999999997</c:v>
                </c:pt>
                <c:pt idx="179">
                  <c:v>34.150000000000006</c:v>
                </c:pt>
                <c:pt idx="180">
                  <c:v>35.375</c:v>
                </c:pt>
                <c:pt idx="181">
                  <c:v>36.075000000000003</c:v>
                </c:pt>
                <c:pt idx="182">
                  <c:v>39.349999999999994</c:v>
                </c:pt>
                <c:pt idx="183">
                  <c:v>40.674999999999997</c:v>
                </c:pt>
                <c:pt idx="184">
                  <c:v>37.724999999999994</c:v>
                </c:pt>
                <c:pt idx="185">
                  <c:v>37.85</c:v>
                </c:pt>
                <c:pt idx="186">
                  <c:v>40.049999999999997</c:v>
                </c:pt>
                <c:pt idx="187">
                  <c:v>37.225000000000001</c:v>
                </c:pt>
                <c:pt idx="188">
                  <c:v>37.375</c:v>
                </c:pt>
                <c:pt idx="189">
                  <c:v>37.700000000000003</c:v>
                </c:pt>
                <c:pt idx="190">
                  <c:v>39.375</c:v>
                </c:pt>
                <c:pt idx="191">
                  <c:v>40.5</c:v>
                </c:pt>
                <c:pt idx="192">
                  <c:v>40.299999999999997</c:v>
                </c:pt>
                <c:pt idx="193">
                  <c:v>38.549999999999997</c:v>
                </c:pt>
                <c:pt idx="194">
                  <c:v>36.774999999999999</c:v>
                </c:pt>
                <c:pt idx="195">
                  <c:v>37.875</c:v>
                </c:pt>
                <c:pt idx="196">
                  <c:v>37.825000000000003</c:v>
                </c:pt>
                <c:pt idx="197">
                  <c:v>36.6</c:v>
                </c:pt>
                <c:pt idx="198">
                  <c:v>36.325000000000003</c:v>
                </c:pt>
                <c:pt idx="199">
                  <c:v>37.799999999999997</c:v>
                </c:pt>
                <c:pt idx="200">
                  <c:v>41.075000000000003</c:v>
                </c:pt>
                <c:pt idx="201">
                  <c:v>41.75</c:v>
                </c:pt>
                <c:pt idx="202">
                  <c:v>40.875</c:v>
                </c:pt>
                <c:pt idx="203">
                  <c:v>41.5</c:v>
                </c:pt>
                <c:pt idx="204">
                  <c:v>43.349999999999994</c:v>
                </c:pt>
                <c:pt idx="205">
                  <c:v>45.349999999999994</c:v>
                </c:pt>
                <c:pt idx="206">
                  <c:v>45.625</c:v>
                </c:pt>
                <c:pt idx="207">
                  <c:v>44.625</c:v>
                </c:pt>
                <c:pt idx="208">
                  <c:v>44.349999999999994</c:v>
                </c:pt>
                <c:pt idx="209">
                  <c:v>43</c:v>
                </c:pt>
                <c:pt idx="210">
                  <c:v>43.849999999999994</c:v>
                </c:pt>
                <c:pt idx="211">
                  <c:v>46.900000000000006</c:v>
                </c:pt>
                <c:pt idx="212">
                  <c:v>44.400000000000006</c:v>
                </c:pt>
                <c:pt idx="213">
                  <c:v>42.75</c:v>
                </c:pt>
                <c:pt idx="214">
                  <c:v>42.800000000000004</c:v>
                </c:pt>
                <c:pt idx="215">
                  <c:v>44.825000000000003</c:v>
                </c:pt>
                <c:pt idx="216">
                  <c:v>46.775000000000006</c:v>
                </c:pt>
                <c:pt idx="217">
                  <c:v>48.225000000000001</c:v>
                </c:pt>
                <c:pt idx="218">
                  <c:v>49.400000000000006</c:v>
                </c:pt>
                <c:pt idx="219">
                  <c:v>47.924999999999997</c:v>
                </c:pt>
                <c:pt idx="220">
                  <c:v>48.349999999999994</c:v>
                </c:pt>
                <c:pt idx="221">
                  <c:v>48.35</c:v>
                </c:pt>
                <c:pt idx="222">
                  <c:v>48.150000000000006</c:v>
                </c:pt>
                <c:pt idx="223">
                  <c:v>47.775000000000006</c:v>
                </c:pt>
                <c:pt idx="224">
                  <c:v>47.45</c:v>
                </c:pt>
                <c:pt idx="225">
                  <c:v>46.95</c:v>
                </c:pt>
                <c:pt idx="226">
                  <c:v>46.400000000000006</c:v>
                </c:pt>
                <c:pt idx="227">
                  <c:v>42.975000000000001</c:v>
                </c:pt>
                <c:pt idx="228">
                  <c:v>42.349999999999994</c:v>
                </c:pt>
                <c:pt idx="229">
                  <c:v>45.8</c:v>
                </c:pt>
                <c:pt idx="230">
                  <c:v>44.05</c:v>
                </c:pt>
                <c:pt idx="231">
                  <c:v>40.875</c:v>
                </c:pt>
                <c:pt idx="232">
                  <c:v>37.975000000000001</c:v>
                </c:pt>
                <c:pt idx="233">
                  <c:v>39</c:v>
                </c:pt>
                <c:pt idx="234">
                  <c:v>42.174999999999997</c:v>
                </c:pt>
                <c:pt idx="235">
                  <c:v>42.774999999999999</c:v>
                </c:pt>
                <c:pt idx="236">
                  <c:v>45.825000000000003</c:v>
                </c:pt>
                <c:pt idx="237">
                  <c:v>43.699999999999996</c:v>
                </c:pt>
                <c:pt idx="238">
                  <c:v>45.2</c:v>
                </c:pt>
                <c:pt idx="239">
                  <c:v>49.225000000000001</c:v>
                </c:pt>
                <c:pt idx="240">
                  <c:v>52.825000000000003</c:v>
                </c:pt>
                <c:pt idx="241">
                  <c:v>55.075000000000003</c:v>
                </c:pt>
                <c:pt idx="242">
                  <c:v>53.674999999999997</c:v>
                </c:pt>
                <c:pt idx="243">
                  <c:v>48.875</c:v>
                </c:pt>
                <c:pt idx="244">
                  <c:v>52.425000000000004</c:v>
                </c:pt>
                <c:pt idx="245">
                  <c:v>55.824999999999996</c:v>
                </c:pt>
                <c:pt idx="246">
                  <c:v>58.574999999999996</c:v>
                </c:pt>
                <c:pt idx="247">
                  <c:v>58.650000000000006</c:v>
                </c:pt>
                <c:pt idx="248">
                  <c:v>57.5</c:v>
                </c:pt>
                <c:pt idx="249">
                  <c:v>54.125</c:v>
                </c:pt>
                <c:pt idx="250">
                  <c:v>47.674999999999997</c:v>
                </c:pt>
                <c:pt idx="251">
                  <c:v>44</c:v>
                </c:pt>
                <c:pt idx="252">
                  <c:v>44.5</c:v>
                </c:pt>
                <c:pt idx="253">
                  <c:v>48.924999999999997</c:v>
                </c:pt>
                <c:pt idx="254">
                  <c:v>54.625</c:v>
                </c:pt>
                <c:pt idx="255">
                  <c:v>57.824999999999996</c:v>
                </c:pt>
                <c:pt idx="256">
                  <c:v>55.675000000000004</c:v>
                </c:pt>
                <c:pt idx="257">
                  <c:v>54.024999999999999</c:v>
                </c:pt>
                <c:pt idx="258">
                  <c:v>53.925000000000004</c:v>
                </c:pt>
                <c:pt idx="259">
                  <c:v>54.575000000000003</c:v>
                </c:pt>
                <c:pt idx="260">
                  <c:v>53.5</c:v>
                </c:pt>
                <c:pt idx="261">
                  <c:v>55.375</c:v>
                </c:pt>
                <c:pt idx="262">
                  <c:v>58</c:v>
                </c:pt>
                <c:pt idx="263">
                  <c:v>58.7</c:v>
                </c:pt>
                <c:pt idx="264">
                  <c:v>56.674999999999997</c:v>
                </c:pt>
                <c:pt idx="265">
                  <c:v>57.224999999999994</c:v>
                </c:pt>
                <c:pt idx="266">
                  <c:v>59.2</c:v>
                </c:pt>
                <c:pt idx="267">
                  <c:v>60.475000000000001</c:v>
                </c:pt>
                <c:pt idx="268">
                  <c:v>59.874999999999993</c:v>
                </c:pt>
                <c:pt idx="269">
                  <c:v>60.300000000000004</c:v>
                </c:pt>
                <c:pt idx="270">
                  <c:v>60.75</c:v>
                </c:pt>
                <c:pt idx="271">
                  <c:v>59.425000000000004</c:v>
                </c:pt>
                <c:pt idx="272">
                  <c:v>55.974999999999994</c:v>
                </c:pt>
                <c:pt idx="273">
                  <c:v>56.199999999999996</c:v>
                </c:pt>
                <c:pt idx="274">
                  <c:v>58.05</c:v>
                </c:pt>
                <c:pt idx="275">
                  <c:v>59.025000000000006</c:v>
                </c:pt>
                <c:pt idx="276">
                  <c:v>58.4</c:v>
                </c:pt>
                <c:pt idx="277">
                  <c:v>58</c:v>
                </c:pt>
                <c:pt idx="278">
                  <c:v>60.575000000000003</c:v>
                </c:pt>
                <c:pt idx="279">
                  <c:v>60.599999999999994</c:v>
                </c:pt>
                <c:pt idx="280">
                  <c:v>60.25</c:v>
                </c:pt>
                <c:pt idx="281">
                  <c:v>59.825000000000003</c:v>
                </c:pt>
                <c:pt idx="282">
                  <c:v>61.175000000000004</c:v>
                </c:pt>
                <c:pt idx="283">
                  <c:v>62.625</c:v>
                </c:pt>
                <c:pt idx="284">
                  <c:v>63.8</c:v>
                </c:pt>
                <c:pt idx="285">
                  <c:v>65.05</c:v>
                </c:pt>
                <c:pt idx="286">
                  <c:v>64.150000000000006</c:v>
                </c:pt>
                <c:pt idx="287">
                  <c:v>63.6</c:v>
                </c:pt>
                <c:pt idx="288">
                  <c:v>62.6</c:v>
                </c:pt>
                <c:pt idx="289">
                  <c:v>62.024999999999991</c:v>
                </c:pt>
                <c:pt idx="290">
                  <c:v>63.65</c:v>
                </c:pt>
                <c:pt idx="291">
                  <c:v>64.625</c:v>
                </c:pt>
                <c:pt idx="292">
                  <c:v>64.75</c:v>
                </c:pt>
                <c:pt idx="293">
                  <c:v>64.2</c:v>
                </c:pt>
                <c:pt idx="294">
                  <c:v>65.25</c:v>
                </c:pt>
                <c:pt idx="295">
                  <c:v>65</c:v>
                </c:pt>
                <c:pt idx="296">
                  <c:v>64.375</c:v>
                </c:pt>
                <c:pt idx="297">
                  <c:v>64.775000000000006</c:v>
                </c:pt>
                <c:pt idx="298">
                  <c:v>65.125</c:v>
                </c:pt>
                <c:pt idx="299">
                  <c:v>66.825000000000003</c:v>
                </c:pt>
                <c:pt idx="300">
                  <c:v>64.25</c:v>
                </c:pt>
                <c:pt idx="301">
                  <c:v>64.25</c:v>
                </c:pt>
                <c:pt idx="302">
                  <c:v>63.75</c:v>
                </c:pt>
                <c:pt idx="303">
                  <c:v>64.275000000000006</c:v>
                </c:pt>
                <c:pt idx="304">
                  <c:v>64.625</c:v>
                </c:pt>
                <c:pt idx="305">
                  <c:v>63.324999999999996</c:v>
                </c:pt>
                <c:pt idx="306">
                  <c:v>63.375</c:v>
                </c:pt>
                <c:pt idx="307">
                  <c:v>63.275000000000006</c:v>
                </c:pt>
                <c:pt idx="308">
                  <c:v>61.9</c:v>
                </c:pt>
                <c:pt idx="309">
                  <c:v>59.6</c:v>
                </c:pt>
                <c:pt idx="310">
                  <c:v>61.5</c:v>
                </c:pt>
                <c:pt idx="311">
                  <c:v>62.15</c:v>
                </c:pt>
                <c:pt idx="312">
                  <c:v>61.900000000000006</c:v>
                </c:pt>
                <c:pt idx="313">
                  <c:v>62.3</c:v>
                </c:pt>
                <c:pt idx="314">
                  <c:v>62.45</c:v>
                </c:pt>
                <c:pt idx="315">
                  <c:v>62.949999999999996</c:v>
                </c:pt>
                <c:pt idx="316">
                  <c:v>63.774999999999999</c:v>
                </c:pt>
                <c:pt idx="317">
                  <c:v>63.974999999999994</c:v>
                </c:pt>
                <c:pt idx="318">
                  <c:v>65.45</c:v>
                </c:pt>
                <c:pt idx="319">
                  <c:v>67.274999999999991</c:v>
                </c:pt>
                <c:pt idx="320">
                  <c:v>66.974999999999994</c:v>
                </c:pt>
                <c:pt idx="321">
                  <c:v>63.25</c:v>
                </c:pt>
                <c:pt idx="322">
                  <c:v>61.174999999999997</c:v>
                </c:pt>
                <c:pt idx="323">
                  <c:v>61.6</c:v>
                </c:pt>
                <c:pt idx="324">
                  <c:v>61.15</c:v>
                </c:pt>
                <c:pt idx="325">
                  <c:v>58.975000000000001</c:v>
                </c:pt>
                <c:pt idx="326">
                  <c:v>59.625</c:v>
                </c:pt>
                <c:pt idx="327">
                  <c:v>60.524999999999999</c:v>
                </c:pt>
                <c:pt idx="328">
                  <c:v>62.150000000000006</c:v>
                </c:pt>
                <c:pt idx="329">
                  <c:v>59.8</c:v>
                </c:pt>
                <c:pt idx="330">
                  <c:v>60.05</c:v>
                </c:pt>
                <c:pt idx="331">
                  <c:v>61.5</c:v>
                </c:pt>
                <c:pt idx="332">
                  <c:v>62.024999999999999</c:v>
                </c:pt>
                <c:pt idx="333">
                  <c:v>61.824999999999996</c:v>
                </c:pt>
                <c:pt idx="334">
                  <c:v>60.375</c:v>
                </c:pt>
                <c:pt idx="335">
                  <c:v>59.325000000000003</c:v>
                </c:pt>
                <c:pt idx="336">
                  <c:v>59.050000000000004</c:v>
                </c:pt>
                <c:pt idx="337">
                  <c:v>60.1</c:v>
                </c:pt>
                <c:pt idx="338">
                  <c:v>61.725000000000001</c:v>
                </c:pt>
                <c:pt idx="339">
                  <c:v>62.95</c:v>
                </c:pt>
                <c:pt idx="340">
                  <c:v>63.900000000000006</c:v>
                </c:pt>
                <c:pt idx="341">
                  <c:v>63.1</c:v>
                </c:pt>
                <c:pt idx="342">
                  <c:v>62.5</c:v>
                </c:pt>
                <c:pt idx="343">
                  <c:v>60.1</c:v>
                </c:pt>
                <c:pt idx="344">
                  <c:v>56.125</c:v>
                </c:pt>
                <c:pt idx="345">
                  <c:v>52.475000000000001</c:v>
                </c:pt>
                <c:pt idx="346">
                  <c:v>53.75</c:v>
                </c:pt>
                <c:pt idx="347">
                  <c:v>55.349999999999994</c:v>
                </c:pt>
                <c:pt idx="348">
                  <c:v>55.875</c:v>
                </c:pt>
                <c:pt idx="349">
                  <c:v>56.65</c:v>
                </c:pt>
                <c:pt idx="350">
                  <c:v>56.849999999999994</c:v>
                </c:pt>
                <c:pt idx="351">
                  <c:v>52.424999999999997</c:v>
                </c:pt>
                <c:pt idx="352">
                  <c:v>52.774999999999999</c:v>
                </c:pt>
                <c:pt idx="353">
                  <c:v>51.375</c:v>
                </c:pt>
                <c:pt idx="354">
                  <c:v>46.5</c:v>
                </c:pt>
                <c:pt idx="355">
                  <c:v>48.775000000000006</c:v>
                </c:pt>
                <c:pt idx="356">
                  <c:v>53.125</c:v>
                </c:pt>
                <c:pt idx="357">
                  <c:v>54.55</c:v>
                </c:pt>
                <c:pt idx="358">
                  <c:v>52.474999999999994</c:v>
                </c:pt>
                <c:pt idx="359">
                  <c:v>55.575000000000003</c:v>
                </c:pt>
                <c:pt idx="360">
                  <c:v>56.174999999999997</c:v>
                </c:pt>
                <c:pt idx="361">
                  <c:v>57.074999999999996</c:v>
                </c:pt>
                <c:pt idx="362">
                  <c:v>55.724999999999994</c:v>
                </c:pt>
                <c:pt idx="363">
                  <c:v>48.024999999999999</c:v>
                </c:pt>
                <c:pt idx="364">
                  <c:v>45.924999999999997</c:v>
                </c:pt>
                <c:pt idx="365">
                  <c:v>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B3-9E44-91C5-FA7E4A80F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892399"/>
        <c:axId val="99735007"/>
      </c:lineChart>
      <c:dateAx>
        <c:axId val="429892399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35007"/>
        <c:crosses val="autoZero"/>
        <c:auto val="1"/>
        <c:lblOffset val="100"/>
        <c:baseTimeUnit val="days"/>
      </c:dateAx>
      <c:valAx>
        <c:axId val="9973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9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Mean Dew</a:t>
            </a:r>
            <a:r>
              <a:rPr lang="en-US" baseline="0"/>
              <a:t> Point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water year avg'!$F$1:$F$2</c:f>
              <c:strCache>
                <c:ptCount val="2"/>
                <c:pt idx="0">
                  <c:v>tdmean (degrees F)</c:v>
                </c:pt>
                <c:pt idx="1">
                  <c:v>2017-18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avg'!$F$3:$F$368</c:f>
              <c:numCache>
                <c:formatCode>General</c:formatCode>
                <c:ptCount val="366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0F-DD44-A9CA-AFED03E6CEED}"/>
            </c:ext>
          </c:extLst>
        </c:ser>
        <c:ser>
          <c:idx val="1"/>
          <c:order val="1"/>
          <c:tx>
            <c:strRef>
              <c:f>'gridMET data - water year avg'!$S$1:$S$2</c:f>
              <c:strCache>
                <c:ptCount val="2"/>
                <c:pt idx="0">
                  <c:v>tdmean (degrees F)</c:v>
                </c:pt>
                <c:pt idx="1">
                  <c:v>2018-19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avg'!$S$3:$S$368</c:f>
              <c:numCache>
                <c:formatCode>General</c:formatCode>
                <c:ptCount val="366"/>
                <c:pt idx="0">
                  <c:v>27.9</c:v>
                </c:pt>
                <c:pt idx="1">
                  <c:v>29.7</c:v>
                </c:pt>
                <c:pt idx="2">
                  <c:v>38.299999999999997</c:v>
                </c:pt>
                <c:pt idx="3">
                  <c:v>42.9</c:v>
                </c:pt>
                <c:pt idx="4">
                  <c:v>38.9</c:v>
                </c:pt>
                <c:pt idx="5">
                  <c:v>36.700000000000003</c:v>
                </c:pt>
                <c:pt idx="6">
                  <c:v>34.799999999999997</c:v>
                </c:pt>
                <c:pt idx="7">
                  <c:v>26.7</c:v>
                </c:pt>
                <c:pt idx="8">
                  <c:v>29.9</c:v>
                </c:pt>
                <c:pt idx="9">
                  <c:v>29.2</c:v>
                </c:pt>
                <c:pt idx="10">
                  <c:v>30.2</c:v>
                </c:pt>
                <c:pt idx="11">
                  <c:v>27.6</c:v>
                </c:pt>
                <c:pt idx="12">
                  <c:v>23.5</c:v>
                </c:pt>
                <c:pt idx="13">
                  <c:v>19.2</c:v>
                </c:pt>
                <c:pt idx="14">
                  <c:v>9.6</c:v>
                </c:pt>
                <c:pt idx="15">
                  <c:v>5.7</c:v>
                </c:pt>
                <c:pt idx="16">
                  <c:v>10.4</c:v>
                </c:pt>
                <c:pt idx="17">
                  <c:v>17.2</c:v>
                </c:pt>
                <c:pt idx="18">
                  <c:v>19</c:v>
                </c:pt>
                <c:pt idx="19">
                  <c:v>18.5</c:v>
                </c:pt>
                <c:pt idx="20">
                  <c:v>18.600000000000001</c:v>
                </c:pt>
                <c:pt idx="21">
                  <c:v>19.8</c:v>
                </c:pt>
                <c:pt idx="22">
                  <c:v>21.4</c:v>
                </c:pt>
                <c:pt idx="23">
                  <c:v>20.6</c:v>
                </c:pt>
                <c:pt idx="24">
                  <c:v>21.6</c:v>
                </c:pt>
                <c:pt idx="25">
                  <c:v>23.8</c:v>
                </c:pt>
                <c:pt idx="26">
                  <c:v>32.200000000000003</c:v>
                </c:pt>
                <c:pt idx="27">
                  <c:v>29.6</c:v>
                </c:pt>
                <c:pt idx="28">
                  <c:v>31.7</c:v>
                </c:pt>
                <c:pt idx="29">
                  <c:v>23.4</c:v>
                </c:pt>
                <c:pt idx="30">
                  <c:v>16.2</c:v>
                </c:pt>
                <c:pt idx="31">
                  <c:v>21.8</c:v>
                </c:pt>
                <c:pt idx="32">
                  <c:v>31.3</c:v>
                </c:pt>
                <c:pt idx="33">
                  <c:v>23.3</c:v>
                </c:pt>
                <c:pt idx="34">
                  <c:v>19.7</c:v>
                </c:pt>
                <c:pt idx="35">
                  <c:v>24.1</c:v>
                </c:pt>
                <c:pt idx="36">
                  <c:v>13.4</c:v>
                </c:pt>
                <c:pt idx="37">
                  <c:v>3.9</c:v>
                </c:pt>
                <c:pt idx="38">
                  <c:v>5</c:v>
                </c:pt>
                <c:pt idx="39">
                  <c:v>2.1</c:v>
                </c:pt>
                <c:pt idx="40">
                  <c:v>4.0999999999999996</c:v>
                </c:pt>
                <c:pt idx="41">
                  <c:v>5.8</c:v>
                </c:pt>
                <c:pt idx="42">
                  <c:v>3.2</c:v>
                </c:pt>
                <c:pt idx="43">
                  <c:v>1.3</c:v>
                </c:pt>
                <c:pt idx="44">
                  <c:v>3.3</c:v>
                </c:pt>
                <c:pt idx="45">
                  <c:v>5.4</c:v>
                </c:pt>
                <c:pt idx="46">
                  <c:v>6.3</c:v>
                </c:pt>
                <c:pt idx="47">
                  <c:v>9.9</c:v>
                </c:pt>
                <c:pt idx="48">
                  <c:v>12</c:v>
                </c:pt>
                <c:pt idx="49">
                  <c:v>13.7</c:v>
                </c:pt>
                <c:pt idx="50">
                  <c:v>11.2</c:v>
                </c:pt>
                <c:pt idx="51">
                  <c:v>11.8</c:v>
                </c:pt>
                <c:pt idx="52">
                  <c:v>24.2</c:v>
                </c:pt>
                <c:pt idx="53">
                  <c:v>29.9</c:v>
                </c:pt>
                <c:pt idx="54">
                  <c:v>34.6</c:v>
                </c:pt>
                <c:pt idx="55">
                  <c:v>29.7</c:v>
                </c:pt>
                <c:pt idx="56">
                  <c:v>22.8</c:v>
                </c:pt>
                <c:pt idx="57">
                  <c:v>27.2</c:v>
                </c:pt>
                <c:pt idx="58">
                  <c:v>30.7</c:v>
                </c:pt>
                <c:pt idx="59">
                  <c:v>31.3</c:v>
                </c:pt>
                <c:pt idx="60">
                  <c:v>30.4</c:v>
                </c:pt>
                <c:pt idx="61">
                  <c:v>22</c:v>
                </c:pt>
                <c:pt idx="62">
                  <c:v>19</c:v>
                </c:pt>
                <c:pt idx="63">
                  <c:v>10.8</c:v>
                </c:pt>
                <c:pt idx="64">
                  <c:v>14.6</c:v>
                </c:pt>
                <c:pt idx="65">
                  <c:v>20.399999999999999</c:v>
                </c:pt>
                <c:pt idx="66">
                  <c:v>21.9</c:v>
                </c:pt>
                <c:pt idx="67">
                  <c:v>22.2</c:v>
                </c:pt>
                <c:pt idx="68">
                  <c:v>21.6</c:v>
                </c:pt>
                <c:pt idx="69">
                  <c:v>20.3</c:v>
                </c:pt>
                <c:pt idx="70">
                  <c:v>17.8</c:v>
                </c:pt>
                <c:pt idx="71">
                  <c:v>22.9</c:v>
                </c:pt>
                <c:pt idx="72">
                  <c:v>25.6</c:v>
                </c:pt>
                <c:pt idx="73">
                  <c:v>14.7</c:v>
                </c:pt>
                <c:pt idx="74">
                  <c:v>18.5</c:v>
                </c:pt>
                <c:pt idx="75">
                  <c:v>14.4</c:v>
                </c:pt>
                <c:pt idx="76">
                  <c:v>13.4</c:v>
                </c:pt>
                <c:pt idx="77">
                  <c:v>24.3</c:v>
                </c:pt>
                <c:pt idx="78">
                  <c:v>24.4</c:v>
                </c:pt>
                <c:pt idx="79">
                  <c:v>25.2</c:v>
                </c:pt>
                <c:pt idx="80">
                  <c:v>24</c:v>
                </c:pt>
                <c:pt idx="81">
                  <c:v>18.2</c:v>
                </c:pt>
                <c:pt idx="82">
                  <c:v>29.5</c:v>
                </c:pt>
                <c:pt idx="83">
                  <c:v>23.9</c:v>
                </c:pt>
                <c:pt idx="84">
                  <c:v>29.8</c:v>
                </c:pt>
                <c:pt idx="85">
                  <c:v>29</c:v>
                </c:pt>
                <c:pt idx="86">
                  <c:v>22.2</c:v>
                </c:pt>
                <c:pt idx="87">
                  <c:v>21.3</c:v>
                </c:pt>
                <c:pt idx="88">
                  <c:v>13.6</c:v>
                </c:pt>
                <c:pt idx="89">
                  <c:v>8.6999999999999993</c:v>
                </c:pt>
                <c:pt idx="90">
                  <c:v>19.8</c:v>
                </c:pt>
                <c:pt idx="91">
                  <c:v>17</c:v>
                </c:pt>
                <c:pt idx="92">
                  <c:v>7.1</c:v>
                </c:pt>
                <c:pt idx="93">
                  <c:v>4.0999999999999996</c:v>
                </c:pt>
                <c:pt idx="94">
                  <c:v>12.8</c:v>
                </c:pt>
                <c:pt idx="95">
                  <c:v>19</c:v>
                </c:pt>
                <c:pt idx="96">
                  <c:v>18.899999999999999</c:v>
                </c:pt>
                <c:pt idx="97">
                  <c:v>21</c:v>
                </c:pt>
                <c:pt idx="98">
                  <c:v>25.6</c:v>
                </c:pt>
                <c:pt idx="99">
                  <c:v>28.2</c:v>
                </c:pt>
                <c:pt idx="100">
                  <c:v>29.9</c:v>
                </c:pt>
                <c:pt idx="101">
                  <c:v>30.5</c:v>
                </c:pt>
                <c:pt idx="102">
                  <c:v>23</c:v>
                </c:pt>
                <c:pt idx="103">
                  <c:v>21.6</c:v>
                </c:pt>
                <c:pt idx="104">
                  <c:v>19.100000000000001</c:v>
                </c:pt>
                <c:pt idx="105">
                  <c:v>14.2</c:v>
                </c:pt>
                <c:pt idx="106">
                  <c:v>18.2</c:v>
                </c:pt>
                <c:pt idx="107">
                  <c:v>25.3</c:v>
                </c:pt>
                <c:pt idx="108">
                  <c:v>31</c:v>
                </c:pt>
                <c:pt idx="109">
                  <c:v>28.3</c:v>
                </c:pt>
                <c:pt idx="110">
                  <c:v>31.1</c:v>
                </c:pt>
                <c:pt idx="111">
                  <c:v>31.5</c:v>
                </c:pt>
                <c:pt idx="112">
                  <c:v>28.5</c:v>
                </c:pt>
                <c:pt idx="113">
                  <c:v>15.4</c:v>
                </c:pt>
                <c:pt idx="114">
                  <c:v>13.9</c:v>
                </c:pt>
                <c:pt idx="115">
                  <c:v>24.6</c:v>
                </c:pt>
                <c:pt idx="116">
                  <c:v>20.7</c:v>
                </c:pt>
                <c:pt idx="117">
                  <c:v>15.9</c:v>
                </c:pt>
                <c:pt idx="118">
                  <c:v>20.3</c:v>
                </c:pt>
                <c:pt idx="119">
                  <c:v>22.7</c:v>
                </c:pt>
                <c:pt idx="120">
                  <c:v>25.9</c:v>
                </c:pt>
                <c:pt idx="121">
                  <c:v>26.8</c:v>
                </c:pt>
                <c:pt idx="122">
                  <c:v>26.1</c:v>
                </c:pt>
                <c:pt idx="123">
                  <c:v>28.7</c:v>
                </c:pt>
                <c:pt idx="124">
                  <c:v>30.1</c:v>
                </c:pt>
                <c:pt idx="125">
                  <c:v>28.4</c:v>
                </c:pt>
                <c:pt idx="126">
                  <c:v>26.6</c:v>
                </c:pt>
                <c:pt idx="127">
                  <c:v>19.7</c:v>
                </c:pt>
                <c:pt idx="128">
                  <c:v>12</c:v>
                </c:pt>
                <c:pt idx="129">
                  <c:v>7.4</c:v>
                </c:pt>
                <c:pt idx="130">
                  <c:v>7.5</c:v>
                </c:pt>
                <c:pt idx="131">
                  <c:v>16</c:v>
                </c:pt>
                <c:pt idx="132">
                  <c:v>20.6</c:v>
                </c:pt>
                <c:pt idx="133">
                  <c:v>9.6999999999999993</c:v>
                </c:pt>
                <c:pt idx="134">
                  <c:v>7</c:v>
                </c:pt>
                <c:pt idx="135">
                  <c:v>13.4</c:v>
                </c:pt>
                <c:pt idx="136">
                  <c:v>33.6</c:v>
                </c:pt>
                <c:pt idx="137">
                  <c:v>27.8</c:v>
                </c:pt>
                <c:pt idx="138">
                  <c:v>18.5</c:v>
                </c:pt>
                <c:pt idx="139">
                  <c:v>16.3</c:v>
                </c:pt>
                <c:pt idx="140">
                  <c:v>14.7</c:v>
                </c:pt>
                <c:pt idx="141">
                  <c:v>8.1999999999999993</c:v>
                </c:pt>
                <c:pt idx="142">
                  <c:v>11.7</c:v>
                </c:pt>
                <c:pt idx="143">
                  <c:v>12</c:v>
                </c:pt>
                <c:pt idx="144">
                  <c:v>10.5</c:v>
                </c:pt>
                <c:pt idx="145">
                  <c:v>5.0999999999999996</c:v>
                </c:pt>
                <c:pt idx="146">
                  <c:v>16.8</c:v>
                </c:pt>
                <c:pt idx="147">
                  <c:v>17.399999999999999</c:v>
                </c:pt>
                <c:pt idx="148">
                  <c:v>24.5</c:v>
                </c:pt>
                <c:pt idx="149">
                  <c:v>29.6</c:v>
                </c:pt>
                <c:pt idx="150">
                  <c:v>30</c:v>
                </c:pt>
                <c:pt idx="151">
                  <c:v>26.3</c:v>
                </c:pt>
                <c:pt idx="152">
                  <c:v>26.1</c:v>
                </c:pt>
                <c:pt idx="153">
                  <c:v>31.2</c:v>
                </c:pt>
                <c:pt idx="154">
                  <c:v>31.3</c:v>
                </c:pt>
                <c:pt idx="155">
                  <c:v>24.8</c:v>
                </c:pt>
                <c:pt idx="156">
                  <c:v>29.5</c:v>
                </c:pt>
                <c:pt idx="157">
                  <c:v>30.4</c:v>
                </c:pt>
                <c:pt idx="158">
                  <c:v>26.4</c:v>
                </c:pt>
                <c:pt idx="159">
                  <c:v>15.1</c:v>
                </c:pt>
                <c:pt idx="160">
                  <c:v>13.9</c:v>
                </c:pt>
                <c:pt idx="161">
                  <c:v>21.3</c:v>
                </c:pt>
                <c:pt idx="162">
                  <c:v>20.3</c:v>
                </c:pt>
                <c:pt idx="163">
                  <c:v>17.2</c:v>
                </c:pt>
                <c:pt idx="164">
                  <c:v>9.1999999999999993</c:v>
                </c:pt>
                <c:pt idx="165">
                  <c:v>9.1</c:v>
                </c:pt>
                <c:pt idx="166">
                  <c:v>14</c:v>
                </c:pt>
                <c:pt idx="167">
                  <c:v>17.899999999999999</c:v>
                </c:pt>
                <c:pt idx="168">
                  <c:v>20.9</c:v>
                </c:pt>
                <c:pt idx="169">
                  <c:v>20.5</c:v>
                </c:pt>
                <c:pt idx="170">
                  <c:v>25.4</c:v>
                </c:pt>
                <c:pt idx="171">
                  <c:v>29.1</c:v>
                </c:pt>
                <c:pt idx="172">
                  <c:v>25.8</c:v>
                </c:pt>
                <c:pt idx="173">
                  <c:v>25.9</c:v>
                </c:pt>
                <c:pt idx="174">
                  <c:v>24.5</c:v>
                </c:pt>
                <c:pt idx="175">
                  <c:v>15.9</c:v>
                </c:pt>
                <c:pt idx="176">
                  <c:v>18.8</c:v>
                </c:pt>
                <c:pt idx="177">
                  <c:v>28.8</c:v>
                </c:pt>
                <c:pt idx="178">
                  <c:v>27.1</c:v>
                </c:pt>
                <c:pt idx="179">
                  <c:v>22.2</c:v>
                </c:pt>
                <c:pt idx="180">
                  <c:v>18.8</c:v>
                </c:pt>
                <c:pt idx="181">
                  <c:v>18.399999999999999</c:v>
                </c:pt>
                <c:pt idx="182">
                  <c:v>22.9</c:v>
                </c:pt>
                <c:pt idx="183">
                  <c:v>32.9</c:v>
                </c:pt>
                <c:pt idx="184">
                  <c:v>31.6</c:v>
                </c:pt>
                <c:pt idx="185">
                  <c:v>29.3</c:v>
                </c:pt>
                <c:pt idx="186">
                  <c:v>28.5</c:v>
                </c:pt>
                <c:pt idx="187">
                  <c:v>28</c:v>
                </c:pt>
                <c:pt idx="188">
                  <c:v>30.6</c:v>
                </c:pt>
                <c:pt idx="189">
                  <c:v>34.299999999999997</c:v>
                </c:pt>
                <c:pt idx="190">
                  <c:v>35.4</c:v>
                </c:pt>
                <c:pt idx="191">
                  <c:v>20</c:v>
                </c:pt>
                <c:pt idx="192">
                  <c:v>18.7</c:v>
                </c:pt>
                <c:pt idx="193">
                  <c:v>25.8</c:v>
                </c:pt>
                <c:pt idx="194">
                  <c:v>22.6</c:v>
                </c:pt>
                <c:pt idx="195">
                  <c:v>26.3</c:v>
                </c:pt>
                <c:pt idx="196">
                  <c:v>28.6</c:v>
                </c:pt>
                <c:pt idx="197">
                  <c:v>28.1</c:v>
                </c:pt>
                <c:pt idx="198">
                  <c:v>25.1</c:v>
                </c:pt>
                <c:pt idx="199">
                  <c:v>25.4</c:v>
                </c:pt>
                <c:pt idx="200">
                  <c:v>31.1</c:v>
                </c:pt>
                <c:pt idx="201">
                  <c:v>31.3</c:v>
                </c:pt>
                <c:pt idx="202">
                  <c:v>30</c:v>
                </c:pt>
                <c:pt idx="203">
                  <c:v>26.1</c:v>
                </c:pt>
                <c:pt idx="204">
                  <c:v>21.4</c:v>
                </c:pt>
                <c:pt idx="205">
                  <c:v>30.9</c:v>
                </c:pt>
                <c:pt idx="206">
                  <c:v>36.299999999999997</c:v>
                </c:pt>
                <c:pt idx="207">
                  <c:v>34.200000000000003</c:v>
                </c:pt>
                <c:pt idx="208">
                  <c:v>30.1</c:v>
                </c:pt>
                <c:pt idx="209">
                  <c:v>25.9</c:v>
                </c:pt>
                <c:pt idx="210">
                  <c:v>25.4</c:v>
                </c:pt>
                <c:pt idx="211">
                  <c:v>30</c:v>
                </c:pt>
                <c:pt idx="212">
                  <c:v>26.3</c:v>
                </c:pt>
                <c:pt idx="213">
                  <c:v>22.5</c:v>
                </c:pt>
                <c:pt idx="214">
                  <c:v>24.5</c:v>
                </c:pt>
                <c:pt idx="215">
                  <c:v>28.5</c:v>
                </c:pt>
                <c:pt idx="216">
                  <c:v>26.1</c:v>
                </c:pt>
                <c:pt idx="217">
                  <c:v>32.700000000000003</c:v>
                </c:pt>
                <c:pt idx="218">
                  <c:v>36.200000000000003</c:v>
                </c:pt>
                <c:pt idx="219">
                  <c:v>34.799999999999997</c:v>
                </c:pt>
                <c:pt idx="220">
                  <c:v>29.6</c:v>
                </c:pt>
                <c:pt idx="221">
                  <c:v>26.4</c:v>
                </c:pt>
                <c:pt idx="222">
                  <c:v>20.3</c:v>
                </c:pt>
                <c:pt idx="223">
                  <c:v>25.6</c:v>
                </c:pt>
                <c:pt idx="224">
                  <c:v>34.9</c:v>
                </c:pt>
                <c:pt idx="225">
                  <c:v>28.6</c:v>
                </c:pt>
                <c:pt idx="226">
                  <c:v>28.6</c:v>
                </c:pt>
                <c:pt idx="227">
                  <c:v>35.4</c:v>
                </c:pt>
                <c:pt idx="228">
                  <c:v>28.7</c:v>
                </c:pt>
                <c:pt idx="229">
                  <c:v>28.6</c:v>
                </c:pt>
                <c:pt idx="230">
                  <c:v>29.2</c:v>
                </c:pt>
                <c:pt idx="231">
                  <c:v>25.1</c:v>
                </c:pt>
                <c:pt idx="232">
                  <c:v>26</c:v>
                </c:pt>
                <c:pt idx="233">
                  <c:v>28.6</c:v>
                </c:pt>
                <c:pt idx="234">
                  <c:v>35.200000000000003</c:v>
                </c:pt>
                <c:pt idx="235">
                  <c:v>36</c:v>
                </c:pt>
                <c:pt idx="236">
                  <c:v>35.6</c:v>
                </c:pt>
                <c:pt idx="237">
                  <c:v>33.700000000000003</c:v>
                </c:pt>
                <c:pt idx="238">
                  <c:v>29.1</c:v>
                </c:pt>
                <c:pt idx="239">
                  <c:v>38.299999999999997</c:v>
                </c:pt>
                <c:pt idx="240">
                  <c:v>38.700000000000003</c:v>
                </c:pt>
                <c:pt idx="241">
                  <c:v>39.700000000000003</c:v>
                </c:pt>
                <c:pt idx="242">
                  <c:v>39.700000000000003</c:v>
                </c:pt>
                <c:pt idx="243">
                  <c:v>39.9</c:v>
                </c:pt>
                <c:pt idx="244">
                  <c:v>39.700000000000003</c:v>
                </c:pt>
                <c:pt idx="245">
                  <c:v>42.4</c:v>
                </c:pt>
                <c:pt idx="246">
                  <c:v>44.8</c:v>
                </c:pt>
                <c:pt idx="247">
                  <c:v>43.8</c:v>
                </c:pt>
                <c:pt idx="248">
                  <c:v>40.4</c:v>
                </c:pt>
                <c:pt idx="249">
                  <c:v>32.700000000000003</c:v>
                </c:pt>
                <c:pt idx="250">
                  <c:v>19.600000000000001</c:v>
                </c:pt>
                <c:pt idx="251">
                  <c:v>18.7</c:v>
                </c:pt>
                <c:pt idx="252">
                  <c:v>25.6</c:v>
                </c:pt>
                <c:pt idx="253">
                  <c:v>34.1</c:v>
                </c:pt>
                <c:pt idx="254">
                  <c:v>37.700000000000003</c:v>
                </c:pt>
                <c:pt idx="255">
                  <c:v>43</c:v>
                </c:pt>
                <c:pt idx="256">
                  <c:v>42.6</c:v>
                </c:pt>
                <c:pt idx="257">
                  <c:v>43.9</c:v>
                </c:pt>
                <c:pt idx="258">
                  <c:v>40.4</c:v>
                </c:pt>
                <c:pt idx="259">
                  <c:v>41.7</c:v>
                </c:pt>
                <c:pt idx="260">
                  <c:v>39.9</c:v>
                </c:pt>
                <c:pt idx="261">
                  <c:v>37.1</c:v>
                </c:pt>
                <c:pt idx="262">
                  <c:v>40.700000000000003</c:v>
                </c:pt>
                <c:pt idx="263">
                  <c:v>36.1</c:v>
                </c:pt>
                <c:pt idx="264">
                  <c:v>26.3</c:v>
                </c:pt>
                <c:pt idx="265">
                  <c:v>26.5</c:v>
                </c:pt>
                <c:pt idx="266">
                  <c:v>32.6</c:v>
                </c:pt>
                <c:pt idx="267">
                  <c:v>34.6</c:v>
                </c:pt>
                <c:pt idx="268">
                  <c:v>30.4</c:v>
                </c:pt>
                <c:pt idx="269">
                  <c:v>30</c:v>
                </c:pt>
                <c:pt idx="270">
                  <c:v>22.6</c:v>
                </c:pt>
                <c:pt idx="271">
                  <c:v>29.1</c:v>
                </c:pt>
                <c:pt idx="272">
                  <c:v>28.3</c:v>
                </c:pt>
                <c:pt idx="273">
                  <c:v>32.4</c:v>
                </c:pt>
                <c:pt idx="274">
                  <c:v>28.5</c:v>
                </c:pt>
                <c:pt idx="275">
                  <c:v>32</c:v>
                </c:pt>
                <c:pt idx="276">
                  <c:v>33.9</c:v>
                </c:pt>
                <c:pt idx="277">
                  <c:v>37.5</c:v>
                </c:pt>
                <c:pt idx="278">
                  <c:v>40.299999999999997</c:v>
                </c:pt>
                <c:pt idx="279">
                  <c:v>36.4</c:v>
                </c:pt>
                <c:pt idx="280">
                  <c:v>34.4</c:v>
                </c:pt>
                <c:pt idx="281">
                  <c:v>30.8</c:v>
                </c:pt>
                <c:pt idx="282">
                  <c:v>34.299999999999997</c:v>
                </c:pt>
                <c:pt idx="283">
                  <c:v>39.299999999999997</c:v>
                </c:pt>
                <c:pt idx="284">
                  <c:v>41.2</c:v>
                </c:pt>
                <c:pt idx="285">
                  <c:v>42.3</c:v>
                </c:pt>
                <c:pt idx="286">
                  <c:v>37.1</c:v>
                </c:pt>
                <c:pt idx="287">
                  <c:v>33.1</c:v>
                </c:pt>
                <c:pt idx="288">
                  <c:v>35.299999999999997</c:v>
                </c:pt>
                <c:pt idx="289">
                  <c:v>40.700000000000003</c:v>
                </c:pt>
                <c:pt idx="290">
                  <c:v>44.3</c:v>
                </c:pt>
                <c:pt idx="291">
                  <c:v>40.9</c:v>
                </c:pt>
                <c:pt idx="292">
                  <c:v>44.3</c:v>
                </c:pt>
                <c:pt idx="293">
                  <c:v>46.6</c:v>
                </c:pt>
                <c:pt idx="294">
                  <c:v>49.2</c:v>
                </c:pt>
                <c:pt idx="295">
                  <c:v>44</c:v>
                </c:pt>
                <c:pt idx="296">
                  <c:v>45.3</c:v>
                </c:pt>
                <c:pt idx="297">
                  <c:v>44.9</c:v>
                </c:pt>
                <c:pt idx="298">
                  <c:v>47</c:v>
                </c:pt>
                <c:pt idx="299">
                  <c:v>51.1</c:v>
                </c:pt>
                <c:pt idx="300">
                  <c:v>48.9</c:v>
                </c:pt>
                <c:pt idx="301">
                  <c:v>46.1</c:v>
                </c:pt>
                <c:pt idx="302">
                  <c:v>37.299999999999997</c:v>
                </c:pt>
                <c:pt idx="303">
                  <c:v>29.9</c:v>
                </c:pt>
                <c:pt idx="304">
                  <c:v>33.200000000000003</c:v>
                </c:pt>
                <c:pt idx="305">
                  <c:v>35</c:v>
                </c:pt>
                <c:pt idx="306">
                  <c:v>32.799999999999997</c:v>
                </c:pt>
                <c:pt idx="307">
                  <c:v>38.200000000000003</c:v>
                </c:pt>
                <c:pt idx="308">
                  <c:v>36.299999999999997</c:v>
                </c:pt>
                <c:pt idx="309">
                  <c:v>37.200000000000003</c:v>
                </c:pt>
                <c:pt idx="310">
                  <c:v>39.200000000000003</c:v>
                </c:pt>
                <c:pt idx="311">
                  <c:v>42.6</c:v>
                </c:pt>
                <c:pt idx="312">
                  <c:v>40.6</c:v>
                </c:pt>
                <c:pt idx="313">
                  <c:v>32.4</c:v>
                </c:pt>
                <c:pt idx="314">
                  <c:v>37.5</c:v>
                </c:pt>
                <c:pt idx="315">
                  <c:v>35.9</c:v>
                </c:pt>
                <c:pt idx="316">
                  <c:v>39.299999999999997</c:v>
                </c:pt>
                <c:pt idx="317">
                  <c:v>36.5</c:v>
                </c:pt>
                <c:pt idx="318">
                  <c:v>35.799999999999997</c:v>
                </c:pt>
                <c:pt idx="319">
                  <c:v>37.200000000000003</c:v>
                </c:pt>
                <c:pt idx="320">
                  <c:v>38.700000000000003</c:v>
                </c:pt>
                <c:pt idx="321">
                  <c:v>37.6</c:v>
                </c:pt>
                <c:pt idx="322">
                  <c:v>38.299999999999997</c:v>
                </c:pt>
                <c:pt idx="323">
                  <c:v>39.200000000000003</c:v>
                </c:pt>
                <c:pt idx="324">
                  <c:v>36.799999999999997</c:v>
                </c:pt>
                <c:pt idx="325">
                  <c:v>31.6</c:v>
                </c:pt>
                <c:pt idx="326">
                  <c:v>41.4</c:v>
                </c:pt>
                <c:pt idx="327">
                  <c:v>43.5</c:v>
                </c:pt>
                <c:pt idx="328">
                  <c:v>46.4</c:v>
                </c:pt>
                <c:pt idx="329">
                  <c:v>41.2</c:v>
                </c:pt>
                <c:pt idx="330">
                  <c:v>38.299999999999997</c:v>
                </c:pt>
                <c:pt idx="331">
                  <c:v>37.9</c:v>
                </c:pt>
                <c:pt idx="332">
                  <c:v>42.5</c:v>
                </c:pt>
                <c:pt idx="333">
                  <c:v>43.8</c:v>
                </c:pt>
                <c:pt idx="334">
                  <c:v>33.299999999999997</c:v>
                </c:pt>
                <c:pt idx="335">
                  <c:v>31.7</c:v>
                </c:pt>
                <c:pt idx="336">
                  <c:v>32.700000000000003</c:v>
                </c:pt>
                <c:pt idx="337">
                  <c:v>41</c:v>
                </c:pt>
                <c:pt idx="338">
                  <c:v>41.8</c:v>
                </c:pt>
                <c:pt idx="339">
                  <c:v>46.1</c:v>
                </c:pt>
                <c:pt idx="340">
                  <c:v>46.7</c:v>
                </c:pt>
                <c:pt idx="341">
                  <c:v>40.299999999999997</c:v>
                </c:pt>
                <c:pt idx="342">
                  <c:v>35.799999999999997</c:v>
                </c:pt>
                <c:pt idx="343">
                  <c:v>32.200000000000003</c:v>
                </c:pt>
                <c:pt idx="344">
                  <c:v>32.299999999999997</c:v>
                </c:pt>
                <c:pt idx="345">
                  <c:v>32.6</c:v>
                </c:pt>
                <c:pt idx="346">
                  <c:v>30.8</c:v>
                </c:pt>
                <c:pt idx="347">
                  <c:v>29.5</c:v>
                </c:pt>
                <c:pt idx="348">
                  <c:v>29.8</c:v>
                </c:pt>
                <c:pt idx="349">
                  <c:v>27</c:v>
                </c:pt>
                <c:pt idx="350">
                  <c:v>26</c:v>
                </c:pt>
                <c:pt idx="351">
                  <c:v>32.5</c:v>
                </c:pt>
                <c:pt idx="352">
                  <c:v>28.8</c:v>
                </c:pt>
                <c:pt idx="353">
                  <c:v>34.9</c:v>
                </c:pt>
                <c:pt idx="354">
                  <c:v>32.1</c:v>
                </c:pt>
                <c:pt idx="355">
                  <c:v>33.4</c:v>
                </c:pt>
                <c:pt idx="356">
                  <c:v>34.299999999999997</c:v>
                </c:pt>
                <c:pt idx="357">
                  <c:v>34.9</c:v>
                </c:pt>
                <c:pt idx="358">
                  <c:v>35.6</c:v>
                </c:pt>
                <c:pt idx="359">
                  <c:v>36.200000000000003</c:v>
                </c:pt>
                <c:pt idx="360">
                  <c:v>40.5</c:v>
                </c:pt>
                <c:pt idx="361">
                  <c:v>42.1</c:v>
                </c:pt>
                <c:pt idx="362">
                  <c:v>40.5</c:v>
                </c:pt>
                <c:pt idx="363">
                  <c:v>30.8</c:v>
                </c:pt>
                <c:pt idx="364">
                  <c:v>26.3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F-DD44-A9CA-AFED03E6CEED}"/>
            </c:ext>
          </c:extLst>
        </c:ser>
        <c:ser>
          <c:idx val="2"/>
          <c:order val="2"/>
          <c:tx>
            <c:strRef>
              <c:f>'gridMET data - water year avg'!$AF$1:$AF$2</c:f>
              <c:strCache>
                <c:ptCount val="2"/>
                <c:pt idx="0">
                  <c:v>tdmean (degrees F)</c:v>
                </c:pt>
                <c:pt idx="1">
                  <c:v>2019-20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avg'!$AF$3:$AF$368</c:f>
              <c:numCache>
                <c:formatCode>General</c:formatCode>
                <c:ptCount val="366"/>
                <c:pt idx="0">
                  <c:v>23.9</c:v>
                </c:pt>
                <c:pt idx="1">
                  <c:v>23.2</c:v>
                </c:pt>
                <c:pt idx="2">
                  <c:v>24</c:v>
                </c:pt>
                <c:pt idx="3">
                  <c:v>22</c:v>
                </c:pt>
                <c:pt idx="4">
                  <c:v>23.9</c:v>
                </c:pt>
                <c:pt idx="5">
                  <c:v>24.5</c:v>
                </c:pt>
                <c:pt idx="6">
                  <c:v>25.1</c:v>
                </c:pt>
                <c:pt idx="7">
                  <c:v>24.5</c:v>
                </c:pt>
                <c:pt idx="8">
                  <c:v>24.6</c:v>
                </c:pt>
                <c:pt idx="9">
                  <c:v>14.6</c:v>
                </c:pt>
                <c:pt idx="10">
                  <c:v>2.9</c:v>
                </c:pt>
                <c:pt idx="11">
                  <c:v>7.6</c:v>
                </c:pt>
                <c:pt idx="12">
                  <c:v>16.399999999999999</c:v>
                </c:pt>
                <c:pt idx="13">
                  <c:v>15.5</c:v>
                </c:pt>
                <c:pt idx="14">
                  <c:v>17.899999999999999</c:v>
                </c:pt>
                <c:pt idx="15">
                  <c:v>17.600000000000001</c:v>
                </c:pt>
                <c:pt idx="16">
                  <c:v>18.7</c:v>
                </c:pt>
                <c:pt idx="17">
                  <c:v>25.7</c:v>
                </c:pt>
                <c:pt idx="18">
                  <c:v>24.5</c:v>
                </c:pt>
                <c:pt idx="19">
                  <c:v>26.3</c:v>
                </c:pt>
                <c:pt idx="20">
                  <c:v>29.5</c:v>
                </c:pt>
                <c:pt idx="21">
                  <c:v>25.1</c:v>
                </c:pt>
                <c:pt idx="22">
                  <c:v>26</c:v>
                </c:pt>
                <c:pt idx="23">
                  <c:v>18.3</c:v>
                </c:pt>
                <c:pt idx="24">
                  <c:v>9.6999999999999993</c:v>
                </c:pt>
                <c:pt idx="25">
                  <c:v>18.100000000000001</c:v>
                </c:pt>
                <c:pt idx="26">
                  <c:v>17.3</c:v>
                </c:pt>
                <c:pt idx="27">
                  <c:v>5.7</c:v>
                </c:pt>
                <c:pt idx="28">
                  <c:v>5.8</c:v>
                </c:pt>
                <c:pt idx="29">
                  <c:v>-1.4</c:v>
                </c:pt>
                <c:pt idx="30">
                  <c:v>-6.7</c:v>
                </c:pt>
                <c:pt idx="31">
                  <c:v>-1.2</c:v>
                </c:pt>
                <c:pt idx="32">
                  <c:v>0.2</c:v>
                </c:pt>
                <c:pt idx="33">
                  <c:v>8</c:v>
                </c:pt>
                <c:pt idx="34">
                  <c:v>13.8</c:v>
                </c:pt>
                <c:pt idx="35">
                  <c:v>13.6</c:v>
                </c:pt>
                <c:pt idx="36">
                  <c:v>17</c:v>
                </c:pt>
                <c:pt idx="37">
                  <c:v>14.2</c:v>
                </c:pt>
                <c:pt idx="38">
                  <c:v>15.6</c:v>
                </c:pt>
                <c:pt idx="39">
                  <c:v>15.9</c:v>
                </c:pt>
                <c:pt idx="40">
                  <c:v>15.6</c:v>
                </c:pt>
                <c:pt idx="41">
                  <c:v>16.7</c:v>
                </c:pt>
                <c:pt idx="42">
                  <c:v>23.5</c:v>
                </c:pt>
                <c:pt idx="43">
                  <c:v>21.3</c:v>
                </c:pt>
                <c:pt idx="44">
                  <c:v>20.8</c:v>
                </c:pt>
                <c:pt idx="45">
                  <c:v>23.3</c:v>
                </c:pt>
                <c:pt idx="46">
                  <c:v>19.7</c:v>
                </c:pt>
                <c:pt idx="47">
                  <c:v>21.4</c:v>
                </c:pt>
                <c:pt idx="48">
                  <c:v>22.4</c:v>
                </c:pt>
                <c:pt idx="49">
                  <c:v>22.4</c:v>
                </c:pt>
                <c:pt idx="50">
                  <c:v>28.6</c:v>
                </c:pt>
                <c:pt idx="51">
                  <c:v>25.7</c:v>
                </c:pt>
                <c:pt idx="52">
                  <c:v>28</c:v>
                </c:pt>
                <c:pt idx="53">
                  <c:v>26.3</c:v>
                </c:pt>
                <c:pt idx="54">
                  <c:v>24.1</c:v>
                </c:pt>
                <c:pt idx="55">
                  <c:v>21.3</c:v>
                </c:pt>
                <c:pt idx="56">
                  <c:v>11.4</c:v>
                </c:pt>
                <c:pt idx="57">
                  <c:v>16.8</c:v>
                </c:pt>
                <c:pt idx="58">
                  <c:v>14.9</c:v>
                </c:pt>
                <c:pt idx="59">
                  <c:v>16.600000000000001</c:v>
                </c:pt>
                <c:pt idx="60">
                  <c:v>13.3</c:v>
                </c:pt>
                <c:pt idx="61">
                  <c:v>14.1</c:v>
                </c:pt>
                <c:pt idx="62">
                  <c:v>29.5</c:v>
                </c:pt>
                <c:pt idx="63">
                  <c:v>31.3</c:v>
                </c:pt>
                <c:pt idx="64">
                  <c:v>28.7</c:v>
                </c:pt>
                <c:pt idx="65">
                  <c:v>28.9</c:v>
                </c:pt>
                <c:pt idx="66">
                  <c:v>28</c:v>
                </c:pt>
                <c:pt idx="67">
                  <c:v>26.3</c:v>
                </c:pt>
                <c:pt idx="68">
                  <c:v>31.4</c:v>
                </c:pt>
                <c:pt idx="69">
                  <c:v>29</c:v>
                </c:pt>
                <c:pt idx="70">
                  <c:v>22.5</c:v>
                </c:pt>
                <c:pt idx="71">
                  <c:v>25.1</c:v>
                </c:pt>
                <c:pt idx="72">
                  <c:v>32.1</c:v>
                </c:pt>
                <c:pt idx="73">
                  <c:v>31.1</c:v>
                </c:pt>
                <c:pt idx="74">
                  <c:v>30.4</c:v>
                </c:pt>
                <c:pt idx="75">
                  <c:v>21</c:v>
                </c:pt>
                <c:pt idx="76">
                  <c:v>12.1</c:v>
                </c:pt>
                <c:pt idx="77">
                  <c:v>8.8000000000000007</c:v>
                </c:pt>
                <c:pt idx="78">
                  <c:v>10.6</c:v>
                </c:pt>
                <c:pt idx="79">
                  <c:v>15.3</c:v>
                </c:pt>
                <c:pt idx="80">
                  <c:v>26.2</c:v>
                </c:pt>
                <c:pt idx="81">
                  <c:v>20.100000000000001</c:v>
                </c:pt>
                <c:pt idx="82">
                  <c:v>11.9</c:v>
                </c:pt>
                <c:pt idx="83">
                  <c:v>21.9</c:v>
                </c:pt>
                <c:pt idx="84">
                  <c:v>26.4</c:v>
                </c:pt>
                <c:pt idx="85">
                  <c:v>16.7</c:v>
                </c:pt>
                <c:pt idx="86">
                  <c:v>17.399999999999999</c:v>
                </c:pt>
                <c:pt idx="87">
                  <c:v>15.5</c:v>
                </c:pt>
                <c:pt idx="88">
                  <c:v>9.1999999999999993</c:v>
                </c:pt>
                <c:pt idx="89">
                  <c:v>14.9</c:v>
                </c:pt>
                <c:pt idx="90">
                  <c:v>26</c:v>
                </c:pt>
                <c:pt idx="91">
                  <c:v>26.2</c:v>
                </c:pt>
                <c:pt idx="92">
                  <c:v>23</c:v>
                </c:pt>
                <c:pt idx="93">
                  <c:v>26.3</c:v>
                </c:pt>
                <c:pt idx="94">
                  <c:v>21.3</c:v>
                </c:pt>
                <c:pt idx="95">
                  <c:v>18.600000000000001</c:v>
                </c:pt>
                <c:pt idx="96">
                  <c:v>23.1</c:v>
                </c:pt>
                <c:pt idx="97">
                  <c:v>15.2</c:v>
                </c:pt>
                <c:pt idx="98">
                  <c:v>17.8</c:v>
                </c:pt>
                <c:pt idx="99">
                  <c:v>17.899999999999999</c:v>
                </c:pt>
                <c:pt idx="100">
                  <c:v>17.899999999999999</c:v>
                </c:pt>
                <c:pt idx="101">
                  <c:v>14.7</c:v>
                </c:pt>
                <c:pt idx="102">
                  <c:v>17.399999999999999</c:v>
                </c:pt>
                <c:pt idx="103">
                  <c:v>17.2</c:v>
                </c:pt>
                <c:pt idx="104">
                  <c:v>16.3</c:v>
                </c:pt>
                <c:pt idx="105">
                  <c:v>19.8</c:v>
                </c:pt>
                <c:pt idx="106">
                  <c:v>13</c:v>
                </c:pt>
                <c:pt idx="107">
                  <c:v>5.8</c:v>
                </c:pt>
                <c:pt idx="108">
                  <c:v>14.8</c:v>
                </c:pt>
                <c:pt idx="109">
                  <c:v>16.899999999999999</c:v>
                </c:pt>
                <c:pt idx="110">
                  <c:v>17.399999999999999</c:v>
                </c:pt>
                <c:pt idx="111">
                  <c:v>19.8</c:v>
                </c:pt>
                <c:pt idx="112">
                  <c:v>21.7</c:v>
                </c:pt>
                <c:pt idx="113">
                  <c:v>27.6</c:v>
                </c:pt>
                <c:pt idx="114">
                  <c:v>27.8</c:v>
                </c:pt>
                <c:pt idx="115">
                  <c:v>30.1</c:v>
                </c:pt>
                <c:pt idx="116">
                  <c:v>26.8</c:v>
                </c:pt>
                <c:pt idx="117">
                  <c:v>31.4</c:v>
                </c:pt>
                <c:pt idx="118">
                  <c:v>28.8</c:v>
                </c:pt>
                <c:pt idx="119">
                  <c:v>22.7</c:v>
                </c:pt>
                <c:pt idx="120">
                  <c:v>19.100000000000001</c:v>
                </c:pt>
                <c:pt idx="121">
                  <c:v>20.100000000000001</c:v>
                </c:pt>
                <c:pt idx="122">
                  <c:v>28.5</c:v>
                </c:pt>
                <c:pt idx="123">
                  <c:v>25.8</c:v>
                </c:pt>
                <c:pt idx="124">
                  <c:v>12.6</c:v>
                </c:pt>
                <c:pt idx="125">
                  <c:v>14.3</c:v>
                </c:pt>
                <c:pt idx="126">
                  <c:v>-2.5</c:v>
                </c:pt>
                <c:pt idx="127">
                  <c:v>3.4</c:v>
                </c:pt>
                <c:pt idx="128">
                  <c:v>22</c:v>
                </c:pt>
                <c:pt idx="129">
                  <c:v>20.7</c:v>
                </c:pt>
                <c:pt idx="130">
                  <c:v>14.5</c:v>
                </c:pt>
                <c:pt idx="131">
                  <c:v>12.6</c:v>
                </c:pt>
                <c:pt idx="132">
                  <c:v>10.9</c:v>
                </c:pt>
                <c:pt idx="133">
                  <c:v>10.8</c:v>
                </c:pt>
                <c:pt idx="134">
                  <c:v>13.2</c:v>
                </c:pt>
                <c:pt idx="135">
                  <c:v>14.8</c:v>
                </c:pt>
                <c:pt idx="136">
                  <c:v>16.8</c:v>
                </c:pt>
                <c:pt idx="137">
                  <c:v>18</c:v>
                </c:pt>
                <c:pt idx="138">
                  <c:v>21.6</c:v>
                </c:pt>
                <c:pt idx="139">
                  <c:v>24</c:v>
                </c:pt>
                <c:pt idx="140">
                  <c:v>8.6999999999999993</c:v>
                </c:pt>
                <c:pt idx="141">
                  <c:v>11</c:v>
                </c:pt>
                <c:pt idx="142">
                  <c:v>10.6</c:v>
                </c:pt>
                <c:pt idx="143">
                  <c:v>12.6</c:v>
                </c:pt>
                <c:pt idx="144">
                  <c:v>16.2</c:v>
                </c:pt>
                <c:pt idx="145">
                  <c:v>16.3</c:v>
                </c:pt>
                <c:pt idx="146">
                  <c:v>20</c:v>
                </c:pt>
                <c:pt idx="147">
                  <c:v>6.2</c:v>
                </c:pt>
                <c:pt idx="148">
                  <c:v>10.5</c:v>
                </c:pt>
                <c:pt idx="149">
                  <c:v>17.399999999999999</c:v>
                </c:pt>
                <c:pt idx="150">
                  <c:v>17.5</c:v>
                </c:pt>
                <c:pt idx="151">
                  <c:v>20.3</c:v>
                </c:pt>
                <c:pt idx="152">
                  <c:v>16.399999999999999</c:v>
                </c:pt>
                <c:pt idx="153">
                  <c:v>13.7</c:v>
                </c:pt>
                <c:pt idx="154">
                  <c:v>12.1</c:v>
                </c:pt>
                <c:pt idx="155">
                  <c:v>23.9</c:v>
                </c:pt>
                <c:pt idx="156">
                  <c:v>22.6</c:v>
                </c:pt>
                <c:pt idx="157">
                  <c:v>22.7</c:v>
                </c:pt>
                <c:pt idx="158">
                  <c:v>18.8</c:v>
                </c:pt>
                <c:pt idx="159">
                  <c:v>23.5</c:v>
                </c:pt>
                <c:pt idx="160">
                  <c:v>21.6</c:v>
                </c:pt>
                <c:pt idx="161">
                  <c:v>24.3</c:v>
                </c:pt>
                <c:pt idx="162">
                  <c:v>21.5</c:v>
                </c:pt>
                <c:pt idx="163">
                  <c:v>24.5</c:v>
                </c:pt>
                <c:pt idx="164">
                  <c:v>14.2</c:v>
                </c:pt>
                <c:pt idx="165">
                  <c:v>21.1</c:v>
                </c:pt>
                <c:pt idx="166">
                  <c:v>26.2</c:v>
                </c:pt>
                <c:pt idx="167">
                  <c:v>25.2</c:v>
                </c:pt>
                <c:pt idx="168">
                  <c:v>26</c:v>
                </c:pt>
                <c:pt idx="169">
                  <c:v>18.600000000000001</c:v>
                </c:pt>
                <c:pt idx="170">
                  <c:v>21.1</c:v>
                </c:pt>
                <c:pt idx="171">
                  <c:v>19.8</c:v>
                </c:pt>
                <c:pt idx="172">
                  <c:v>20.5</c:v>
                </c:pt>
                <c:pt idx="173">
                  <c:v>22.4</c:v>
                </c:pt>
                <c:pt idx="174">
                  <c:v>24</c:v>
                </c:pt>
                <c:pt idx="175">
                  <c:v>25</c:v>
                </c:pt>
                <c:pt idx="176">
                  <c:v>21.9</c:v>
                </c:pt>
                <c:pt idx="177">
                  <c:v>14.9</c:v>
                </c:pt>
                <c:pt idx="178">
                  <c:v>13</c:v>
                </c:pt>
                <c:pt idx="179">
                  <c:v>14.8</c:v>
                </c:pt>
                <c:pt idx="180">
                  <c:v>22.4</c:v>
                </c:pt>
                <c:pt idx="181">
                  <c:v>23.7</c:v>
                </c:pt>
                <c:pt idx="182">
                  <c:v>27.5</c:v>
                </c:pt>
                <c:pt idx="183">
                  <c:v>30</c:v>
                </c:pt>
                <c:pt idx="184">
                  <c:v>14.8</c:v>
                </c:pt>
                <c:pt idx="185">
                  <c:v>10.4</c:v>
                </c:pt>
                <c:pt idx="186">
                  <c:v>14.3</c:v>
                </c:pt>
                <c:pt idx="187">
                  <c:v>25</c:v>
                </c:pt>
                <c:pt idx="188">
                  <c:v>28.3</c:v>
                </c:pt>
                <c:pt idx="189">
                  <c:v>27.6</c:v>
                </c:pt>
                <c:pt idx="190">
                  <c:v>29.5</c:v>
                </c:pt>
                <c:pt idx="191">
                  <c:v>26.1</c:v>
                </c:pt>
                <c:pt idx="192">
                  <c:v>31.2</c:v>
                </c:pt>
                <c:pt idx="193">
                  <c:v>26.9</c:v>
                </c:pt>
                <c:pt idx="194">
                  <c:v>33.1</c:v>
                </c:pt>
                <c:pt idx="195">
                  <c:v>20.3</c:v>
                </c:pt>
                <c:pt idx="196">
                  <c:v>11.5</c:v>
                </c:pt>
                <c:pt idx="197">
                  <c:v>13</c:v>
                </c:pt>
                <c:pt idx="198">
                  <c:v>25.9</c:v>
                </c:pt>
                <c:pt idx="199">
                  <c:v>20.399999999999999</c:v>
                </c:pt>
                <c:pt idx="200">
                  <c:v>25.8</c:v>
                </c:pt>
                <c:pt idx="201">
                  <c:v>30.4</c:v>
                </c:pt>
                <c:pt idx="202">
                  <c:v>25</c:v>
                </c:pt>
                <c:pt idx="203">
                  <c:v>25.4</c:v>
                </c:pt>
                <c:pt idx="204">
                  <c:v>31.3</c:v>
                </c:pt>
                <c:pt idx="205">
                  <c:v>35.6</c:v>
                </c:pt>
                <c:pt idx="206">
                  <c:v>29.7</c:v>
                </c:pt>
                <c:pt idx="207">
                  <c:v>32.1</c:v>
                </c:pt>
                <c:pt idx="208">
                  <c:v>33.299999999999997</c:v>
                </c:pt>
                <c:pt idx="209">
                  <c:v>27.1</c:v>
                </c:pt>
                <c:pt idx="210">
                  <c:v>35.200000000000003</c:v>
                </c:pt>
                <c:pt idx="211">
                  <c:v>39.5</c:v>
                </c:pt>
                <c:pt idx="212">
                  <c:v>40.200000000000003</c:v>
                </c:pt>
                <c:pt idx="213">
                  <c:v>30.4</c:v>
                </c:pt>
                <c:pt idx="214">
                  <c:v>27.7</c:v>
                </c:pt>
                <c:pt idx="215">
                  <c:v>26.9</c:v>
                </c:pt>
                <c:pt idx="216">
                  <c:v>19</c:v>
                </c:pt>
                <c:pt idx="217">
                  <c:v>15.4</c:v>
                </c:pt>
                <c:pt idx="218">
                  <c:v>17</c:v>
                </c:pt>
                <c:pt idx="219">
                  <c:v>13.9</c:v>
                </c:pt>
                <c:pt idx="220">
                  <c:v>15.3</c:v>
                </c:pt>
                <c:pt idx="221">
                  <c:v>21.3</c:v>
                </c:pt>
                <c:pt idx="222">
                  <c:v>26.8</c:v>
                </c:pt>
                <c:pt idx="223">
                  <c:v>31.5</c:v>
                </c:pt>
                <c:pt idx="224">
                  <c:v>25.1</c:v>
                </c:pt>
                <c:pt idx="225">
                  <c:v>31.6</c:v>
                </c:pt>
                <c:pt idx="226">
                  <c:v>30.1</c:v>
                </c:pt>
                <c:pt idx="227">
                  <c:v>33.299999999999997</c:v>
                </c:pt>
                <c:pt idx="228">
                  <c:v>34.799999999999997</c:v>
                </c:pt>
                <c:pt idx="229">
                  <c:v>32.200000000000003</c:v>
                </c:pt>
                <c:pt idx="230">
                  <c:v>37.1</c:v>
                </c:pt>
                <c:pt idx="231">
                  <c:v>30.3</c:v>
                </c:pt>
                <c:pt idx="232">
                  <c:v>31.6</c:v>
                </c:pt>
                <c:pt idx="233">
                  <c:v>32.4</c:v>
                </c:pt>
                <c:pt idx="234">
                  <c:v>30.8</c:v>
                </c:pt>
                <c:pt idx="235">
                  <c:v>20.3</c:v>
                </c:pt>
                <c:pt idx="236">
                  <c:v>19.7</c:v>
                </c:pt>
                <c:pt idx="237">
                  <c:v>26</c:v>
                </c:pt>
                <c:pt idx="238">
                  <c:v>37.1</c:v>
                </c:pt>
                <c:pt idx="239">
                  <c:v>41.9</c:v>
                </c:pt>
                <c:pt idx="240">
                  <c:v>37.9</c:v>
                </c:pt>
                <c:pt idx="241">
                  <c:v>28.7</c:v>
                </c:pt>
                <c:pt idx="242">
                  <c:v>37.6</c:v>
                </c:pt>
                <c:pt idx="243">
                  <c:v>37.1</c:v>
                </c:pt>
                <c:pt idx="244">
                  <c:v>37.299999999999997</c:v>
                </c:pt>
                <c:pt idx="245">
                  <c:v>39.9</c:v>
                </c:pt>
                <c:pt idx="246">
                  <c:v>38.1</c:v>
                </c:pt>
                <c:pt idx="247">
                  <c:v>33.1</c:v>
                </c:pt>
                <c:pt idx="248">
                  <c:v>28.7</c:v>
                </c:pt>
                <c:pt idx="249">
                  <c:v>32.700000000000003</c:v>
                </c:pt>
                <c:pt idx="250">
                  <c:v>29.5</c:v>
                </c:pt>
                <c:pt idx="251">
                  <c:v>24</c:v>
                </c:pt>
                <c:pt idx="252">
                  <c:v>26.2</c:v>
                </c:pt>
                <c:pt idx="253">
                  <c:v>32.700000000000003</c:v>
                </c:pt>
                <c:pt idx="254">
                  <c:v>34.299999999999997</c:v>
                </c:pt>
                <c:pt idx="255">
                  <c:v>31.6</c:v>
                </c:pt>
                <c:pt idx="256">
                  <c:v>33.299999999999997</c:v>
                </c:pt>
                <c:pt idx="257">
                  <c:v>27.8</c:v>
                </c:pt>
                <c:pt idx="258">
                  <c:v>32.1</c:v>
                </c:pt>
                <c:pt idx="259">
                  <c:v>37.4</c:v>
                </c:pt>
                <c:pt idx="260">
                  <c:v>25.8</c:v>
                </c:pt>
                <c:pt idx="261">
                  <c:v>21.2</c:v>
                </c:pt>
                <c:pt idx="262">
                  <c:v>25.3</c:v>
                </c:pt>
                <c:pt idx="263">
                  <c:v>32.5</c:v>
                </c:pt>
                <c:pt idx="264">
                  <c:v>35</c:v>
                </c:pt>
                <c:pt idx="265">
                  <c:v>37.6</c:v>
                </c:pt>
                <c:pt idx="266">
                  <c:v>40.1</c:v>
                </c:pt>
                <c:pt idx="267">
                  <c:v>42.6</c:v>
                </c:pt>
                <c:pt idx="268">
                  <c:v>46.6</c:v>
                </c:pt>
                <c:pt idx="269">
                  <c:v>43.1</c:v>
                </c:pt>
                <c:pt idx="270">
                  <c:v>40.1</c:v>
                </c:pt>
                <c:pt idx="271">
                  <c:v>34.799999999999997</c:v>
                </c:pt>
                <c:pt idx="272">
                  <c:v>29.6</c:v>
                </c:pt>
                <c:pt idx="273">
                  <c:v>28.7</c:v>
                </c:pt>
                <c:pt idx="274">
                  <c:v>33.5</c:v>
                </c:pt>
                <c:pt idx="275">
                  <c:v>33.5</c:v>
                </c:pt>
                <c:pt idx="276">
                  <c:v>37.299999999999997</c:v>
                </c:pt>
                <c:pt idx="277">
                  <c:v>29.9</c:v>
                </c:pt>
                <c:pt idx="278">
                  <c:v>27.6</c:v>
                </c:pt>
                <c:pt idx="279">
                  <c:v>26.9</c:v>
                </c:pt>
                <c:pt idx="280">
                  <c:v>22</c:v>
                </c:pt>
                <c:pt idx="281">
                  <c:v>23.7</c:v>
                </c:pt>
                <c:pt idx="282">
                  <c:v>32.1</c:v>
                </c:pt>
                <c:pt idx="283">
                  <c:v>33.4</c:v>
                </c:pt>
                <c:pt idx="284">
                  <c:v>30.1</c:v>
                </c:pt>
                <c:pt idx="285">
                  <c:v>30</c:v>
                </c:pt>
                <c:pt idx="286">
                  <c:v>28.7</c:v>
                </c:pt>
                <c:pt idx="287">
                  <c:v>33.4</c:v>
                </c:pt>
                <c:pt idx="288">
                  <c:v>39.1</c:v>
                </c:pt>
                <c:pt idx="289">
                  <c:v>35.799999999999997</c:v>
                </c:pt>
                <c:pt idx="290">
                  <c:v>39.6</c:v>
                </c:pt>
                <c:pt idx="291">
                  <c:v>38.5</c:v>
                </c:pt>
                <c:pt idx="292">
                  <c:v>38.200000000000003</c:v>
                </c:pt>
                <c:pt idx="293">
                  <c:v>39.200000000000003</c:v>
                </c:pt>
                <c:pt idx="294">
                  <c:v>39.4</c:v>
                </c:pt>
                <c:pt idx="295">
                  <c:v>40.9</c:v>
                </c:pt>
                <c:pt idx="296">
                  <c:v>44.3</c:v>
                </c:pt>
                <c:pt idx="297">
                  <c:v>41.7</c:v>
                </c:pt>
                <c:pt idx="298">
                  <c:v>41.3</c:v>
                </c:pt>
                <c:pt idx="299">
                  <c:v>42.3</c:v>
                </c:pt>
                <c:pt idx="300">
                  <c:v>38.9</c:v>
                </c:pt>
                <c:pt idx="301">
                  <c:v>40.9</c:v>
                </c:pt>
                <c:pt idx="302">
                  <c:v>40.1</c:v>
                </c:pt>
                <c:pt idx="303">
                  <c:v>32.299999999999997</c:v>
                </c:pt>
                <c:pt idx="304">
                  <c:v>34.5</c:v>
                </c:pt>
                <c:pt idx="305">
                  <c:v>29.7</c:v>
                </c:pt>
                <c:pt idx="306">
                  <c:v>26.1</c:v>
                </c:pt>
                <c:pt idx="307">
                  <c:v>25.7</c:v>
                </c:pt>
                <c:pt idx="308">
                  <c:v>31.9</c:v>
                </c:pt>
                <c:pt idx="309">
                  <c:v>35.4</c:v>
                </c:pt>
                <c:pt idx="310">
                  <c:v>33.9</c:v>
                </c:pt>
                <c:pt idx="311">
                  <c:v>33.799999999999997</c:v>
                </c:pt>
                <c:pt idx="312">
                  <c:v>42.3</c:v>
                </c:pt>
                <c:pt idx="313">
                  <c:v>42</c:v>
                </c:pt>
                <c:pt idx="314">
                  <c:v>40.9</c:v>
                </c:pt>
                <c:pt idx="315">
                  <c:v>37.5</c:v>
                </c:pt>
                <c:pt idx="316">
                  <c:v>37.1</c:v>
                </c:pt>
                <c:pt idx="317">
                  <c:v>30</c:v>
                </c:pt>
                <c:pt idx="318">
                  <c:v>36.200000000000003</c:v>
                </c:pt>
                <c:pt idx="319">
                  <c:v>42.3</c:v>
                </c:pt>
                <c:pt idx="320">
                  <c:v>41.9</c:v>
                </c:pt>
                <c:pt idx="321">
                  <c:v>44.2</c:v>
                </c:pt>
                <c:pt idx="322">
                  <c:v>46.9</c:v>
                </c:pt>
                <c:pt idx="323">
                  <c:v>47.6</c:v>
                </c:pt>
                <c:pt idx="324">
                  <c:v>38.299999999999997</c:v>
                </c:pt>
                <c:pt idx="325">
                  <c:v>30.7</c:v>
                </c:pt>
                <c:pt idx="326">
                  <c:v>28.7</c:v>
                </c:pt>
                <c:pt idx="327">
                  <c:v>27.5</c:v>
                </c:pt>
                <c:pt idx="328">
                  <c:v>39.1</c:v>
                </c:pt>
                <c:pt idx="329">
                  <c:v>45.4</c:v>
                </c:pt>
                <c:pt idx="330">
                  <c:v>44.9</c:v>
                </c:pt>
                <c:pt idx="331">
                  <c:v>44.6</c:v>
                </c:pt>
                <c:pt idx="332">
                  <c:v>37.700000000000003</c:v>
                </c:pt>
                <c:pt idx="333">
                  <c:v>38.4</c:v>
                </c:pt>
                <c:pt idx="334">
                  <c:v>38.6</c:v>
                </c:pt>
                <c:pt idx="335">
                  <c:v>34.700000000000003</c:v>
                </c:pt>
                <c:pt idx="336">
                  <c:v>33.200000000000003</c:v>
                </c:pt>
                <c:pt idx="337">
                  <c:v>30.6</c:v>
                </c:pt>
                <c:pt idx="338">
                  <c:v>35.4</c:v>
                </c:pt>
                <c:pt idx="339">
                  <c:v>36.1</c:v>
                </c:pt>
                <c:pt idx="340">
                  <c:v>34.700000000000003</c:v>
                </c:pt>
                <c:pt idx="341">
                  <c:v>34.4</c:v>
                </c:pt>
                <c:pt idx="342">
                  <c:v>35.4</c:v>
                </c:pt>
                <c:pt idx="343">
                  <c:v>34.4</c:v>
                </c:pt>
                <c:pt idx="344">
                  <c:v>16.5</c:v>
                </c:pt>
                <c:pt idx="345">
                  <c:v>10</c:v>
                </c:pt>
                <c:pt idx="346">
                  <c:v>25</c:v>
                </c:pt>
                <c:pt idx="347">
                  <c:v>28.8</c:v>
                </c:pt>
                <c:pt idx="348">
                  <c:v>25.5</c:v>
                </c:pt>
                <c:pt idx="349">
                  <c:v>21.8</c:v>
                </c:pt>
                <c:pt idx="350">
                  <c:v>24.9</c:v>
                </c:pt>
                <c:pt idx="351">
                  <c:v>27.5</c:v>
                </c:pt>
                <c:pt idx="352">
                  <c:v>25</c:v>
                </c:pt>
                <c:pt idx="353">
                  <c:v>24.5</c:v>
                </c:pt>
                <c:pt idx="354">
                  <c:v>33.799999999999997</c:v>
                </c:pt>
                <c:pt idx="355">
                  <c:v>33.4</c:v>
                </c:pt>
                <c:pt idx="356">
                  <c:v>30.4</c:v>
                </c:pt>
                <c:pt idx="357">
                  <c:v>28.5</c:v>
                </c:pt>
                <c:pt idx="358">
                  <c:v>29.3</c:v>
                </c:pt>
                <c:pt idx="359">
                  <c:v>28.2</c:v>
                </c:pt>
                <c:pt idx="360">
                  <c:v>27.6</c:v>
                </c:pt>
                <c:pt idx="361">
                  <c:v>30.9</c:v>
                </c:pt>
                <c:pt idx="362">
                  <c:v>37.1</c:v>
                </c:pt>
                <c:pt idx="363">
                  <c:v>29.3</c:v>
                </c:pt>
                <c:pt idx="364">
                  <c:v>20.8</c:v>
                </c:pt>
                <c:pt idx="365">
                  <c:v>27.5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0F-DD44-A9CA-AFED03E6CEED}"/>
            </c:ext>
          </c:extLst>
        </c:ser>
        <c:ser>
          <c:idx val="3"/>
          <c:order val="3"/>
          <c:tx>
            <c:strRef>
              <c:f>'gridMET data - water year avg'!$AS$1:$AS$2</c:f>
              <c:strCache>
                <c:ptCount val="2"/>
                <c:pt idx="0">
                  <c:v>tdmean (degrees F)</c:v>
                </c:pt>
                <c:pt idx="1">
                  <c:v>2020-21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avg'!$AS$3:$AS$368</c:f>
              <c:numCache>
                <c:formatCode>General</c:formatCode>
                <c:ptCount val="366"/>
                <c:pt idx="0">
                  <c:v>28.3</c:v>
                </c:pt>
                <c:pt idx="1">
                  <c:v>20.6</c:v>
                </c:pt>
                <c:pt idx="2">
                  <c:v>17.8</c:v>
                </c:pt>
                <c:pt idx="3">
                  <c:v>18.5</c:v>
                </c:pt>
                <c:pt idx="4">
                  <c:v>19</c:v>
                </c:pt>
                <c:pt idx="5">
                  <c:v>18.100000000000001</c:v>
                </c:pt>
                <c:pt idx="6">
                  <c:v>18.600000000000001</c:v>
                </c:pt>
                <c:pt idx="7">
                  <c:v>17.600000000000001</c:v>
                </c:pt>
                <c:pt idx="8">
                  <c:v>18.7</c:v>
                </c:pt>
                <c:pt idx="9">
                  <c:v>23.1</c:v>
                </c:pt>
                <c:pt idx="10">
                  <c:v>34.5</c:v>
                </c:pt>
                <c:pt idx="11">
                  <c:v>31.7</c:v>
                </c:pt>
                <c:pt idx="12">
                  <c:v>18.7</c:v>
                </c:pt>
                <c:pt idx="13">
                  <c:v>28.4</c:v>
                </c:pt>
                <c:pt idx="14">
                  <c:v>29.1</c:v>
                </c:pt>
                <c:pt idx="15">
                  <c:v>22</c:v>
                </c:pt>
                <c:pt idx="16">
                  <c:v>19</c:v>
                </c:pt>
                <c:pt idx="17">
                  <c:v>22.9</c:v>
                </c:pt>
                <c:pt idx="18">
                  <c:v>26.7</c:v>
                </c:pt>
                <c:pt idx="19">
                  <c:v>23.9</c:v>
                </c:pt>
                <c:pt idx="20">
                  <c:v>22.2</c:v>
                </c:pt>
                <c:pt idx="21">
                  <c:v>24.2</c:v>
                </c:pt>
                <c:pt idx="22">
                  <c:v>21.8</c:v>
                </c:pt>
                <c:pt idx="23">
                  <c:v>20.6</c:v>
                </c:pt>
                <c:pt idx="24">
                  <c:v>22</c:v>
                </c:pt>
                <c:pt idx="25">
                  <c:v>8.6</c:v>
                </c:pt>
                <c:pt idx="26">
                  <c:v>-10.4</c:v>
                </c:pt>
                <c:pt idx="27">
                  <c:v>11.9</c:v>
                </c:pt>
                <c:pt idx="28">
                  <c:v>11</c:v>
                </c:pt>
                <c:pt idx="29">
                  <c:v>6.4</c:v>
                </c:pt>
                <c:pt idx="30">
                  <c:v>9.3000000000000007</c:v>
                </c:pt>
                <c:pt idx="31">
                  <c:v>13</c:v>
                </c:pt>
                <c:pt idx="32">
                  <c:v>13.6</c:v>
                </c:pt>
                <c:pt idx="33">
                  <c:v>13.9</c:v>
                </c:pt>
                <c:pt idx="34">
                  <c:v>15.8</c:v>
                </c:pt>
                <c:pt idx="35">
                  <c:v>18</c:v>
                </c:pt>
                <c:pt idx="36">
                  <c:v>20.9</c:v>
                </c:pt>
                <c:pt idx="37">
                  <c:v>22.9</c:v>
                </c:pt>
                <c:pt idx="38">
                  <c:v>20.2</c:v>
                </c:pt>
                <c:pt idx="39">
                  <c:v>13.1</c:v>
                </c:pt>
                <c:pt idx="40">
                  <c:v>14.6</c:v>
                </c:pt>
                <c:pt idx="41">
                  <c:v>17.100000000000001</c:v>
                </c:pt>
                <c:pt idx="42">
                  <c:v>11.7</c:v>
                </c:pt>
                <c:pt idx="43">
                  <c:v>10.1</c:v>
                </c:pt>
                <c:pt idx="44">
                  <c:v>25.8</c:v>
                </c:pt>
                <c:pt idx="45">
                  <c:v>18</c:v>
                </c:pt>
                <c:pt idx="46">
                  <c:v>23.2</c:v>
                </c:pt>
                <c:pt idx="47">
                  <c:v>20.8</c:v>
                </c:pt>
                <c:pt idx="48">
                  <c:v>23.9</c:v>
                </c:pt>
                <c:pt idx="49">
                  <c:v>29.7</c:v>
                </c:pt>
                <c:pt idx="50">
                  <c:v>22.5</c:v>
                </c:pt>
                <c:pt idx="51">
                  <c:v>22.3</c:v>
                </c:pt>
                <c:pt idx="52">
                  <c:v>23.1</c:v>
                </c:pt>
                <c:pt idx="53">
                  <c:v>22.1</c:v>
                </c:pt>
                <c:pt idx="54">
                  <c:v>23.7</c:v>
                </c:pt>
                <c:pt idx="55">
                  <c:v>22.8</c:v>
                </c:pt>
                <c:pt idx="56">
                  <c:v>19.3</c:v>
                </c:pt>
                <c:pt idx="57">
                  <c:v>11.6</c:v>
                </c:pt>
                <c:pt idx="58">
                  <c:v>13.4</c:v>
                </c:pt>
                <c:pt idx="59">
                  <c:v>16</c:v>
                </c:pt>
                <c:pt idx="60">
                  <c:v>16.5</c:v>
                </c:pt>
                <c:pt idx="61">
                  <c:v>13.1</c:v>
                </c:pt>
                <c:pt idx="62">
                  <c:v>18.5</c:v>
                </c:pt>
                <c:pt idx="63">
                  <c:v>17.5</c:v>
                </c:pt>
                <c:pt idx="64">
                  <c:v>18.899999999999999</c:v>
                </c:pt>
                <c:pt idx="65">
                  <c:v>17.399999999999999</c:v>
                </c:pt>
                <c:pt idx="66">
                  <c:v>18</c:v>
                </c:pt>
                <c:pt idx="67">
                  <c:v>18.3</c:v>
                </c:pt>
                <c:pt idx="68">
                  <c:v>17.100000000000001</c:v>
                </c:pt>
                <c:pt idx="69">
                  <c:v>12.3</c:v>
                </c:pt>
                <c:pt idx="70">
                  <c:v>16.600000000000001</c:v>
                </c:pt>
                <c:pt idx="71">
                  <c:v>14.2</c:v>
                </c:pt>
                <c:pt idx="72">
                  <c:v>17.899999999999999</c:v>
                </c:pt>
                <c:pt idx="73">
                  <c:v>19.8</c:v>
                </c:pt>
                <c:pt idx="74">
                  <c:v>27</c:v>
                </c:pt>
                <c:pt idx="75">
                  <c:v>22.1</c:v>
                </c:pt>
                <c:pt idx="76">
                  <c:v>23.5</c:v>
                </c:pt>
                <c:pt idx="77">
                  <c:v>25.5</c:v>
                </c:pt>
                <c:pt idx="78">
                  <c:v>22.4</c:v>
                </c:pt>
                <c:pt idx="79">
                  <c:v>20.399999999999999</c:v>
                </c:pt>
                <c:pt idx="80">
                  <c:v>19.5</c:v>
                </c:pt>
                <c:pt idx="81">
                  <c:v>18.100000000000001</c:v>
                </c:pt>
                <c:pt idx="82">
                  <c:v>13.9</c:v>
                </c:pt>
                <c:pt idx="83">
                  <c:v>16.100000000000001</c:v>
                </c:pt>
                <c:pt idx="84">
                  <c:v>8.1999999999999993</c:v>
                </c:pt>
                <c:pt idx="85">
                  <c:v>11.6</c:v>
                </c:pt>
                <c:pt idx="86">
                  <c:v>25.1</c:v>
                </c:pt>
                <c:pt idx="87">
                  <c:v>22.6</c:v>
                </c:pt>
                <c:pt idx="88">
                  <c:v>20.5</c:v>
                </c:pt>
                <c:pt idx="89">
                  <c:v>18.8</c:v>
                </c:pt>
                <c:pt idx="90">
                  <c:v>13.1</c:v>
                </c:pt>
                <c:pt idx="91">
                  <c:v>15.5</c:v>
                </c:pt>
                <c:pt idx="92">
                  <c:v>20.100000000000001</c:v>
                </c:pt>
                <c:pt idx="93">
                  <c:v>19.100000000000001</c:v>
                </c:pt>
                <c:pt idx="94">
                  <c:v>28.8</c:v>
                </c:pt>
                <c:pt idx="95">
                  <c:v>27.3</c:v>
                </c:pt>
                <c:pt idx="96">
                  <c:v>27.5</c:v>
                </c:pt>
                <c:pt idx="97">
                  <c:v>21.3</c:v>
                </c:pt>
                <c:pt idx="98">
                  <c:v>16.2</c:v>
                </c:pt>
                <c:pt idx="99">
                  <c:v>14.4</c:v>
                </c:pt>
                <c:pt idx="100">
                  <c:v>20.9</c:v>
                </c:pt>
                <c:pt idx="101">
                  <c:v>14.6</c:v>
                </c:pt>
                <c:pt idx="102">
                  <c:v>21.8</c:v>
                </c:pt>
                <c:pt idx="103">
                  <c:v>20.100000000000001</c:v>
                </c:pt>
                <c:pt idx="104">
                  <c:v>21.2</c:v>
                </c:pt>
                <c:pt idx="105">
                  <c:v>31.9</c:v>
                </c:pt>
                <c:pt idx="106">
                  <c:v>20.5</c:v>
                </c:pt>
                <c:pt idx="107">
                  <c:v>22.8</c:v>
                </c:pt>
                <c:pt idx="108">
                  <c:v>26.7</c:v>
                </c:pt>
                <c:pt idx="109">
                  <c:v>24.6</c:v>
                </c:pt>
                <c:pt idx="110">
                  <c:v>12.5</c:v>
                </c:pt>
                <c:pt idx="111">
                  <c:v>9.1999999999999993</c:v>
                </c:pt>
                <c:pt idx="112">
                  <c:v>14.2</c:v>
                </c:pt>
                <c:pt idx="113">
                  <c:v>16</c:v>
                </c:pt>
                <c:pt idx="114">
                  <c:v>17.7</c:v>
                </c:pt>
                <c:pt idx="115">
                  <c:v>19.5</c:v>
                </c:pt>
                <c:pt idx="116">
                  <c:v>17.899999999999999</c:v>
                </c:pt>
                <c:pt idx="117">
                  <c:v>13.5</c:v>
                </c:pt>
                <c:pt idx="118">
                  <c:v>13</c:v>
                </c:pt>
                <c:pt idx="119">
                  <c:v>25.6</c:v>
                </c:pt>
                <c:pt idx="120">
                  <c:v>25.9</c:v>
                </c:pt>
                <c:pt idx="121">
                  <c:v>21.7</c:v>
                </c:pt>
                <c:pt idx="122">
                  <c:v>20.2</c:v>
                </c:pt>
                <c:pt idx="123">
                  <c:v>23.3</c:v>
                </c:pt>
                <c:pt idx="124">
                  <c:v>24.7</c:v>
                </c:pt>
                <c:pt idx="125">
                  <c:v>26.5</c:v>
                </c:pt>
                <c:pt idx="126">
                  <c:v>16.7</c:v>
                </c:pt>
                <c:pt idx="127">
                  <c:v>15.9</c:v>
                </c:pt>
                <c:pt idx="128">
                  <c:v>13.4</c:v>
                </c:pt>
                <c:pt idx="129">
                  <c:v>12.8</c:v>
                </c:pt>
                <c:pt idx="130">
                  <c:v>7.8</c:v>
                </c:pt>
                <c:pt idx="131">
                  <c:v>11.2</c:v>
                </c:pt>
                <c:pt idx="132">
                  <c:v>30.4</c:v>
                </c:pt>
                <c:pt idx="133">
                  <c:v>29.1</c:v>
                </c:pt>
                <c:pt idx="134">
                  <c:v>28.4</c:v>
                </c:pt>
                <c:pt idx="135">
                  <c:v>27.6</c:v>
                </c:pt>
                <c:pt idx="136">
                  <c:v>22.1</c:v>
                </c:pt>
                <c:pt idx="137">
                  <c:v>24.8</c:v>
                </c:pt>
                <c:pt idx="138">
                  <c:v>27</c:v>
                </c:pt>
                <c:pt idx="139">
                  <c:v>16.399999999999999</c:v>
                </c:pt>
                <c:pt idx="140">
                  <c:v>8.5</c:v>
                </c:pt>
                <c:pt idx="141">
                  <c:v>15.5</c:v>
                </c:pt>
                <c:pt idx="142">
                  <c:v>26.1</c:v>
                </c:pt>
                <c:pt idx="143">
                  <c:v>15.8</c:v>
                </c:pt>
                <c:pt idx="144">
                  <c:v>16.2</c:v>
                </c:pt>
                <c:pt idx="145">
                  <c:v>21</c:v>
                </c:pt>
                <c:pt idx="146">
                  <c:v>8.4</c:v>
                </c:pt>
                <c:pt idx="147">
                  <c:v>3</c:v>
                </c:pt>
                <c:pt idx="148">
                  <c:v>6.1</c:v>
                </c:pt>
                <c:pt idx="149">
                  <c:v>9.1999999999999993</c:v>
                </c:pt>
                <c:pt idx="150">
                  <c:v>7.9</c:v>
                </c:pt>
                <c:pt idx="151">
                  <c:v>8.3000000000000007</c:v>
                </c:pt>
                <c:pt idx="152">
                  <c:v>11.6</c:v>
                </c:pt>
                <c:pt idx="153">
                  <c:v>11.9</c:v>
                </c:pt>
                <c:pt idx="154">
                  <c:v>12.1</c:v>
                </c:pt>
                <c:pt idx="155">
                  <c:v>13.2</c:v>
                </c:pt>
                <c:pt idx="156">
                  <c:v>17.7</c:v>
                </c:pt>
                <c:pt idx="157">
                  <c:v>20.8</c:v>
                </c:pt>
                <c:pt idx="158">
                  <c:v>22.6</c:v>
                </c:pt>
                <c:pt idx="159">
                  <c:v>19</c:v>
                </c:pt>
                <c:pt idx="160">
                  <c:v>16.899999999999999</c:v>
                </c:pt>
                <c:pt idx="161">
                  <c:v>16.5</c:v>
                </c:pt>
                <c:pt idx="162">
                  <c:v>18.5</c:v>
                </c:pt>
                <c:pt idx="163">
                  <c:v>10.5</c:v>
                </c:pt>
                <c:pt idx="164">
                  <c:v>15.8</c:v>
                </c:pt>
                <c:pt idx="165">
                  <c:v>16.899999999999999</c:v>
                </c:pt>
                <c:pt idx="166">
                  <c:v>17.3</c:v>
                </c:pt>
                <c:pt idx="167">
                  <c:v>19.7</c:v>
                </c:pt>
                <c:pt idx="168">
                  <c:v>15.1</c:v>
                </c:pt>
                <c:pt idx="169">
                  <c:v>28</c:v>
                </c:pt>
                <c:pt idx="170">
                  <c:v>27.1</c:v>
                </c:pt>
                <c:pt idx="171">
                  <c:v>17.8</c:v>
                </c:pt>
                <c:pt idx="172">
                  <c:v>15.9</c:v>
                </c:pt>
                <c:pt idx="173">
                  <c:v>23.5</c:v>
                </c:pt>
                <c:pt idx="174">
                  <c:v>12.5</c:v>
                </c:pt>
                <c:pt idx="175">
                  <c:v>14.6</c:v>
                </c:pt>
                <c:pt idx="176">
                  <c:v>17.8</c:v>
                </c:pt>
                <c:pt idx="177">
                  <c:v>14.2</c:v>
                </c:pt>
                <c:pt idx="178">
                  <c:v>16.7</c:v>
                </c:pt>
                <c:pt idx="179">
                  <c:v>19.600000000000001</c:v>
                </c:pt>
                <c:pt idx="180">
                  <c:v>15.6</c:v>
                </c:pt>
                <c:pt idx="181">
                  <c:v>5.6</c:v>
                </c:pt>
                <c:pt idx="182">
                  <c:v>13.1</c:v>
                </c:pt>
                <c:pt idx="183">
                  <c:v>18.399999999999999</c:v>
                </c:pt>
                <c:pt idx="184">
                  <c:v>18.8</c:v>
                </c:pt>
                <c:pt idx="185">
                  <c:v>19.8</c:v>
                </c:pt>
                <c:pt idx="186">
                  <c:v>16.899999999999999</c:v>
                </c:pt>
                <c:pt idx="187">
                  <c:v>24.4</c:v>
                </c:pt>
                <c:pt idx="188">
                  <c:v>24</c:v>
                </c:pt>
                <c:pt idx="189">
                  <c:v>18.600000000000001</c:v>
                </c:pt>
                <c:pt idx="190">
                  <c:v>19.7</c:v>
                </c:pt>
                <c:pt idx="191">
                  <c:v>22</c:v>
                </c:pt>
                <c:pt idx="192">
                  <c:v>21.6</c:v>
                </c:pt>
                <c:pt idx="193">
                  <c:v>19.2</c:v>
                </c:pt>
                <c:pt idx="194">
                  <c:v>19.600000000000001</c:v>
                </c:pt>
                <c:pt idx="195">
                  <c:v>23.9</c:v>
                </c:pt>
                <c:pt idx="196">
                  <c:v>23.9</c:v>
                </c:pt>
                <c:pt idx="197">
                  <c:v>22.4</c:v>
                </c:pt>
                <c:pt idx="198">
                  <c:v>19.7</c:v>
                </c:pt>
                <c:pt idx="199">
                  <c:v>15.2</c:v>
                </c:pt>
                <c:pt idx="200">
                  <c:v>16.600000000000001</c:v>
                </c:pt>
                <c:pt idx="201">
                  <c:v>24.5</c:v>
                </c:pt>
                <c:pt idx="202">
                  <c:v>24.3</c:v>
                </c:pt>
                <c:pt idx="203">
                  <c:v>17.8</c:v>
                </c:pt>
                <c:pt idx="204">
                  <c:v>22.4</c:v>
                </c:pt>
                <c:pt idx="205">
                  <c:v>26.7</c:v>
                </c:pt>
                <c:pt idx="206">
                  <c:v>25.4</c:v>
                </c:pt>
                <c:pt idx="207">
                  <c:v>23.4</c:v>
                </c:pt>
                <c:pt idx="208">
                  <c:v>17.899999999999999</c:v>
                </c:pt>
                <c:pt idx="209">
                  <c:v>20.8</c:v>
                </c:pt>
                <c:pt idx="210">
                  <c:v>17.5</c:v>
                </c:pt>
                <c:pt idx="211">
                  <c:v>29.2</c:v>
                </c:pt>
                <c:pt idx="212">
                  <c:v>25.4</c:v>
                </c:pt>
                <c:pt idx="213">
                  <c:v>23.9</c:v>
                </c:pt>
                <c:pt idx="214">
                  <c:v>26.1</c:v>
                </c:pt>
                <c:pt idx="215">
                  <c:v>20.5</c:v>
                </c:pt>
                <c:pt idx="216">
                  <c:v>28</c:v>
                </c:pt>
                <c:pt idx="217">
                  <c:v>33.1</c:v>
                </c:pt>
                <c:pt idx="218">
                  <c:v>30.1</c:v>
                </c:pt>
                <c:pt idx="219">
                  <c:v>21.8</c:v>
                </c:pt>
                <c:pt idx="220">
                  <c:v>17.899999999999999</c:v>
                </c:pt>
                <c:pt idx="221">
                  <c:v>26</c:v>
                </c:pt>
                <c:pt idx="222">
                  <c:v>18.8</c:v>
                </c:pt>
                <c:pt idx="223">
                  <c:v>22.7</c:v>
                </c:pt>
                <c:pt idx="224">
                  <c:v>27.6</c:v>
                </c:pt>
                <c:pt idx="225">
                  <c:v>28.6</c:v>
                </c:pt>
                <c:pt idx="226">
                  <c:v>26.8</c:v>
                </c:pt>
                <c:pt idx="227">
                  <c:v>35</c:v>
                </c:pt>
                <c:pt idx="228">
                  <c:v>39.299999999999997</c:v>
                </c:pt>
                <c:pt idx="229">
                  <c:v>34.4</c:v>
                </c:pt>
                <c:pt idx="230">
                  <c:v>29.7</c:v>
                </c:pt>
                <c:pt idx="231">
                  <c:v>23.8</c:v>
                </c:pt>
                <c:pt idx="232">
                  <c:v>22.5</c:v>
                </c:pt>
                <c:pt idx="233">
                  <c:v>27.4</c:v>
                </c:pt>
                <c:pt idx="234">
                  <c:v>32</c:v>
                </c:pt>
                <c:pt idx="235">
                  <c:v>31</c:v>
                </c:pt>
                <c:pt idx="236">
                  <c:v>31.1</c:v>
                </c:pt>
                <c:pt idx="237">
                  <c:v>25.9</c:v>
                </c:pt>
                <c:pt idx="238">
                  <c:v>23.6</c:v>
                </c:pt>
                <c:pt idx="239">
                  <c:v>22</c:v>
                </c:pt>
                <c:pt idx="240">
                  <c:v>34.9</c:v>
                </c:pt>
                <c:pt idx="241">
                  <c:v>31.9</c:v>
                </c:pt>
                <c:pt idx="242">
                  <c:v>28.1</c:v>
                </c:pt>
                <c:pt idx="243">
                  <c:v>30.2</c:v>
                </c:pt>
                <c:pt idx="244">
                  <c:v>35.799999999999997</c:v>
                </c:pt>
                <c:pt idx="245">
                  <c:v>38.9</c:v>
                </c:pt>
                <c:pt idx="246">
                  <c:v>35.6</c:v>
                </c:pt>
                <c:pt idx="247">
                  <c:v>34.299999999999997</c:v>
                </c:pt>
                <c:pt idx="248">
                  <c:v>30</c:v>
                </c:pt>
                <c:pt idx="249">
                  <c:v>31.4</c:v>
                </c:pt>
                <c:pt idx="250">
                  <c:v>22</c:v>
                </c:pt>
                <c:pt idx="251">
                  <c:v>26.8</c:v>
                </c:pt>
                <c:pt idx="252">
                  <c:v>26.4</c:v>
                </c:pt>
                <c:pt idx="253">
                  <c:v>17.100000000000001</c:v>
                </c:pt>
                <c:pt idx="254">
                  <c:v>24.8</c:v>
                </c:pt>
                <c:pt idx="255">
                  <c:v>37.4</c:v>
                </c:pt>
                <c:pt idx="256">
                  <c:v>40.4</c:v>
                </c:pt>
                <c:pt idx="257">
                  <c:v>43.2</c:v>
                </c:pt>
                <c:pt idx="258">
                  <c:v>30</c:v>
                </c:pt>
                <c:pt idx="259">
                  <c:v>27.2</c:v>
                </c:pt>
                <c:pt idx="260">
                  <c:v>29.3</c:v>
                </c:pt>
                <c:pt idx="261">
                  <c:v>37.200000000000003</c:v>
                </c:pt>
                <c:pt idx="262">
                  <c:v>38.700000000000003</c:v>
                </c:pt>
                <c:pt idx="263">
                  <c:v>34.200000000000003</c:v>
                </c:pt>
                <c:pt idx="264">
                  <c:v>32.799999999999997</c:v>
                </c:pt>
                <c:pt idx="265">
                  <c:v>34.700000000000003</c:v>
                </c:pt>
                <c:pt idx="266">
                  <c:v>37.299999999999997</c:v>
                </c:pt>
                <c:pt idx="267">
                  <c:v>43.1</c:v>
                </c:pt>
                <c:pt idx="268">
                  <c:v>41.9</c:v>
                </c:pt>
                <c:pt idx="269">
                  <c:v>38.4</c:v>
                </c:pt>
                <c:pt idx="270">
                  <c:v>42.5</c:v>
                </c:pt>
                <c:pt idx="271">
                  <c:v>42.3</c:v>
                </c:pt>
                <c:pt idx="272">
                  <c:v>41.5</c:v>
                </c:pt>
                <c:pt idx="273">
                  <c:v>45</c:v>
                </c:pt>
                <c:pt idx="274">
                  <c:v>43.2</c:v>
                </c:pt>
                <c:pt idx="275">
                  <c:v>44.2</c:v>
                </c:pt>
                <c:pt idx="276">
                  <c:v>49.2</c:v>
                </c:pt>
                <c:pt idx="277">
                  <c:v>42.2</c:v>
                </c:pt>
                <c:pt idx="278">
                  <c:v>39.6</c:v>
                </c:pt>
                <c:pt idx="279">
                  <c:v>40</c:v>
                </c:pt>
                <c:pt idx="280">
                  <c:v>32.1</c:v>
                </c:pt>
                <c:pt idx="281">
                  <c:v>31.6</c:v>
                </c:pt>
                <c:pt idx="282">
                  <c:v>42.2</c:v>
                </c:pt>
                <c:pt idx="283">
                  <c:v>43.1</c:v>
                </c:pt>
                <c:pt idx="284">
                  <c:v>37.6</c:v>
                </c:pt>
                <c:pt idx="285">
                  <c:v>30.7</c:v>
                </c:pt>
                <c:pt idx="286">
                  <c:v>36</c:v>
                </c:pt>
                <c:pt idx="287">
                  <c:v>35.9</c:v>
                </c:pt>
                <c:pt idx="288">
                  <c:v>33</c:v>
                </c:pt>
                <c:pt idx="289">
                  <c:v>27.1</c:v>
                </c:pt>
                <c:pt idx="290">
                  <c:v>29.9</c:v>
                </c:pt>
                <c:pt idx="291">
                  <c:v>39.4</c:v>
                </c:pt>
                <c:pt idx="292">
                  <c:v>42.9</c:v>
                </c:pt>
                <c:pt idx="293">
                  <c:v>40.1</c:v>
                </c:pt>
                <c:pt idx="294">
                  <c:v>31.5</c:v>
                </c:pt>
                <c:pt idx="295">
                  <c:v>31.8</c:v>
                </c:pt>
                <c:pt idx="296">
                  <c:v>36.799999999999997</c:v>
                </c:pt>
                <c:pt idx="297">
                  <c:v>37.700000000000003</c:v>
                </c:pt>
                <c:pt idx="298">
                  <c:v>42.9</c:v>
                </c:pt>
                <c:pt idx="299">
                  <c:v>47.5</c:v>
                </c:pt>
                <c:pt idx="300">
                  <c:v>39.4</c:v>
                </c:pt>
                <c:pt idx="301">
                  <c:v>37.5</c:v>
                </c:pt>
                <c:pt idx="302">
                  <c:v>43.1</c:v>
                </c:pt>
                <c:pt idx="303">
                  <c:v>47.2</c:v>
                </c:pt>
                <c:pt idx="304">
                  <c:v>42.6</c:v>
                </c:pt>
                <c:pt idx="305">
                  <c:v>38.299999999999997</c:v>
                </c:pt>
                <c:pt idx="306">
                  <c:v>35.200000000000003</c:v>
                </c:pt>
                <c:pt idx="307">
                  <c:v>31.6</c:v>
                </c:pt>
                <c:pt idx="308">
                  <c:v>32.4</c:v>
                </c:pt>
                <c:pt idx="309">
                  <c:v>19.600000000000001</c:v>
                </c:pt>
                <c:pt idx="310">
                  <c:v>30.4</c:v>
                </c:pt>
                <c:pt idx="311">
                  <c:v>30.9</c:v>
                </c:pt>
                <c:pt idx="312">
                  <c:v>31.2</c:v>
                </c:pt>
                <c:pt idx="313">
                  <c:v>35.1</c:v>
                </c:pt>
                <c:pt idx="314">
                  <c:v>36.700000000000003</c:v>
                </c:pt>
                <c:pt idx="315">
                  <c:v>36.1</c:v>
                </c:pt>
                <c:pt idx="316">
                  <c:v>38.5</c:v>
                </c:pt>
                <c:pt idx="317">
                  <c:v>42</c:v>
                </c:pt>
                <c:pt idx="318">
                  <c:v>39.799999999999997</c:v>
                </c:pt>
                <c:pt idx="319">
                  <c:v>40.200000000000003</c:v>
                </c:pt>
                <c:pt idx="320">
                  <c:v>37.4</c:v>
                </c:pt>
                <c:pt idx="321">
                  <c:v>36.9</c:v>
                </c:pt>
                <c:pt idx="322">
                  <c:v>27.3</c:v>
                </c:pt>
                <c:pt idx="323">
                  <c:v>29.8</c:v>
                </c:pt>
                <c:pt idx="324">
                  <c:v>31.5</c:v>
                </c:pt>
                <c:pt idx="325">
                  <c:v>34.1</c:v>
                </c:pt>
                <c:pt idx="326">
                  <c:v>32.799999999999997</c:v>
                </c:pt>
                <c:pt idx="327">
                  <c:v>33.1</c:v>
                </c:pt>
                <c:pt idx="328">
                  <c:v>34.4</c:v>
                </c:pt>
                <c:pt idx="329">
                  <c:v>26.9</c:v>
                </c:pt>
                <c:pt idx="330">
                  <c:v>24.9</c:v>
                </c:pt>
                <c:pt idx="331">
                  <c:v>30.4</c:v>
                </c:pt>
                <c:pt idx="332">
                  <c:v>30.5</c:v>
                </c:pt>
                <c:pt idx="333">
                  <c:v>24.1</c:v>
                </c:pt>
                <c:pt idx="334">
                  <c:v>24.7</c:v>
                </c:pt>
                <c:pt idx="335">
                  <c:v>18.8</c:v>
                </c:pt>
                <c:pt idx="336">
                  <c:v>15.6</c:v>
                </c:pt>
                <c:pt idx="337">
                  <c:v>19.899999999999999</c:v>
                </c:pt>
                <c:pt idx="338">
                  <c:v>25.3</c:v>
                </c:pt>
                <c:pt idx="339">
                  <c:v>23.8</c:v>
                </c:pt>
                <c:pt idx="340">
                  <c:v>21.7</c:v>
                </c:pt>
                <c:pt idx="341">
                  <c:v>29.4</c:v>
                </c:pt>
                <c:pt idx="342">
                  <c:v>35.5</c:v>
                </c:pt>
                <c:pt idx="343">
                  <c:v>32.200000000000003</c:v>
                </c:pt>
                <c:pt idx="344">
                  <c:v>38.6</c:v>
                </c:pt>
                <c:pt idx="345">
                  <c:v>44.9</c:v>
                </c:pt>
                <c:pt idx="346">
                  <c:v>40.700000000000003</c:v>
                </c:pt>
                <c:pt idx="347">
                  <c:v>30.8</c:v>
                </c:pt>
                <c:pt idx="348">
                  <c:v>28.2</c:v>
                </c:pt>
                <c:pt idx="349">
                  <c:v>31.9</c:v>
                </c:pt>
                <c:pt idx="350">
                  <c:v>29.8</c:v>
                </c:pt>
                <c:pt idx="351">
                  <c:v>29.6</c:v>
                </c:pt>
                <c:pt idx="352">
                  <c:v>31.4</c:v>
                </c:pt>
                <c:pt idx="353">
                  <c:v>30.6</c:v>
                </c:pt>
                <c:pt idx="354">
                  <c:v>30.5</c:v>
                </c:pt>
                <c:pt idx="355">
                  <c:v>23.1</c:v>
                </c:pt>
                <c:pt idx="356">
                  <c:v>26.6</c:v>
                </c:pt>
                <c:pt idx="357">
                  <c:v>31.3</c:v>
                </c:pt>
                <c:pt idx="358">
                  <c:v>28.4</c:v>
                </c:pt>
                <c:pt idx="359">
                  <c:v>27.5</c:v>
                </c:pt>
                <c:pt idx="360">
                  <c:v>29.3</c:v>
                </c:pt>
                <c:pt idx="361">
                  <c:v>18.399999999999999</c:v>
                </c:pt>
                <c:pt idx="362">
                  <c:v>24.9</c:v>
                </c:pt>
                <c:pt idx="363">
                  <c:v>19.100000000000001</c:v>
                </c:pt>
                <c:pt idx="364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0F-DD44-A9CA-AFED03E6CEED}"/>
            </c:ext>
          </c:extLst>
        </c:ser>
        <c:ser>
          <c:idx val="4"/>
          <c:order val="4"/>
          <c:tx>
            <c:strRef>
              <c:f>'gridMET data - water year avg'!$BF$1:$BF$2</c:f>
              <c:strCache>
                <c:ptCount val="2"/>
                <c:pt idx="0">
                  <c:v>tdmean (degrees F)</c:v>
                </c:pt>
                <c:pt idx="1">
                  <c:v>2021-22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avg'!$BF$3:$BF$368</c:f>
              <c:numCache>
                <c:formatCode>General</c:formatCode>
                <c:ptCount val="366"/>
                <c:pt idx="0">
                  <c:v>15.7</c:v>
                </c:pt>
                <c:pt idx="1">
                  <c:v>19.399999999999999</c:v>
                </c:pt>
                <c:pt idx="2">
                  <c:v>19.899999999999999</c:v>
                </c:pt>
                <c:pt idx="3">
                  <c:v>19.899999999999999</c:v>
                </c:pt>
                <c:pt idx="4">
                  <c:v>20.7</c:v>
                </c:pt>
                <c:pt idx="5">
                  <c:v>27.1</c:v>
                </c:pt>
                <c:pt idx="6">
                  <c:v>32.700000000000003</c:v>
                </c:pt>
                <c:pt idx="7">
                  <c:v>33.799999999999997</c:v>
                </c:pt>
                <c:pt idx="8">
                  <c:v>28.7</c:v>
                </c:pt>
                <c:pt idx="9">
                  <c:v>23.7</c:v>
                </c:pt>
                <c:pt idx="10">
                  <c:v>25.8</c:v>
                </c:pt>
                <c:pt idx="11">
                  <c:v>15.8</c:v>
                </c:pt>
                <c:pt idx="12">
                  <c:v>11.2</c:v>
                </c:pt>
                <c:pt idx="13">
                  <c:v>19.3</c:v>
                </c:pt>
                <c:pt idx="14">
                  <c:v>20.9</c:v>
                </c:pt>
                <c:pt idx="15">
                  <c:v>20.6</c:v>
                </c:pt>
                <c:pt idx="16">
                  <c:v>21.1</c:v>
                </c:pt>
                <c:pt idx="17">
                  <c:v>22.4</c:v>
                </c:pt>
                <c:pt idx="18">
                  <c:v>27.6</c:v>
                </c:pt>
                <c:pt idx="19">
                  <c:v>24.1</c:v>
                </c:pt>
                <c:pt idx="20">
                  <c:v>36.299999999999997</c:v>
                </c:pt>
                <c:pt idx="21">
                  <c:v>45.9</c:v>
                </c:pt>
                <c:pt idx="22">
                  <c:v>35.5</c:v>
                </c:pt>
                <c:pt idx="23">
                  <c:v>34.4</c:v>
                </c:pt>
                <c:pt idx="24">
                  <c:v>38.5</c:v>
                </c:pt>
                <c:pt idx="25">
                  <c:v>31</c:v>
                </c:pt>
                <c:pt idx="26">
                  <c:v>33</c:v>
                </c:pt>
                <c:pt idx="27">
                  <c:v>37.799999999999997</c:v>
                </c:pt>
                <c:pt idx="28">
                  <c:v>35.9</c:v>
                </c:pt>
                <c:pt idx="29">
                  <c:v>35.200000000000003</c:v>
                </c:pt>
                <c:pt idx="30">
                  <c:v>36.5</c:v>
                </c:pt>
                <c:pt idx="31">
                  <c:v>30.1</c:v>
                </c:pt>
                <c:pt idx="32">
                  <c:v>30.4</c:v>
                </c:pt>
                <c:pt idx="33">
                  <c:v>34.5</c:v>
                </c:pt>
                <c:pt idx="34">
                  <c:v>33.6</c:v>
                </c:pt>
                <c:pt idx="35">
                  <c:v>27.5</c:v>
                </c:pt>
                <c:pt idx="36">
                  <c:v>10.4</c:v>
                </c:pt>
                <c:pt idx="37">
                  <c:v>29.2</c:v>
                </c:pt>
                <c:pt idx="38">
                  <c:v>21.6</c:v>
                </c:pt>
                <c:pt idx="39">
                  <c:v>19.2</c:v>
                </c:pt>
                <c:pt idx="40">
                  <c:v>33.700000000000003</c:v>
                </c:pt>
                <c:pt idx="41">
                  <c:v>33.1</c:v>
                </c:pt>
                <c:pt idx="42">
                  <c:v>32.700000000000003</c:v>
                </c:pt>
                <c:pt idx="43">
                  <c:v>30.4</c:v>
                </c:pt>
                <c:pt idx="44">
                  <c:v>28.6</c:v>
                </c:pt>
                <c:pt idx="45">
                  <c:v>28.7</c:v>
                </c:pt>
                <c:pt idx="46">
                  <c:v>23.1</c:v>
                </c:pt>
                <c:pt idx="47">
                  <c:v>27.2</c:v>
                </c:pt>
                <c:pt idx="48">
                  <c:v>22.7</c:v>
                </c:pt>
                <c:pt idx="49">
                  <c:v>24</c:v>
                </c:pt>
                <c:pt idx="50">
                  <c:v>31.6</c:v>
                </c:pt>
                <c:pt idx="51">
                  <c:v>26.5</c:v>
                </c:pt>
                <c:pt idx="52">
                  <c:v>20.9</c:v>
                </c:pt>
                <c:pt idx="53">
                  <c:v>14.9</c:v>
                </c:pt>
                <c:pt idx="54">
                  <c:v>14.9</c:v>
                </c:pt>
                <c:pt idx="55">
                  <c:v>10.5</c:v>
                </c:pt>
                <c:pt idx="56">
                  <c:v>16.8</c:v>
                </c:pt>
                <c:pt idx="57">
                  <c:v>18.7</c:v>
                </c:pt>
                <c:pt idx="58">
                  <c:v>23.9</c:v>
                </c:pt>
                <c:pt idx="59">
                  <c:v>24.9</c:v>
                </c:pt>
                <c:pt idx="60">
                  <c:v>24</c:v>
                </c:pt>
                <c:pt idx="61">
                  <c:v>23.8</c:v>
                </c:pt>
                <c:pt idx="62">
                  <c:v>23.2</c:v>
                </c:pt>
                <c:pt idx="63">
                  <c:v>24.1</c:v>
                </c:pt>
                <c:pt idx="64">
                  <c:v>25.2</c:v>
                </c:pt>
                <c:pt idx="65">
                  <c:v>21.9</c:v>
                </c:pt>
                <c:pt idx="66">
                  <c:v>20.8</c:v>
                </c:pt>
                <c:pt idx="67">
                  <c:v>29.5</c:v>
                </c:pt>
                <c:pt idx="68">
                  <c:v>31.9</c:v>
                </c:pt>
                <c:pt idx="69">
                  <c:v>31.8</c:v>
                </c:pt>
                <c:pt idx="70">
                  <c:v>19.100000000000001</c:v>
                </c:pt>
                <c:pt idx="71">
                  <c:v>13.4</c:v>
                </c:pt>
                <c:pt idx="72">
                  <c:v>15.2</c:v>
                </c:pt>
                <c:pt idx="73">
                  <c:v>29.1</c:v>
                </c:pt>
                <c:pt idx="74">
                  <c:v>29.3</c:v>
                </c:pt>
                <c:pt idx="75">
                  <c:v>14.6</c:v>
                </c:pt>
                <c:pt idx="76">
                  <c:v>21.1</c:v>
                </c:pt>
                <c:pt idx="77">
                  <c:v>17.7</c:v>
                </c:pt>
                <c:pt idx="78">
                  <c:v>12.1</c:v>
                </c:pt>
                <c:pt idx="79">
                  <c:v>16.899999999999999</c:v>
                </c:pt>
                <c:pt idx="80">
                  <c:v>15.2</c:v>
                </c:pt>
                <c:pt idx="81">
                  <c:v>15.9</c:v>
                </c:pt>
                <c:pt idx="82">
                  <c:v>13.8</c:v>
                </c:pt>
                <c:pt idx="83">
                  <c:v>31.7</c:v>
                </c:pt>
                <c:pt idx="84">
                  <c:v>30</c:v>
                </c:pt>
                <c:pt idx="85">
                  <c:v>24.2</c:v>
                </c:pt>
                <c:pt idx="86">
                  <c:v>21.3</c:v>
                </c:pt>
                <c:pt idx="87">
                  <c:v>16.3</c:v>
                </c:pt>
                <c:pt idx="88">
                  <c:v>18</c:v>
                </c:pt>
                <c:pt idx="89">
                  <c:v>18.5</c:v>
                </c:pt>
                <c:pt idx="90">
                  <c:v>21.4</c:v>
                </c:pt>
                <c:pt idx="91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0F-DD44-A9CA-AFED03E6CEED}"/>
            </c:ext>
          </c:extLst>
        </c:ser>
        <c:ser>
          <c:idx val="5"/>
          <c:order val="5"/>
          <c:tx>
            <c:strRef>
              <c:f>'gridMET data - water year avg'!$BS$1:$BS$2</c:f>
              <c:strCache>
                <c:ptCount val="2"/>
                <c:pt idx="0">
                  <c:v>tdmean (degrees F)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avg'!$BS$3:$BS$368</c:f>
              <c:numCache>
                <c:formatCode>General</c:formatCode>
                <c:ptCount val="366"/>
                <c:pt idx="0">
                  <c:v>25.419999999999998</c:v>
                </c:pt>
                <c:pt idx="1">
                  <c:v>23.22</c:v>
                </c:pt>
                <c:pt idx="2">
                  <c:v>23.679999999999996</c:v>
                </c:pt>
                <c:pt idx="3">
                  <c:v>24.919999999999998</c:v>
                </c:pt>
                <c:pt idx="4">
                  <c:v>24.8</c:v>
                </c:pt>
                <c:pt idx="5">
                  <c:v>25.380000000000003</c:v>
                </c:pt>
                <c:pt idx="6">
                  <c:v>26.879999999999995</c:v>
                </c:pt>
                <c:pt idx="7">
                  <c:v>25.16</c:v>
                </c:pt>
                <c:pt idx="8">
                  <c:v>24.140000000000004</c:v>
                </c:pt>
                <c:pt idx="9">
                  <c:v>20.880000000000003</c:v>
                </c:pt>
                <c:pt idx="10">
                  <c:v>22.279999999999998</c:v>
                </c:pt>
                <c:pt idx="11">
                  <c:v>20.34</c:v>
                </c:pt>
                <c:pt idx="12">
                  <c:v>17.059999999999999</c:v>
                </c:pt>
                <c:pt idx="13">
                  <c:v>19.36</c:v>
                </c:pt>
                <c:pt idx="14">
                  <c:v>19.360000000000003</c:v>
                </c:pt>
                <c:pt idx="15">
                  <c:v>16.880000000000003</c:v>
                </c:pt>
                <c:pt idx="16">
                  <c:v>16.839999999999996</c:v>
                </c:pt>
                <c:pt idx="17">
                  <c:v>19.98</c:v>
                </c:pt>
                <c:pt idx="18">
                  <c:v>22.860000000000003</c:v>
                </c:pt>
                <c:pt idx="19">
                  <c:v>24.54</c:v>
                </c:pt>
                <c:pt idx="20">
                  <c:v>26.419999999999998</c:v>
                </c:pt>
                <c:pt idx="21">
                  <c:v>29.459999999999997</c:v>
                </c:pt>
                <c:pt idx="22">
                  <c:v>26.7</c:v>
                </c:pt>
                <c:pt idx="23">
                  <c:v>25.860000000000003</c:v>
                </c:pt>
                <c:pt idx="24">
                  <c:v>25.14</c:v>
                </c:pt>
                <c:pt idx="25">
                  <c:v>22.56</c:v>
                </c:pt>
                <c:pt idx="26">
                  <c:v>20.119999999999997</c:v>
                </c:pt>
                <c:pt idx="27">
                  <c:v>22.720000000000002</c:v>
                </c:pt>
                <c:pt idx="28">
                  <c:v>22.8</c:v>
                </c:pt>
                <c:pt idx="29">
                  <c:v>18.899999999999999</c:v>
                </c:pt>
                <c:pt idx="30">
                  <c:v>16.439999999999998</c:v>
                </c:pt>
                <c:pt idx="31">
                  <c:v>18.2</c:v>
                </c:pt>
                <c:pt idx="32">
                  <c:v>20.46</c:v>
                </c:pt>
                <c:pt idx="33">
                  <c:v>21.96</c:v>
                </c:pt>
                <c:pt idx="34">
                  <c:v>22.98</c:v>
                </c:pt>
                <c:pt idx="35">
                  <c:v>22.86</c:v>
                </c:pt>
                <c:pt idx="36">
                  <c:v>17.2</c:v>
                </c:pt>
                <c:pt idx="37">
                  <c:v>18.279999999999998</c:v>
                </c:pt>
                <c:pt idx="38">
                  <c:v>16.060000000000002</c:v>
                </c:pt>
                <c:pt idx="39">
                  <c:v>16.020000000000003</c:v>
                </c:pt>
                <c:pt idx="40">
                  <c:v>20.28</c:v>
                </c:pt>
                <c:pt idx="41">
                  <c:v>20.5</c:v>
                </c:pt>
                <c:pt idx="42">
                  <c:v>18.920000000000002</c:v>
                </c:pt>
                <c:pt idx="43">
                  <c:v>16.919999999999998</c:v>
                </c:pt>
                <c:pt idx="44">
                  <c:v>22.02</c:v>
                </c:pt>
                <c:pt idx="45">
                  <c:v>19.580000000000002</c:v>
                </c:pt>
                <c:pt idx="46">
                  <c:v>21.1</c:v>
                </c:pt>
                <c:pt idx="47">
                  <c:v>22.68</c:v>
                </c:pt>
                <c:pt idx="48">
                  <c:v>20.2</c:v>
                </c:pt>
                <c:pt idx="49">
                  <c:v>22.3</c:v>
                </c:pt>
                <c:pt idx="50">
                  <c:v>21.880000000000003</c:v>
                </c:pt>
                <c:pt idx="51">
                  <c:v>25.1</c:v>
                </c:pt>
                <c:pt idx="52">
                  <c:v>26.8</c:v>
                </c:pt>
                <c:pt idx="53">
                  <c:v>26.040000000000003</c:v>
                </c:pt>
                <c:pt idx="54">
                  <c:v>25.919999999999998</c:v>
                </c:pt>
                <c:pt idx="55">
                  <c:v>22.6</c:v>
                </c:pt>
                <c:pt idx="56">
                  <c:v>19.16</c:v>
                </c:pt>
                <c:pt idx="57">
                  <c:v>21.32</c:v>
                </c:pt>
                <c:pt idx="58">
                  <c:v>21.76</c:v>
                </c:pt>
                <c:pt idx="59">
                  <c:v>22.6</c:v>
                </c:pt>
                <c:pt idx="60">
                  <c:v>21.8</c:v>
                </c:pt>
                <c:pt idx="61">
                  <c:v>19.36</c:v>
                </c:pt>
                <c:pt idx="62">
                  <c:v>21.46</c:v>
                </c:pt>
                <c:pt idx="63">
                  <c:v>20.32</c:v>
                </c:pt>
                <c:pt idx="64">
                  <c:v>20.14</c:v>
                </c:pt>
                <c:pt idx="65">
                  <c:v>19.52</c:v>
                </c:pt>
                <c:pt idx="66">
                  <c:v>19.759999999999998</c:v>
                </c:pt>
                <c:pt idx="67">
                  <c:v>21.52</c:v>
                </c:pt>
                <c:pt idx="68">
                  <c:v>22.8</c:v>
                </c:pt>
                <c:pt idx="69">
                  <c:v>21.3</c:v>
                </c:pt>
                <c:pt idx="70">
                  <c:v>17.939999999999998</c:v>
                </c:pt>
                <c:pt idx="71">
                  <c:v>17.62</c:v>
                </c:pt>
                <c:pt idx="72">
                  <c:v>20.46</c:v>
                </c:pt>
                <c:pt idx="73">
                  <c:v>21.22</c:v>
                </c:pt>
                <c:pt idx="74">
                  <c:v>23.779999999999998</c:v>
                </c:pt>
                <c:pt idx="75">
                  <c:v>17.2</c:v>
                </c:pt>
                <c:pt idx="76">
                  <c:v>16.82</c:v>
                </c:pt>
                <c:pt idx="77">
                  <c:v>17.880000000000003</c:v>
                </c:pt>
                <c:pt idx="78">
                  <c:v>16.32</c:v>
                </c:pt>
                <c:pt idx="79">
                  <c:v>19.48</c:v>
                </c:pt>
                <c:pt idx="80">
                  <c:v>20.080000000000002</c:v>
                </c:pt>
                <c:pt idx="81">
                  <c:v>16.78</c:v>
                </c:pt>
                <c:pt idx="82">
                  <c:v>14.819999999999999</c:v>
                </c:pt>
                <c:pt idx="83">
                  <c:v>21.12</c:v>
                </c:pt>
                <c:pt idx="84">
                  <c:v>20.6</c:v>
                </c:pt>
                <c:pt idx="85">
                  <c:v>19.779999999999998</c:v>
                </c:pt>
                <c:pt idx="86">
                  <c:v>21.96</c:v>
                </c:pt>
                <c:pt idx="87">
                  <c:v>17.86</c:v>
                </c:pt>
                <c:pt idx="88">
                  <c:v>14.4</c:v>
                </c:pt>
                <c:pt idx="89">
                  <c:v>14.4</c:v>
                </c:pt>
                <c:pt idx="90">
                  <c:v>17</c:v>
                </c:pt>
                <c:pt idx="91">
                  <c:v>17.5</c:v>
                </c:pt>
                <c:pt idx="92">
                  <c:v>16.925000000000001</c:v>
                </c:pt>
                <c:pt idx="93">
                  <c:v>17.424999999999997</c:v>
                </c:pt>
                <c:pt idx="94">
                  <c:v>21.474999999999998</c:v>
                </c:pt>
                <c:pt idx="95">
                  <c:v>22.925000000000001</c:v>
                </c:pt>
                <c:pt idx="96">
                  <c:v>25.574999999999999</c:v>
                </c:pt>
                <c:pt idx="97">
                  <c:v>23.324999999999999</c:v>
                </c:pt>
                <c:pt idx="98">
                  <c:v>21.2</c:v>
                </c:pt>
                <c:pt idx="99">
                  <c:v>20.450000000000003</c:v>
                </c:pt>
                <c:pt idx="100">
                  <c:v>25.5</c:v>
                </c:pt>
                <c:pt idx="101">
                  <c:v>23.8</c:v>
                </c:pt>
                <c:pt idx="102">
                  <c:v>22.724999999999998</c:v>
                </c:pt>
                <c:pt idx="103">
                  <c:v>20.700000000000003</c:v>
                </c:pt>
                <c:pt idx="104">
                  <c:v>20.025000000000002</c:v>
                </c:pt>
                <c:pt idx="105">
                  <c:v>22.424999999999997</c:v>
                </c:pt>
                <c:pt idx="106">
                  <c:v>19.600000000000001</c:v>
                </c:pt>
                <c:pt idx="107">
                  <c:v>19.45</c:v>
                </c:pt>
                <c:pt idx="108">
                  <c:v>25.75</c:v>
                </c:pt>
                <c:pt idx="109">
                  <c:v>25.6</c:v>
                </c:pt>
                <c:pt idx="110">
                  <c:v>23.024999999999999</c:v>
                </c:pt>
                <c:pt idx="111">
                  <c:v>19.775000000000002</c:v>
                </c:pt>
                <c:pt idx="112">
                  <c:v>18.850000000000001</c:v>
                </c:pt>
                <c:pt idx="113">
                  <c:v>18.649999999999999</c:v>
                </c:pt>
                <c:pt idx="114">
                  <c:v>20.7</c:v>
                </c:pt>
                <c:pt idx="115">
                  <c:v>22.200000000000003</c:v>
                </c:pt>
                <c:pt idx="116">
                  <c:v>20.399999999999999</c:v>
                </c:pt>
                <c:pt idx="117">
                  <c:v>19.350000000000001</c:v>
                </c:pt>
                <c:pt idx="118">
                  <c:v>19.100000000000001</c:v>
                </c:pt>
                <c:pt idx="119">
                  <c:v>23.524999999999999</c:v>
                </c:pt>
                <c:pt idx="120">
                  <c:v>23.575000000000003</c:v>
                </c:pt>
                <c:pt idx="121">
                  <c:v>22.650000000000002</c:v>
                </c:pt>
                <c:pt idx="122">
                  <c:v>23.7</c:v>
                </c:pt>
                <c:pt idx="123">
                  <c:v>24.15</c:v>
                </c:pt>
                <c:pt idx="124">
                  <c:v>23</c:v>
                </c:pt>
                <c:pt idx="125">
                  <c:v>24.074999999999999</c:v>
                </c:pt>
                <c:pt idx="126">
                  <c:v>16.925000000000001</c:v>
                </c:pt>
                <c:pt idx="127">
                  <c:v>16.7</c:v>
                </c:pt>
                <c:pt idx="128">
                  <c:v>17.7</c:v>
                </c:pt>
                <c:pt idx="129">
                  <c:v>14.724999999999998</c:v>
                </c:pt>
                <c:pt idx="130">
                  <c:v>11.875</c:v>
                </c:pt>
                <c:pt idx="131">
                  <c:v>15.399999999999999</c:v>
                </c:pt>
                <c:pt idx="132">
                  <c:v>21.15</c:v>
                </c:pt>
                <c:pt idx="133">
                  <c:v>14.275</c:v>
                </c:pt>
                <c:pt idx="134">
                  <c:v>15.525</c:v>
                </c:pt>
                <c:pt idx="135">
                  <c:v>18.075000000000003</c:v>
                </c:pt>
                <c:pt idx="136">
                  <c:v>21.75</c:v>
                </c:pt>
                <c:pt idx="137">
                  <c:v>21.324999999999999</c:v>
                </c:pt>
                <c:pt idx="138">
                  <c:v>19.475000000000001</c:v>
                </c:pt>
                <c:pt idx="139">
                  <c:v>17.975000000000001</c:v>
                </c:pt>
                <c:pt idx="140">
                  <c:v>13.425000000000001</c:v>
                </c:pt>
                <c:pt idx="141">
                  <c:v>11.975</c:v>
                </c:pt>
                <c:pt idx="142">
                  <c:v>12.324999999999999</c:v>
                </c:pt>
                <c:pt idx="143">
                  <c:v>10.375</c:v>
                </c:pt>
                <c:pt idx="144">
                  <c:v>12.25</c:v>
                </c:pt>
                <c:pt idx="145">
                  <c:v>12.85</c:v>
                </c:pt>
                <c:pt idx="146">
                  <c:v>12.15</c:v>
                </c:pt>
                <c:pt idx="147">
                  <c:v>9.25</c:v>
                </c:pt>
                <c:pt idx="148">
                  <c:v>13.200000000000001</c:v>
                </c:pt>
                <c:pt idx="149">
                  <c:v>17.899999999999999</c:v>
                </c:pt>
                <c:pt idx="150">
                  <c:v>15.074999999999999</c:v>
                </c:pt>
                <c:pt idx="151">
                  <c:v>17.574999999999999</c:v>
                </c:pt>
                <c:pt idx="152">
                  <c:v>19.674999999999997</c:v>
                </c:pt>
                <c:pt idx="153">
                  <c:v>18.475000000000001</c:v>
                </c:pt>
                <c:pt idx="154">
                  <c:v>17.324999999999999</c:v>
                </c:pt>
                <c:pt idx="155">
                  <c:v>18.024999999999999</c:v>
                </c:pt>
                <c:pt idx="156">
                  <c:v>19.7</c:v>
                </c:pt>
                <c:pt idx="157">
                  <c:v>22.125</c:v>
                </c:pt>
                <c:pt idx="158">
                  <c:v>21.65</c:v>
                </c:pt>
                <c:pt idx="159">
                  <c:v>20.75</c:v>
                </c:pt>
                <c:pt idx="160">
                  <c:v>19.274999999999999</c:v>
                </c:pt>
                <c:pt idx="161">
                  <c:v>22.65</c:v>
                </c:pt>
                <c:pt idx="162">
                  <c:v>22.425000000000001</c:v>
                </c:pt>
                <c:pt idx="163">
                  <c:v>20.425000000000001</c:v>
                </c:pt>
                <c:pt idx="164">
                  <c:v>17.55</c:v>
                </c:pt>
                <c:pt idx="165">
                  <c:v>17.274999999999999</c:v>
                </c:pt>
                <c:pt idx="166">
                  <c:v>19.675000000000001</c:v>
                </c:pt>
                <c:pt idx="167">
                  <c:v>21.074999999999999</c:v>
                </c:pt>
                <c:pt idx="168">
                  <c:v>19.024999999999999</c:v>
                </c:pt>
                <c:pt idx="169">
                  <c:v>20.6</c:v>
                </c:pt>
                <c:pt idx="170">
                  <c:v>22.75</c:v>
                </c:pt>
                <c:pt idx="171">
                  <c:v>23.774999999999999</c:v>
                </c:pt>
                <c:pt idx="172">
                  <c:v>24.225000000000001</c:v>
                </c:pt>
                <c:pt idx="173">
                  <c:v>24.049999999999997</c:v>
                </c:pt>
                <c:pt idx="174">
                  <c:v>19.375</c:v>
                </c:pt>
                <c:pt idx="175">
                  <c:v>18.05</c:v>
                </c:pt>
                <c:pt idx="176">
                  <c:v>17.324999999999999</c:v>
                </c:pt>
                <c:pt idx="177">
                  <c:v>17.599999999999998</c:v>
                </c:pt>
                <c:pt idx="178">
                  <c:v>19.375</c:v>
                </c:pt>
                <c:pt idx="179">
                  <c:v>20.774999999999999</c:v>
                </c:pt>
                <c:pt idx="180">
                  <c:v>20.125</c:v>
                </c:pt>
                <c:pt idx="181">
                  <c:v>17.875</c:v>
                </c:pt>
                <c:pt idx="182">
                  <c:v>21.25</c:v>
                </c:pt>
                <c:pt idx="183">
                  <c:v>26.049999999999997</c:v>
                </c:pt>
                <c:pt idx="184">
                  <c:v>21.25</c:v>
                </c:pt>
                <c:pt idx="185">
                  <c:v>20.150000000000002</c:v>
                </c:pt>
                <c:pt idx="186">
                  <c:v>21.4</c:v>
                </c:pt>
                <c:pt idx="187">
                  <c:v>26.725000000000001</c:v>
                </c:pt>
                <c:pt idx="188">
                  <c:v>30.95</c:v>
                </c:pt>
                <c:pt idx="189">
                  <c:v>27.35</c:v>
                </c:pt>
                <c:pt idx="190">
                  <c:v>26.2</c:v>
                </c:pt>
                <c:pt idx="191">
                  <c:v>23.875</c:v>
                </c:pt>
                <c:pt idx="192">
                  <c:v>24.375</c:v>
                </c:pt>
                <c:pt idx="193">
                  <c:v>23.150000000000002</c:v>
                </c:pt>
                <c:pt idx="194">
                  <c:v>22.575000000000003</c:v>
                </c:pt>
                <c:pt idx="195">
                  <c:v>22.299999999999997</c:v>
                </c:pt>
                <c:pt idx="196">
                  <c:v>22.625</c:v>
                </c:pt>
                <c:pt idx="197">
                  <c:v>22.524999999999999</c:v>
                </c:pt>
                <c:pt idx="198">
                  <c:v>22.625000000000004</c:v>
                </c:pt>
                <c:pt idx="199">
                  <c:v>19.799999999999997</c:v>
                </c:pt>
                <c:pt idx="200">
                  <c:v>24.024999999999999</c:v>
                </c:pt>
                <c:pt idx="201">
                  <c:v>27.825000000000003</c:v>
                </c:pt>
                <c:pt idx="202">
                  <c:v>26.099999999999998</c:v>
                </c:pt>
                <c:pt idx="203">
                  <c:v>24.974999999999998</c:v>
                </c:pt>
                <c:pt idx="204">
                  <c:v>25.375</c:v>
                </c:pt>
                <c:pt idx="205">
                  <c:v>29.025000000000002</c:v>
                </c:pt>
                <c:pt idx="206">
                  <c:v>28.674999999999997</c:v>
                </c:pt>
                <c:pt idx="207">
                  <c:v>29.225000000000001</c:v>
                </c:pt>
                <c:pt idx="208">
                  <c:v>28.625</c:v>
                </c:pt>
                <c:pt idx="209">
                  <c:v>24.324999999999999</c:v>
                </c:pt>
                <c:pt idx="210">
                  <c:v>25.175000000000001</c:v>
                </c:pt>
                <c:pt idx="211">
                  <c:v>31.125</c:v>
                </c:pt>
                <c:pt idx="212">
                  <c:v>30.274999999999999</c:v>
                </c:pt>
                <c:pt idx="213">
                  <c:v>25.725000000000001</c:v>
                </c:pt>
                <c:pt idx="214">
                  <c:v>25.799999999999997</c:v>
                </c:pt>
                <c:pt idx="215">
                  <c:v>26.774999999999999</c:v>
                </c:pt>
                <c:pt idx="216">
                  <c:v>26.6</c:v>
                </c:pt>
                <c:pt idx="217">
                  <c:v>28.425000000000004</c:v>
                </c:pt>
                <c:pt idx="218">
                  <c:v>27.35</c:v>
                </c:pt>
                <c:pt idx="219">
                  <c:v>24.824999999999999</c:v>
                </c:pt>
                <c:pt idx="220">
                  <c:v>23.774999999999999</c:v>
                </c:pt>
                <c:pt idx="221">
                  <c:v>25.599999999999998</c:v>
                </c:pt>
                <c:pt idx="222">
                  <c:v>23.375</c:v>
                </c:pt>
                <c:pt idx="223">
                  <c:v>25.900000000000002</c:v>
                </c:pt>
                <c:pt idx="224">
                  <c:v>30.625</c:v>
                </c:pt>
                <c:pt idx="225">
                  <c:v>32.125</c:v>
                </c:pt>
                <c:pt idx="226">
                  <c:v>30.599999999999998</c:v>
                </c:pt>
                <c:pt idx="227">
                  <c:v>35.65</c:v>
                </c:pt>
                <c:pt idx="228">
                  <c:v>35.200000000000003</c:v>
                </c:pt>
                <c:pt idx="229">
                  <c:v>34.274999999999999</c:v>
                </c:pt>
                <c:pt idx="230">
                  <c:v>34.549999999999997</c:v>
                </c:pt>
                <c:pt idx="231">
                  <c:v>29.774999999999999</c:v>
                </c:pt>
                <c:pt idx="232">
                  <c:v>28.425000000000001</c:v>
                </c:pt>
                <c:pt idx="233">
                  <c:v>32.925000000000004</c:v>
                </c:pt>
                <c:pt idx="234">
                  <c:v>35.549999999999997</c:v>
                </c:pt>
                <c:pt idx="235">
                  <c:v>32.849999999999994</c:v>
                </c:pt>
                <c:pt idx="236">
                  <c:v>32.75</c:v>
                </c:pt>
                <c:pt idx="237">
                  <c:v>30.975000000000001</c:v>
                </c:pt>
                <c:pt idx="238">
                  <c:v>32.024999999999999</c:v>
                </c:pt>
                <c:pt idx="239">
                  <c:v>35.549999999999997</c:v>
                </c:pt>
                <c:pt idx="240">
                  <c:v>37.700000000000003</c:v>
                </c:pt>
                <c:pt idx="241">
                  <c:v>34.950000000000003</c:v>
                </c:pt>
                <c:pt idx="242">
                  <c:v>33.799999999999997</c:v>
                </c:pt>
                <c:pt idx="243">
                  <c:v>31.724999999999998</c:v>
                </c:pt>
                <c:pt idx="244">
                  <c:v>35.65</c:v>
                </c:pt>
                <c:pt idx="245">
                  <c:v>38.200000000000003</c:v>
                </c:pt>
                <c:pt idx="246">
                  <c:v>38.4</c:v>
                </c:pt>
                <c:pt idx="247">
                  <c:v>35.649999999999991</c:v>
                </c:pt>
                <c:pt idx="248">
                  <c:v>32.049999999999997</c:v>
                </c:pt>
                <c:pt idx="249">
                  <c:v>32.225000000000001</c:v>
                </c:pt>
                <c:pt idx="250">
                  <c:v>25.55</c:v>
                </c:pt>
                <c:pt idx="251">
                  <c:v>25.05</c:v>
                </c:pt>
                <c:pt idx="252">
                  <c:v>27.25</c:v>
                </c:pt>
                <c:pt idx="253">
                  <c:v>28.200000000000003</c:v>
                </c:pt>
                <c:pt idx="254">
                  <c:v>32.674999999999997</c:v>
                </c:pt>
                <c:pt idx="255">
                  <c:v>37.25</c:v>
                </c:pt>
                <c:pt idx="256">
                  <c:v>37.875</c:v>
                </c:pt>
                <c:pt idx="257">
                  <c:v>36.875</c:v>
                </c:pt>
                <c:pt idx="258">
                  <c:v>33.674999999999997</c:v>
                </c:pt>
                <c:pt idx="259">
                  <c:v>35.049999999999997</c:v>
                </c:pt>
                <c:pt idx="260">
                  <c:v>33.449999999999996</c:v>
                </c:pt>
                <c:pt idx="261">
                  <c:v>33.800000000000004</c:v>
                </c:pt>
                <c:pt idx="262">
                  <c:v>36.475000000000001</c:v>
                </c:pt>
                <c:pt idx="263">
                  <c:v>33.775000000000006</c:v>
                </c:pt>
                <c:pt idx="264">
                  <c:v>30.524999999999999</c:v>
                </c:pt>
                <c:pt idx="265">
                  <c:v>33.299999999999997</c:v>
                </c:pt>
                <c:pt idx="266">
                  <c:v>36.150000000000006</c:v>
                </c:pt>
                <c:pt idx="267">
                  <c:v>39.75</c:v>
                </c:pt>
                <c:pt idx="268">
                  <c:v>38.35</c:v>
                </c:pt>
                <c:pt idx="269">
                  <c:v>35.125</c:v>
                </c:pt>
                <c:pt idx="270">
                  <c:v>33.5</c:v>
                </c:pt>
                <c:pt idx="271">
                  <c:v>35</c:v>
                </c:pt>
                <c:pt idx="272">
                  <c:v>34.15</c:v>
                </c:pt>
                <c:pt idx="273">
                  <c:v>34.75</c:v>
                </c:pt>
                <c:pt idx="274">
                  <c:v>35.6</c:v>
                </c:pt>
                <c:pt idx="275">
                  <c:v>37.400000000000006</c:v>
                </c:pt>
                <c:pt idx="276">
                  <c:v>38.725000000000001</c:v>
                </c:pt>
                <c:pt idx="277">
                  <c:v>36.224999999999994</c:v>
                </c:pt>
                <c:pt idx="278">
                  <c:v>34.375</c:v>
                </c:pt>
                <c:pt idx="279">
                  <c:v>35.075000000000003</c:v>
                </c:pt>
                <c:pt idx="280">
                  <c:v>31.799999999999997</c:v>
                </c:pt>
                <c:pt idx="281">
                  <c:v>29.925000000000004</c:v>
                </c:pt>
                <c:pt idx="282">
                  <c:v>34.974999999999994</c:v>
                </c:pt>
                <c:pt idx="283">
                  <c:v>38.024999999999999</c:v>
                </c:pt>
                <c:pt idx="284">
                  <c:v>37.449999999999996</c:v>
                </c:pt>
                <c:pt idx="285">
                  <c:v>36.699999999999996</c:v>
                </c:pt>
                <c:pt idx="286">
                  <c:v>37.275000000000006</c:v>
                </c:pt>
                <c:pt idx="287">
                  <c:v>38.1</c:v>
                </c:pt>
                <c:pt idx="288">
                  <c:v>39.024999999999999</c:v>
                </c:pt>
                <c:pt idx="289">
                  <c:v>36.300000000000004</c:v>
                </c:pt>
                <c:pt idx="290">
                  <c:v>38.6</c:v>
                </c:pt>
                <c:pt idx="291">
                  <c:v>39.575000000000003</c:v>
                </c:pt>
                <c:pt idx="292">
                  <c:v>41.199999999999996</c:v>
                </c:pt>
                <c:pt idx="293">
                  <c:v>42.324999999999996</c:v>
                </c:pt>
                <c:pt idx="294">
                  <c:v>42.35</c:v>
                </c:pt>
                <c:pt idx="295">
                  <c:v>42.225000000000001</c:v>
                </c:pt>
                <c:pt idx="296">
                  <c:v>44.325000000000003</c:v>
                </c:pt>
                <c:pt idx="297">
                  <c:v>42.825000000000003</c:v>
                </c:pt>
                <c:pt idx="298">
                  <c:v>43.074999999999996</c:v>
                </c:pt>
                <c:pt idx="299">
                  <c:v>44.95</c:v>
                </c:pt>
                <c:pt idx="300">
                  <c:v>40.774999999999999</c:v>
                </c:pt>
                <c:pt idx="301">
                  <c:v>39.75</c:v>
                </c:pt>
                <c:pt idx="302">
                  <c:v>39.099999999999994</c:v>
                </c:pt>
                <c:pt idx="303">
                  <c:v>36.75</c:v>
                </c:pt>
                <c:pt idx="304">
                  <c:v>37.725000000000001</c:v>
                </c:pt>
                <c:pt idx="305">
                  <c:v>34.024999999999999</c:v>
                </c:pt>
                <c:pt idx="306">
                  <c:v>29.925000000000001</c:v>
                </c:pt>
                <c:pt idx="307">
                  <c:v>29.6</c:v>
                </c:pt>
                <c:pt idx="308">
                  <c:v>32.125</c:v>
                </c:pt>
                <c:pt idx="309">
                  <c:v>29.85</c:v>
                </c:pt>
                <c:pt idx="310">
                  <c:v>33.425000000000004</c:v>
                </c:pt>
                <c:pt idx="311">
                  <c:v>35.049999999999997</c:v>
                </c:pt>
                <c:pt idx="312">
                  <c:v>37.200000000000003</c:v>
                </c:pt>
                <c:pt idx="313">
                  <c:v>36.15</c:v>
                </c:pt>
                <c:pt idx="314">
                  <c:v>36.325000000000003</c:v>
                </c:pt>
                <c:pt idx="315">
                  <c:v>35.25</c:v>
                </c:pt>
                <c:pt idx="316">
                  <c:v>37</c:v>
                </c:pt>
                <c:pt idx="317">
                  <c:v>35.424999999999997</c:v>
                </c:pt>
                <c:pt idx="318">
                  <c:v>38.6</c:v>
                </c:pt>
                <c:pt idx="319">
                  <c:v>39.9</c:v>
                </c:pt>
                <c:pt idx="320">
                  <c:v>39.5</c:v>
                </c:pt>
                <c:pt idx="321">
                  <c:v>39.475000000000001</c:v>
                </c:pt>
                <c:pt idx="322">
                  <c:v>35.700000000000003</c:v>
                </c:pt>
                <c:pt idx="323">
                  <c:v>37.125</c:v>
                </c:pt>
                <c:pt idx="324">
                  <c:v>34.049999999999997</c:v>
                </c:pt>
                <c:pt idx="325">
                  <c:v>31.300000000000004</c:v>
                </c:pt>
                <c:pt idx="326">
                  <c:v>32.524999999999999</c:v>
                </c:pt>
                <c:pt idx="327">
                  <c:v>33.075000000000003</c:v>
                </c:pt>
                <c:pt idx="328">
                  <c:v>35.925000000000004</c:v>
                </c:pt>
                <c:pt idx="329">
                  <c:v>34.125</c:v>
                </c:pt>
                <c:pt idx="330">
                  <c:v>33.125</c:v>
                </c:pt>
                <c:pt idx="331">
                  <c:v>36.024999999999999</c:v>
                </c:pt>
                <c:pt idx="332">
                  <c:v>36.424999999999997</c:v>
                </c:pt>
                <c:pt idx="333">
                  <c:v>35.949999999999996</c:v>
                </c:pt>
                <c:pt idx="334">
                  <c:v>30.925000000000001</c:v>
                </c:pt>
                <c:pt idx="335">
                  <c:v>28.7</c:v>
                </c:pt>
                <c:pt idx="336">
                  <c:v>27.7</c:v>
                </c:pt>
                <c:pt idx="337">
                  <c:v>29.800000000000004</c:v>
                </c:pt>
                <c:pt idx="338">
                  <c:v>32.225000000000001</c:v>
                </c:pt>
                <c:pt idx="339">
                  <c:v>34.125</c:v>
                </c:pt>
                <c:pt idx="340">
                  <c:v>34.575000000000003</c:v>
                </c:pt>
                <c:pt idx="341">
                  <c:v>34.65</c:v>
                </c:pt>
                <c:pt idx="342">
                  <c:v>33.325000000000003</c:v>
                </c:pt>
                <c:pt idx="343">
                  <c:v>29.875000000000004</c:v>
                </c:pt>
                <c:pt idx="344">
                  <c:v>26.4</c:v>
                </c:pt>
                <c:pt idx="345">
                  <c:v>26.575000000000003</c:v>
                </c:pt>
                <c:pt idx="346">
                  <c:v>29.375</c:v>
                </c:pt>
                <c:pt idx="347">
                  <c:v>24.524999999999999</c:v>
                </c:pt>
                <c:pt idx="348">
                  <c:v>25.25</c:v>
                </c:pt>
                <c:pt idx="349">
                  <c:v>26.225000000000001</c:v>
                </c:pt>
                <c:pt idx="350">
                  <c:v>26.599999999999998</c:v>
                </c:pt>
                <c:pt idx="351">
                  <c:v>27.024999999999999</c:v>
                </c:pt>
                <c:pt idx="352">
                  <c:v>26.774999999999999</c:v>
                </c:pt>
                <c:pt idx="353">
                  <c:v>28.049999999999997</c:v>
                </c:pt>
                <c:pt idx="354">
                  <c:v>29.65</c:v>
                </c:pt>
                <c:pt idx="355">
                  <c:v>28.049999999999997</c:v>
                </c:pt>
                <c:pt idx="356">
                  <c:v>28.75</c:v>
                </c:pt>
                <c:pt idx="357">
                  <c:v>29.5</c:v>
                </c:pt>
                <c:pt idx="358">
                  <c:v>28.4</c:v>
                </c:pt>
                <c:pt idx="359">
                  <c:v>28.025000000000002</c:v>
                </c:pt>
                <c:pt idx="360">
                  <c:v>28.425000000000001</c:v>
                </c:pt>
                <c:pt idx="361">
                  <c:v>27.6</c:v>
                </c:pt>
                <c:pt idx="362">
                  <c:v>31.050000000000004</c:v>
                </c:pt>
                <c:pt idx="363">
                  <c:v>26.774999999999999</c:v>
                </c:pt>
                <c:pt idx="364">
                  <c:v>23.9</c:v>
                </c:pt>
                <c:pt idx="365">
                  <c:v>27.5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0F-DD44-A9CA-AFED03E6C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9714175"/>
        <c:axId val="376273135"/>
      </c:lineChart>
      <c:dateAx>
        <c:axId val="1689714175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73135"/>
        <c:crosses val="autoZero"/>
        <c:auto val="1"/>
        <c:lblOffset val="100"/>
        <c:baseTimeUnit val="days"/>
      </c:dateAx>
      <c:valAx>
        <c:axId val="37627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71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Max Vapor Pressure Deficit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water year avg'!$H$1:$H$2</c:f>
              <c:strCache>
                <c:ptCount val="2"/>
                <c:pt idx="0">
                  <c:v>vpdmax (hPa)</c:v>
                </c:pt>
                <c:pt idx="1">
                  <c:v>2017-18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avg'!$H$3:$H$368</c:f>
              <c:numCache>
                <c:formatCode>General</c:formatCode>
                <c:ptCount val="366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1-1D41-A469-CAA47D481441}"/>
            </c:ext>
          </c:extLst>
        </c:ser>
        <c:ser>
          <c:idx val="1"/>
          <c:order val="1"/>
          <c:tx>
            <c:strRef>
              <c:f>'gridMET data - water year avg'!$U$1:$U$2</c:f>
              <c:strCache>
                <c:ptCount val="2"/>
                <c:pt idx="0">
                  <c:v>vpdmax (hPa)</c:v>
                </c:pt>
                <c:pt idx="1">
                  <c:v>2018-19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avg'!$U$3:$U$368</c:f>
              <c:numCache>
                <c:formatCode>General</c:formatCode>
                <c:ptCount val="366"/>
                <c:pt idx="0">
                  <c:v>15.2</c:v>
                </c:pt>
                <c:pt idx="1">
                  <c:v>16.11</c:v>
                </c:pt>
                <c:pt idx="2">
                  <c:v>14.67</c:v>
                </c:pt>
                <c:pt idx="3">
                  <c:v>6.05</c:v>
                </c:pt>
                <c:pt idx="4">
                  <c:v>3.12</c:v>
                </c:pt>
                <c:pt idx="5">
                  <c:v>9.17</c:v>
                </c:pt>
                <c:pt idx="6">
                  <c:v>4.33</c:v>
                </c:pt>
                <c:pt idx="7">
                  <c:v>6.64</c:v>
                </c:pt>
                <c:pt idx="8">
                  <c:v>11.23</c:v>
                </c:pt>
                <c:pt idx="9">
                  <c:v>13.01</c:v>
                </c:pt>
                <c:pt idx="10">
                  <c:v>8.18</c:v>
                </c:pt>
                <c:pt idx="11">
                  <c:v>8.18</c:v>
                </c:pt>
                <c:pt idx="12">
                  <c:v>12.05</c:v>
                </c:pt>
                <c:pt idx="13">
                  <c:v>15.04</c:v>
                </c:pt>
                <c:pt idx="14">
                  <c:v>8.7200000000000006</c:v>
                </c:pt>
                <c:pt idx="15">
                  <c:v>13.1</c:v>
                </c:pt>
                <c:pt idx="16">
                  <c:v>13.72</c:v>
                </c:pt>
                <c:pt idx="17">
                  <c:v>15.06</c:v>
                </c:pt>
                <c:pt idx="18">
                  <c:v>15.32</c:v>
                </c:pt>
                <c:pt idx="19">
                  <c:v>16.329999999999998</c:v>
                </c:pt>
                <c:pt idx="20">
                  <c:v>16.23</c:v>
                </c:pt>
                <c:pt idx="21">
                  <c:v>15.47</c:v>
                </c:pt>
                <c:pt idx="22">
                  <c:v>15.44</c:v>
                </c:pt>
                <c:pt idx="23">
                  <c:v>12.7</c:v>
                </c:pt>
                <c:pt idx="24">
                  <c:v>14.06</c:v>
                </c:pt>
                <c:pt idx="25">
                  <c:v>15.84</c:v>
                </c:pt>
                <c:pt idx="26">
                  <c:v>18.02</c:v>
                </c:pt>
                <c:pt idx="27">
                  <c:v>16.13</c:v>
                </c:pt>
                <c:pt idx="28">
                  <c:v>12.02</c:v>
                </c:pt>
                <c:pt idx="29">
                  <c:v>7.91</c:v>
                </c:pt>
                <c:pt idx="30">
                  <c:v>7.9</c:v>
                </c:pt>
                <c:pt idx="31">
                  <c:v>10.82</c:v>
                </c:pt>
                <c:pt idx="32">
                  <c:v>12.49</c:v>
                </c:pt>
                <c:pt idx="33">
                  <c:v>17.96</c:v>
                </c:pt>
                <c:pt idx="34">
                  <c:v>14.34</c:v>
                </c:pt>
                <c:pt idx="35">
                  <c:v>17.68</c:v>
                </c:pt>
                <c:pt idx="36">
                  <c:v>15.02</c:v>
                </c:pt>
                <c:pt idx="37">
                  <c:v>15.01</c:v>
                </c:pt>
                <c:pt idx="38">
                  <c:v>14.06</c:v>
                </c:pt>
                <c:pt idx="39">
                  <c:v>7.36</c:v>
                </c:pt>
                <c:pt idx="40">
                  <c:v>12.39</c:v>
                </c:pt>
                <c:pt idx="41">
                  <c:v>12.32</c:v>
                </c:pt>
                <c:pt idx="42">
                  <c:v>8.9700000000000006</c:v>
                </c:pt>
                <c:pt idx="43">
                  <c:v>11.61</c:v>
                </c:pt>
                <c:pt idx="44">
                  <c:v>11.74</c:v>
                </c:pt>
                <c:pt idx="45">
                  <c:v>13.71</c:v>
                </c:pt>
                <c:pt idx="46">
                  <c:v>15.27</c:v>
                </c:pt>
                <c:pt idx="47">
                  <c:v>13.14</c:v>
                </c:pt>
                <c:pt idx="48">
                  <c:v>12.09</c:v>
                </c:pt>
                <c:pt idx="49">
                  <c:v>11.39</c:v>
                </c:pt>
                <c:pt idx="50">
                  <c:v>10.26</c:v>
                </c:pt>
                <c:pt idx="51">
                  <c:v>12.87</c:v>
                </c:pt>
                <c:pt idx="52">
                  <c:v>6.57</c:v>
                </c:pt>
                <c:pt idx="53">
                  <c:v>1.72</c:v>
                </c:pt>
                <c:pt idx="54">
                  <c:v>1.42</c:v>
                </c:pt>
                <c:pt idx="55">
                  <c:v>4.74</c:v>
                </c:pt>
                <c:pt idx="56">
                  <c:v>5.96</c:v>
                </c:pt>
                <c:pt idx="57">
                  <c:v>6.31</c:v>
                </c:pt>
                <c:pt idx="58">
                  <c:v>5.96</c:v>
                </c:pt>
                <c:pt idx="59">
                  <c:v>2.0699999999999998</c:v>
                </c:pt>
                <c:pt idx="60">
                  <c:v>0.84</c:v>
                </c:pt>
                <c:pt idx="61">
                  <c:v>2.95</c:v>
                </c:pt>
                <c:pt idx="62">
                  <c:v>1.75</c:v>
                </c:pt>
                <c:pt idx="63">
                  <c:v>3.49</c:v>
                </c:pt>
                <c:pt idx="64">
                  <c:v>4.1399999999999997</c:v>
                </c:pt>
                <c:pt idx="65">
                  <c:v>1.47</c:v>
                </c:pt>
                <c:pt idx="66">
                  <c:v>2.37</c:v>
                </c:pt>
                <c:pt idx="67">
                  <c:v>1.51</c:v>
                </c:pt>
                <c:pt idx="68">
                  <c:v>3.61</c:v>
                </c:pt>
                <c:pt idx="69">
                  <c:v>4.76</c:v>
                </c:pt>
                <c:pt idx="70">
                  <c:v>6.58</c:v>
                </c:pt>
                <c:pt idx="71">
                  <c:v>4.53</c:v>
                </c:pt>
                <c:pt idx="72">
                  <c:v>4.47</c:v>
                </c:pt>
                <c:pt idx="73">
                  <c:v>7.92</c:v>
                </c:pt>
                <c:pt idx="74">
                  <c:v>9.23</c:v>
                </c:pt>
                <c:pt idx="75">
                  <c:v>9.7200000000000006</c:v>
                </c:pt>
                <c:pt idx="76">
                  <c:v>7.56</c:v>
                </c:pt>
                <c:pt idx="77">
                  <c:v>6.72</c:v>
                </c:pt>
                <c:pt idx="78">
                  <c:v>4.4000000000000004</c:v>
                </c:pt>
                <c:pt idx="79">
                  <c:v>5.19</c:v>
                </c:pt>
                <c:pt idx="80">
                  <c:v>8.93</c:v>
                </c:pt>
                <c:pt idx="81">
                  <c:v>10.53</c:v>
                </c:pt>
                <c:pt idx="82">
                  <c:v>2.72</c:v>
                </c:pt>
                <c:pt idx="83">
                  <c:v>5.41</c:v>
                </c:pt>
                <c:pt idx="84">
                  <c:v>3.77</c:v>
                </c:pt>
                <c:pt idx="85">
                  <c:v>1.39</c:v>
                </c:pt>
                <c:pt idx="86">
                  <c:v>0.83</c:v>
                </c:pt>
                <c:pt idx="87">
                  <c:v>3.48</c:v>
                </c:pt>
                <c:pt idx="88">
                  <c:v>2.13</c:v>
                </c:pt>
                <c:pt idx="89">
                  <c:v>3.05</c:v>
                </c:pt>
                <c:pt idx="90">
                  <c:v>6.39</c:v>
                </c:pt>
                <c:pt idx="91">
                  <c:v>7.81</c:v>
                </c:pt>
                <c:pt idx="92">
                  <c:v>2.13</c:v>
                </c:pt>
                <c:pt idx="93">
                  <c:v>3.84</c:v>
                </c:pt>
                <c:pt idx="94">
                  <c:v>5.96</c:v>
                </c:pt>
                <c:pt idx="95">
                  <c:v>9.5299999999999994</c:v>
                </c:pt>
                <c:pt idx="96">
                  <c:v>7.07</c:v>
                </c:pt>
                <c:pt idx="97">
                  <c:v>6.66</c:v>
                </c:pt>
                <c:pt idx="98">
                  <c:v>0.98</c:v>
                </c:pt>
                <c:pt idx="99">
                  <c:v>2.76</c:v>
                </c:pt>
                <c:pt idx="100">
                  <c:v>4.07</c:v>
                </c:pt>
                <c:pt idx="101">
                  <c:v>1.55</c:v>
                </c:pt>
                <c:pt idx="102">
                  <c:v>4.26</c:v>
                </c:pt>
                <c:pt idx="103">
                  <c:v>4.7699999999999996</c:v>
                </c:pt>
                <c:pt idx="104">
                  <c:v>3.6</c:v>
                </c:pt>
                <c:pt idx="105">
                  <c:v>5.3</c:v>
                </c:pt>
                <c:pt idx="106">
                  <c:v>3.09</c:v>
                </c:pt>
                <c:pt idx="107">
                  <c:v>1.48</c:v>
                </c:pt>
                <c:pt idx="108">
                  <c:v>2.0299999999999998</c:v>
                </c:pt>
                <c:pt idx="109">
                  <c:v>1.44</c:v>
                </c:pt>
                <c:pt idx="110">
                  <c:v>1.34</c:v>
                </c:pt>
                <c:pt idx="111">
                  <c:v>2.92</c:v>
                </c:pt>
                <c:pt idx="112">
                  <c:v>2.37</c:v>
                </c:pt>
                <c:pt idx="113">
                  <c:v>1.81</c:v>
                </c:pt>
                <c:pt idx="114">
                  <c:v>5.14</c:v>
                </c:pt>
                <c:pt idx="115">
                  <c:v>4.88</c:v>
                </c:pt>
                <c:pt idx="116">
                  <c:v>4.8</c:v>
                </c:pt>
                <c:pt idx="117">
                  <c:v>8.6300000000000008</c:v>
                </c:pt>
                <c:pt idx="118">
                  <c:v>8.67</c:v>
                </c:pt>
                <c:pt idx="119">
                  <c:v>10.6</c:v>
                </c:pt>
                <c:pt idx="120">
                  <c:v>6.5</c:v>
                </c:pt>
                <c:pt idx="121">
                  <c:v>7.41</c:v>
                </c:pt>
                <c:pt idx="122">
                  <c:v>8.01</c:v>
                </c:pt>
                <c:pt idx="123">
                  <c:v>6.85</c:v>
                </c:pt>
                <c:pt idx="124">
                  <c:v>4.12</c:v>
                </c:pt>
                <c:pt idx="125">
                  <c:v>1.1299999999999999</c:v>
                </c:pt>
                <c:pt idx="126">
                  <c:v>0.85</c:v>
                </c:pt>
                <c:pt idx="127">
                  <c:v>0.48</c:v>
                </c:pt>
                <c:pt idx="128">
                  <c:v>1.95</c:v>
                </c:pt>
                <c:pt idx="129">
                  <c:v>1.99</c:v>
                </c:pt>
                <c:pt idx="130">
                  <c:v>3.22</c:v>
                </c:pt>
                <c:pt idx="131">
                  <c:v>1.61</c:v>
                </c:pt>
                <c:pt idx="132">
                  <c:v>0.66</c:v>
                </c:pt>
                <c:pt idx="133">
                  <c:v>1.92</c:v>
                </c:pt>
                <c:pt idx="134">
                  <c:v>3.32</c:v>
                </c:pt>
                <c:pt idx="135">
                  <c:v>5.09</c:v>
                </c:pt>
                <c:pt idx="136">
                  <c:v>1.28</c:v>
                </c:pt>
                <c:pt idx="137">
                  <c:v>1.66</c:v>
                </c:pt>
                <c:pt idx="138">
                  <c:v>0.77</c:v>
                </c:pt>
                <c:pt idx="139">
                  <c:v>1.47</c:v>
                </c:pt>
                <c:pt idx="140">
                  <c:v>0.95</c:v>
                </c:pt>
                <c:pt idx="141">
                  <c:v>2.21</c:v>
                </c:pt>
                <c:pt idx="142">
                  <c:v>3.55</c:v>
                </c:pt>
                <c:pt idx="143">
                  <c:v>3.28</c:v>
                </c:pt>
                <c:pt idx="144">
                  <c:v>1.45</c:v>
                </c:pt>
                <c:pt idx="145">
                  <c:v>4.22</c:v>
                </c:pt>
                <c:pt idx="146">
                  <c:v>4.43</c:v>
                </c:pt>
                <c:pt idx="147">
                  <c:v>4.29</c:v>
                </c:pt>
                <c:pt idx="148">
                  <c:v>3.91</c:v>
                </c:pt>
                <c:pt idx="149">
                  <c:v>0.7</c:v>
                </c:pt>
                <c:pt idx="150">
                  <c:v>2.13</c:v>
                </c:pt>
                <c:pt idx="151">
                  <c:v>2.85</c:v>
                </c:pt>
                <c:pt idx="152">
                  <c:v>3.92</c:v>
                </c:pt>
                <c:pt idx="153">
                  <c:v>2.34</c:v>
                </c:pt>
                <c:pt idx="154">
                  <c:v>1.97</c:v>
                </c:pt>
                <c:pt idx="155">
                  <c:v>4.78</c:v>
                </c:pt>
                <c:pt idx="156">
                  <c:v>3.24</c:v>
                </c:pt>
                <c:pt idx="157">
                  <c:v>1.64</c:v>
                </c:pt>
                <c:pt idx="158">
                  <c:v>3.18</c:v>
                </c:pt>
                <c:pt idx="159">
                  <c:v>3.03</c:v>
                </c:pt>
                <c:pt idx="160">
                  <c:v>3.99</c:v>
                </c:pt>
                <c:pt idx="161">
                  <c:v>4.07</c:v>
                </c:pt>
                <c:pt idx="162">
                  <c:v>4.75</c:v>
                </c:pt>
                <c:pt idx="163">
                  <c:v>6.09</c:v>
                </c:pt>
                <c:pt idx="164">
                  <c:v>4.68</c:v>
                </c:pt>
                <c:pt idx="165">
                  <c:v>6.47</c:v>
                </c:pt>
                <c:pt idx="166">
                  <c:v>8.41</c:v>
                </c:pt>
                <c:pt idx="167">
                  <c:v>11.94</c:v>
                </c:pt>
                <c:pt idx="168">
                  <c:v>12.55</c:v>
                </c:pt>
                <c:pt idx="169">
                  <c:v>12.16</c:v>
                </c:pt>
                <c:pt idx="170">
                  <c:v>10.130000000000001</c:v>
                </c:pt>
                <c:pt idx="171">
                  <c:v>3.91</c:v>
                </c:pt>
                <c:pt idx="172">
                  <c:v>4.7</c:v>
                </c:pt>
                <c:pt idx="173">
                  <c:v>4.53</c:v>
                </c:pt>
                <c:pt idx="174">
                  <c:v>3.28</c:v>
                </c:pt>
                <c:pt idx="175">
                  <c:v>9.7100000000000009</c:v>
                </c:pt>
                <c:pt idx="176">
                  <c:v>8.35</c:v>
                </c:pt>
                <c:pt idx="177">
                  <c:v>4.57</c:v>
                </c:pt>
                <c:pt idx="178">
                  <c:v>2.67</c:v>
                </c:pt>
                <c:pt idx="179">
                  <c:v>4.18</c:v>
                </c:pt>
                <c:pt idx="180">
                  <c:v>7.13</c:v>
                </c:pt>
                <c:pt idx="181">
                  <c:v>8.06</c:v>
                </c:pt>
                <c:pt idx="182">
                  <c:v>10.85</c:v>
                </c:pt>
                <c:pt idx="183">
                  <c:v>6.04</c:v>
                </c:pt>
                <c:pt idx="184">
                  <c:v>2.7</c:v>
                </c:pt>
                <c:pt idx="185">
                  <c:v>5.01</c:v>
                </c:pt>
                <c:pt idx="186">
                  <c:v>4.92</c:v>
                </c:pt>
                <c:pt idx="187">
                  <c:v>2.9</c:v>
                </c:pt>
                <c:pt idx="188">
                  <c:v>4.57</c:v>
                </c:pt>
                <c:pt idx="189">
                  <c:v>6.06</c:v>
                </c:pt>
                <c:pt idx="190">
                  <c:v>5.8</c:v>
                </c:pt>
                <c:pt idx="191">
                  <c:v>4.9400000000000004</c:v>
                </c:pt>
                <c:pt idx="192">
                  <c:v>7.63</c:v>
                </c:pt>
                <c:pt idx="193">
                  <c:v>3.98</c:v>
                </c:pt>
                <c:pt idx="194">
                  <c:v>6.65</c:v>
                </c:pt>
                <c:pt idx="195">
                  <c:v>11.31</c:v>
                </c:pt>
                <c:pt idx="196">
                  <c:v>6.33</c:v>
                </c:pt>
                <c:pt idx="197">
                  <c:v>5.96</c:v>
                </c:pt>
                <c:pt idx="198">
                  <c:v>6.45</c:v>
                </c:pt>
                <c:pt idx="199">
                  <c:v>12.76</c:v>
                </c:pt>
                <c:pt idx="200">
                  <c:v>16.27</c:v>
                </c:pt>
                <c:pt idx="201">
                  <c:v>14.22</c:v>
                </c:pt>
                <c:pt idx="202">
                  <c:v>5.32</c:v>
                </c:pt>
                <c:pt idx="203">
                  <c:v>7.49</c:v>
                </c:pt>
                <c:pt idx="204">
                  <c:v>13.13</c:v>
                </c:pt>
                <c:pt idx="205">
                  <c:v>14.82</c:v>
                </c:pt>
                <c:pt idx="206">
                  <c:v>16.84</c:v>
                </c:pt>
                <c:pt idx="207">
                  <c:v>16.47</c:v>
                </c:pt>
                <c:pt idx="208">
                  <c:v>15.49</c:v>
                </c:pt>
                <c:pt idx="209">
                  <c:v>15.13</c:v>
                </c:pt>
                <c:pt idx="210">
                  <c:v>14.64</c:v>
                </c:pt>
                <c:pt idx="211">
                  <c:v>11.69</c:v>
                </c:pt>
                <c:pt idx="212">
                  <c:v>4.5</c:v>
                </c:pt>
                <c:pt idx="213">
                  <c:v>9.58</c:v>
                </c:pt>
                <c:pt idx="214">
                  <c:v>13.02</c:v>
                </c:pt>
                <c:pt idx="215">
                  <c:v>13.37</c:v>
                </c:pt>
                <c:pt idx="216">
                  <c:v>16.14</c:v>
                </c:pt>
                <c:pt idx="217">
                  <c:v>14.69</c:v>
                </c:pt>
                <c:pt idx="218">
                  <c:v>12.44</c:v>
                </c:pt>
                <c:pt idx="219">
                  <c:v>11.33</c:v>
                </c:pt>
                <c:pt idx="220">
                  <c:v>13.31</c:v>
                </c:pt>
                <c:pt idx="221">
                  <c:v>11.96</c:v>
                </c:pt>
                <c:pt idx="222">
                  <c:v>13.65</c:v>
                </c:pt>
                <c:pt idx="223">
                  <c:v>16.82</c:v>
                </c:pt>
                <c:pt idx="224">
                  <c:v>17.86</c:v>
                </c:pt>
                <c:pt idx="225">
                  <c:v>14.62</c:v>
                </c:pt>
                <c:pt idx="226">
                  <c:v>10.77</c:v>
                </c:pt>
                <c:pt idx="227">
                  <c:v>4.91</c:v>
                </c:pt>
                <c:pt idx="228">
                  <c:v>2.57</c:v>
                </c:pt>
                <c:pt idx="229">
                  <c:v>4.07</c:v>
                </c:pt>
                <c:pt idx="230">
                  <c:v>4.9800000000000004</c:v>
                </c:pt>
                <c:pt idx="231">
                  <c:v>3.89</c:v>
                </c:pt>
                <c:pt idx="232">
                  <c:v>4.8099999999999996</c:v>
                </c:pt>
                <c:pt idx="233">
                  <c:v>3.24</c:v>
                </c:pt>
                <c:pt idx="234">
                  <c:v>3.6</c:v>
                </c:pt>
                <c:pt idx="235">
                  <c:v>3.31</c:v>
                </c:pt>
                <c:pt idx="236">
                  <c:v>8.33</c:v>
                </c:pt>
                <c:pt idx="237">
                  <c:v>4.8099999999999996</c:v>
                </c:pt>
                <c:pt idx="238">
                  <c:v>4.0599999999999996</c:v>
                </c:pt>
                <c:pt idx="239">
                  <c:v>4.2699999999999996</c:v>
                </c:pt>
                <c:pt idx="240">
                  <c:v>7.49</c:v>
                </c:pt>
                <c:pt idx="241">
                  <c:v>10.8</c:v>
                </c:pt>
                <c:pt idx="242">
                  <c:v>7.36</c:v>
                </c:pt>
                <c:pt idx="243">
                  <c:v>10.99</c:v>
                </c:pt>
                <c:pt idx="244">
                  <c:v>13.57</c:v>
                </c:pt>
                <c:pt idx="245">
                  <c:v>12.36</c:v>
                </c:pt>
                <c:pt idx="246">
                  <c:v>17.04</c:v>
                </c:pt>
                <c:pt idx="247">
                  <c:v>19.11</c:v>
                </c:pt>
                <c:pt idx="248">
                  <c:v>21.18</c:v>
                </c:pt>
                <c:pt idx="249">
                  <c:v>14.09</c:v>
                </c:pt>
                <c:pt idx="250">
                  <c:v>10.67</c:v>
                </c:pt>
                <c:pt idx="251">
                  <c:v>12.19</c:v>
                </c:pt>
                <c:pt idx="252">
                  <c:v>18.3</c:v>
                </c:pt>
                <c:pt idx="253">
                  <c:v>24.15</c:v>
                </c:pt>
                <c:pt idx="254">
                  <c:v>28.54</c:v>
                </c:pt>
                <c:pt idx="255">
                  <c:v>23.04</c:v>
                </c:pt>
                <c:pt idx="256">
                  <c:v>20.04</c:v>
                </c:pt>
                <c:pt idx="257">
                  <c:v>20.14</c:v>
                </c:pt>
                <c:pt idx="258">
                  <c:v>21.39</c:v>
                </c:pt>
                <c:pt idx="259">
                  <c:v>20.62</c:v>
                </c:pt>
                <c:pt idx="260">
                  <c:v>23.43</c:v>
                </c:pt>
                <c:pt idx="261">
                  <c:v>26.71</c:v>
                </c:pt>
                <c:pt idx="262">
                  <c:v>22.76</c:v>
                </c:pt>
                <c:pt idx="263">
                  <c:v>15.96</c:v>
                </c:pt>
                <c:pt idx="264">
                  <c:v>15.25</c:v>
                </c:pt>
                <c:pt idx="265">
                  <c:v>16.39</c:v>
                </c:pt>
                <c:pt idx="266">
                  <c:v>20.91</c:v>
                </c:pt>
                <c:pt idx="267">
                  <c:v>16.649999999999999</c:v>
                </c:pt>
                <c:pt idx="268">
                  <c:v>16.32</c:v>
                </c:pt>
                <c:pt idx="269">
                  <c:v>12.01</c:v>
                </c:pt>
                <c:pt idx="270">
                  <c:v>13.15</c:v>
                </c:pt>
                <c:pt idx="271">
                  <c:v>12.42</c:v>
                </c:pt>
                <c:pt idx="272">
                  <c:v>16.91</c:v>
                </c:pt>
                <c:pt idx="273">
                  <c:v>17.38</c:v>
                </c:pt>
                <c:pt idx="274">
                  <c:v>19.7</c:v>
                </c:pt>
                <c:pt idx="275">
                  <c:v>17.57</c:v>
                </c:pt>
                <c:pt idx="276">
                  <c:v>17.27</c:v>
                </c:pt>
                <c:pt idx="277">
                  <c:v>19.13</c:v>
                </c:pt>
                <c:pt idx="278">
                  <c:v>22.66</c:v>
                </c:pt>
                <c:pt idx="279">
                  <c:v>21.93</c:v>
                </c:pt>
                <c:pt idx="280">
                  <c:v>17.23</c:v>
                </c:pt>
                <c:pt idx="281">
                  <c:v>18.05</c:v>
                </c:pt>
                <c:pt idx="282">
                  <c:v>21</c:v>
                </c:pt>
                <c:pt idx="283">
                  <c:v>21.11</c:v>
                </c:pt>
                <c:pt idx="284">
                  <c:v>24.45</c:v>
                </c:pt>
                <c:pt idx="285">
                  <c:v>25.67</c:v>
                </c:pt>
                <c:pt idx="286">
                  <c:v>25.08</c:v>
                </c:pt>
                <c:pt idx="287">
                  <c:v>23.16</c:v>
                </c:pt>
                <c:pt idx="288">
                  <c:v>22.86</c:v>
                </c:pt>
                <c:pt idx="289">
                  <c:v>19.8</c:v>
                </c:pt>
                <c:pt idx="290">
                  <c:v>21.84</c:v>
                </c:pt>
                <c:pt idx="291">
                  <c:v>22.89</c:v>
                </c:pt>
                <c:pt idx="292">
                  <c:v>19.37</c:v>
                </c:pt>
                <c:pt idx="293">
                  <c:v>23.04</c:v>
                </c:pt>
                <c:pt idx="294">
                  <c:v>20.9</c:v>
                </c:pt>
                <c:pt idx="295">
                  <c:v>23.07</c:v>
                </c:pt>
                <c:pt idx="296">
                  <c:v>20.309999999999999</c:v>
                </c:pt>
                <c:pt idx="297">
                  <c:v>24.79</c:v>
                </c:pt>
                <c:pt idx="298">
                  <c:v>24.35</c:v>
                </c:pt>
                <c:pt idx="299">
                  <c:v>18.45</c:v>
                </c:pt>
                <c:pt idx="300">
                  <c:v>26.2</c:v>
                </c:pt>
                <c:pt idx="301">
                  <c:v>25.19</c:v>
                </c:pt>
                <c:pt idx="302">
                  <c:v>24.32</c:v>
                </c:pt>
                <c:pt idx="303">
                  <c:v>25.94</c:v>
                </c:pt>
                <c:pt idx="304">
                  <c:v>25.62</c:v>
                </c:pt>
                <c:pt idx="305">
                  <c:v>23.82</c:v>
                </c:pt>
                <c:pt idx="306">
                  <c:v>27.94</c:v>
                </c:pt>
                <c:pt idx="307">
                  <c:v>31.18</c:v>
                </c:pt>
                <c:pt idx="308">
                  <c:v>25.47</c:v>
                </c:pt>
                <c:pt idx="309">
                  <c:v>28.55</c:v>
                </c:pt>
                <c:pt idx="310">
                  <c:v>26.86</c:v>
                </c:pt>
                <c:pt idx="311">
                  <c:v>23.3</c:v>
                </c:pt>
                <c:pt idx="312">
                  <c:v>20</c:v>
                </c:pt>
                <c:pt idx="313">
                  <c:v>16.809999999999999</c:v>
                </c:pt>
                <c:pt idx="314">
                  <c:v>10.02</c:v>
                </c:pt>
                <c:pt idx="315">
                  <c:v>18.32</c:v>
                </c:pt>
                <c:pt idx="316">
                  <c:v>22.54</c:v>
                </c:pt>
                <c:pt idx="317">
                  <c:v>27.71</c:v>
                </c:pt>
                <c:pt idx="318">
                  <c:v>33.200000000000003</c:v>
                </c:pt>
                <c:pt idx="319">
                  <c:v>34.409999999999997</c:v>
                </c:pt>
                <c:pt idx="320">
                  <c:v>28.91</c:v>
                </c:pt>
                <c:pt idx="321">
                  <c:v>27.36</c:v>
                </c:pt>
                <c:pt idx="322">
                  <c:v>26.79</c:v>
                </c:pt>
                <c:pt idx="323">
                  <c:v>23.69</c:v>
                </c:pt>
                <c:pt idx="324">
                  <c:v>25.31</c:v>
                </c:pt>
                <c:pt idx="325">
                  <c:v>28.74</c:v>
                </c:pt>
                <c:pt idx="326">
                  <c:v>21.13</c:v>
                </c:pt>
                <c:pt idx="327">
                  <c:v>26.64</c:v>
                </c:pt>
                <c:pt idx="328">
                  <c:v>23.48</c:v>
                </c:pt>
                <c:pt idx="329">
                  <c:v>24.6</c:v>
                </c:pt>
                <c:pt idx="330">
                  <c:v>32.65</c:v>
                </c:pt>
                <c:pt idx="331">
                  <c:v>35.18</c:v>
                </c:pt>
                <c:pt idx="332">
                  <c:v>28.54</c:v>
                </c:pt>
                <c:pt idx="333">
                  <c:v>21.02</c:v>
                </c:pt>
                <c:pt idx="334">
                  <c:v>25.34</c:v>
                </c:pt>
                <c:pt idx="335">
                  <c:v>27.97</c:v>
                </c:pt>
                <c:pt idx="336">
                  <c:v>29.98</c:v>
                </c:pt>
                <c:pt idx="337">
                  <c:v>25.36</c:v>
                </c:pt>
                <c:pt idx="338">
                  <c:v>24.87</c:v>
                </c:pt>
                <c:pt idx="339">
                  <c:v>22.59</c:v>
                </c:pt>
                <c:pt idx="340">
                  <c:v>20.79</c:v>
                </c:pt>
                <c:pt idx="341">
                  <c:v>19.809999999999999</c:v>
                </c:pt>
                <c:pt idx="342">
                  <c:v>18.87</c:v>
                </c:pt>
                <c:pt idx="343">
                  <c:v>14.35</c:v>
                </c:pt>
                <c:pt idx="344">
                  <c:v>13.3</c:v>
                </c:pt>
                <c:pt idx="345">
                  <c:v>11.2</c:v>
                </c:pt>
                <c:pt idx="346">
                  <c:v>15.07</c:v>
                </c:pt>
                <c:pt idx="347">
                  <c:v>22.92</c:v>
                </c:pt>
                <c:pt idx="348">
                  <c:v>26.45</c:v>
                </c:pt>
                <c:pt idx="349">
                  <c:v>27.84</c:v>
                </c:pt>
                <c:pt idx="350">
                  <c:v>20.239999999999998</c:v>
                </c:pt>
                <c:pt idx="351">
                  <c:v>7.96</c:v>
                </c:pt>
                <c:pt idx="352">
                  <c:v>12.29</c:v>
                </c:pt>
                <c:pt idx="353">
                  <c:v>6.21</c:v>
                </c:pt>
                <c:pt idx="354">
                  <c:v>5.27</c:v>
                </c:pt>
                <c:pt idx="355">
                  <c:v>9.51</c:v>
                </c:pt>
                <c:pt idx="356">
                  <c:v>12.01</c:v>
                </c:pt>
                <c:pt idx="357">
                  <c:v>14.02</c:v>
                </c:pt>
                <c:pt idx="358">
                  <c:v>12.03</c:v>
                </c:pt>
                <c:pt idx="359">
                  <c:v>19.84</c:v>
                </c:pt>
                <c:pt idx="360">
                  <c:v>17.04</c:v>
                </c:pt>
                <c:pt idx="361">
                  <c:v>20.23</c:v>
                </c:pt>
                <c:pt idx="362">
                  <c:v>12.82</c:v>
                </c:pt>
                <c:pt idx="363">
                  <c:v>6.22</c:v>
                </c:pt>
                <c:pt idx="364">
                  <c:v>3.12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1-1D41-A469-CAA47D481441}"/>
            </c:ext>
          </c:extLst>
        </c:ser>
        <c:ser>
          <c:idx val="2"/>
          <c:order val="2"/>
          <c:tx>
            <c:strRef>
              <c:f>'gridMET data - water year avg'!$AH$1:$AH$2</c:f>
              <c:strCache>
                <c:ptCount val="2"/>
                <c:pt idx="0">
                  <c:v>vpdmax (hPa)</c:v>
                </c:pt>
                <c:pt idx="1">
                  <c:v>2019-20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avg'!$AH$3:$AH$368</c:f>
              <c:numCache>
                <c:formatCode>General</c:formatCode>
                <c:ptCount val="366"/>
                <c:pt idx="0">
                  <c:v>3.83</c:v>
                </c:pt>
                <c:pt idx="1">
                  <c:v>6.46</c:v>
                </c:pt>
                <c:pt idx="2">
                  <c:v>12.58</c:v>
                </c:pt>
                <c:pt idx="3">
                  <c:v>10.73</c:v>
                </c:pt>
                <c:pt idx="4">
                  <c:v>10.64</c:v>
                </c:pt>
                <c:pt idx="5">
                  <c:v>15.26</c:v>
                </c:pt>
                <c:pt idx="6">
                  <c:v>16.43</c:v>
                </c:pt>
                <c:pt idx="7">
                  <c:v>19.61</c:v>
                </c:pt>
                <c:pt idx="8">
                  <c:v>17.190000000000001</c:v>
                </c:pt>
                <c:pt idx="9">
                  <c:v>8.01</c:v>
                </c:pt>
                <c:pt idx="10">
                  <c:v>10.31</c:v>
                </c:pt>
                <c:pt idx="11">
                  <c:v>15</c:v>
                </c:pt>
                <c:pt idx="12">
                  <c:v>15.17</c:v>
                </c:pt>
                <c:pt idx="13">
                  <c:v>14.76</c:v>
                </c:pt>
                <c:pt idx="14">
                  <c:v>15.81</c:v>
                </c:pt>
                <c:pt idx="15">
                  <c:v>18</c:v>
                </c:pt>
                <c:pt idx="16">
                  <c:v>15.32</c:v>
                </c:pt>
                <c:pt idx="17">
                  <c:v>6.89</c:v>
                </c:pt>
                <c:pt idx="18">
                  <c:v>8.6199999999999992</c:v>
                </c:pt>
                <c:pt idx="19">
                  <c:v>6.36</c:v>
                </c:pt>
                <c:pt idx="20">
                  <c:v>8.94</c:v>
                </c:pt>
                <c:pt idx="21">
                  <c:v>13.12</c:v>
                </c:pt>
                <c:pt idx="22">
                  <c:v>15.82</c:v>
                </c:pt>
                <c:pt idx="23">
                  <c:v>12.2</c:v>
                </c:pt>
                <c:pt idx="24">
                  <c:v>14.74</c:v>
                </c:pt>
                <c:pt idx="25">
                  <c:v>20.58</c:v>
                </c:pt>
                <c:pt idx="26">
                  <c:v>18.03</c:v>
                </c:pt>
                <c:pt idx="27">
                  <c:v>4.5999999999999996</c:v>
                </c:pt>
                <c:pt idx="28">
                  <c:v>12.14</c:v>
                </c:pt>
                <c:pt idx="29">
                  <c:v>6.76</c:v>
                </c:pt>
                <c:pt idx="30">
                  <c:v>8.8800000000000008</c:v>
                </c:pt>
                <c:pt idx="31">
                  <c:v>13.3</c:v>
                </c:pt>
                <c:pt idx="32">
                  <c:v>14.39</c:v>
                </c:pt>
                <c:pt idx="33">
                  <c:v>16.97</c:v>
                </c:pt>
                <c:pt idx="34">
                  <c:v>15.85</c:v>
                </c:pt>
                <c:pt idx="35">
                  <c:v>16.100000000000001</c:v>
                </c:pt>
                <c:pt idx="36">
                  <c:v>16.239999999999998</c:v>
                </c:pt>
                <c:pt idx="37">
                  <c:v>16.23</c:v>
                </c:pt>
                <c:pt idx="38">
                  <c:v>16.27</c:v>
                </c:pt>
                <c:pt idx="39">
                  <c:v>19.59</c:v>
                </c:pt>
                <c:pt idx="40">
                  <c:v>17.760000000000002</c:v>
                </c:pt>
                <c:pt idx="41">
                  <c:v>15.52</c:v>
                </c:pt>
                <c:pt idx="42">
                  <c:v>11.02</c:v>
                </c:pt>
                <c:pt idx="43">
                  <c:v>15.35</c:v>
                </c:pt>
                <c:pt idx="44">
                  <c:v>14.02</c:v>
                </c:pt>
                <c:pt idx="45">
                  <c:v>13.43</c:v>
                </c:pt>
                <c:pt idx="46">
                  <c:v>11.03</c:v>
                </c:pt>
                <c:pt idx="47">
                  <c:v>12.31</c:v>
                </c:pt>
                <c:pt idx="48">
                  <c:v>15.93</c:v>
                </c:pt>
                <c:pt idx="49">
                  <c:v>17.21</c:v>
                </c:pt>
                <c:pt idx="50">
                  <c:v>7.64</c:v>
                </c:pt>
                <c:pt idx="51">
                  <c:v>1.86</c:v>
                </c:pt>
                <c:pt idx="52">
                  <c:v>4.3099999999999996</c:v>
                </c:pt>
                <c:pt idx="53">
                  <c:v>4.93</c:v>
                </c:pt>
                <c:pt idx="54">
                  <c:v>4.6100000000000003</c:v>
                </c:pt>
                <c:pt idx="55">
                  <c:v>11.08</c:v>
                </c:pt>
                <c:pt idx="56">
                  <c:v>5.88</c:v>
                </c:pt>
                <c:pt idx="57">
                  <c:v>3.45</c:v>
                </c:pt>
                <c:pt idx="58">
                  <c:v>1.36</c:v>
                </c:pt>
                <c:pt idx="59">
                  <c:v>1.7</c:v>
                </c:pt>
                <c:pt idx="60">
                  <c:v>1.69</c:v>
                </c:pt>
                <c:pt idx="61">
                  <c:v>3.19</c:v>
                </c:pt>
                <c:pt idx="62">
                  <c:v>1.25</c:v>
                </c:pt>
                <c:pt idx="63">
                  <c:v>1.25</c:v>
                </c:pt>
                <c:pt idx="64">
                  <c:v>2.42</c:v>
                </c:pt>
                <c:pt idx="65">
                  <c:v>1.51</c:v>
                </c:pt>
                <c:pt idx="66">
                  <c:v>3.33</c:v>
                </c:pt>
                <c:pt idx="67">
                  <c:v>4.96</c:v>
                </c:pt>
                <c:pt idx="68">
                  <c:v>1.56</c:v>
                </c:pt>
                <c:pt idx="69">
                  <c:v>3</c:v>
                </c:pt>
                <c:pt idx="70">
                  <c:v>2.5499999999999998</c:v>
                </c:pt>
                <c:pt idx="71">
                  <c:v>5.04</c:v>
                </c:pt>
                <c:pt idx="72">
                  <c:v>2.75</c:v>
                </c:pt>
                <c:pt idx="73">
                  <c:v>3.42</c:v>
                </c:pt>
                <c:pt idx="74">
                  <c:v>2.2000000000000002</c:v>
                </c:pt>
                <c:pt idx="75">
                  <c:v>3.08</c:v>
                </c:pt>
                <c:pt idx="76">
                  <c:v>2.82</c:v>
                </c:pt>
                <c:pt idx="77">
                  <c:v>3.78</c:v>
                </c:pt>
                <c:pt idx="78">
                  <c:v>4.1900000000000004</c:v>
                </c:pt>
                <c:pt idx="79">
                  <c:v>5.08</c:v>
                </c:pt>
                <c:pt idx="80">
                  <c:v>4.0199999999999996</c:v>
                </c:pt>
                <c:pt idx="81">
                  <c:v>7.68</c:v>
                </c:pt>
                <c:pt idx="82">
                  <c:v>7.81</c:v>
                </c:pt>
                <c:pt idx="83">
                  <c:v>8.15</c:v>
                </c:pt>
                <c:pt idx="84">
                  <c:v>0.98</c:v>
                </c:pt>
                <c:pt idx="85">
                  <c:v>2.73</c:v>
                </c:pt>
                <c:pt idx="86">
                  <c:v>2.35</c:v>
                </c:pt>
                <c:pt idx="87">
                  <c:v>2.0499999999999998</c:v>
                </c:pt>
                <c:pt idx="88">
                  <c:v>3.7</c:v>
                </c:pt>
                <c:pt idx="89">
                  <c:v>4.72</c:v>
                </c:pt>
                <c:pt idx="90">
                  <c:v>3.52</c:v>
                </c:pt>
                <c:pt idx="91">
                  <c:v>2.96</c:v>
                </c:pt>
                <c:pt idx="92">
                  <c:v>5.37</c:v>
                </c:pt>
                <c:pt idx="93">
                  <c:v>5.15</c:v>
                </c:pt>
                <c:pt idx="94">
                  <c:v>5.33</c:v>
                </c:pt>
                <c:pt idx="95">
                  <c:v>11</c:v>
                </c:pt>
                <c:pt idx="96">
                  <c:v>5.01</c:v>
                </c:pt>
                <c:pt idx="97">
                  <c:v>4.9800000000000004</c:v>
                </c:pt>
                <c:pt idx="98">
                  <c:v>7.21</c:v>
                </c:pt>
                <c:pt idx="99">
                  <c:v>7.28</c:v>
                </c:pt>
                <c:pt idx="100">
                  <c:v>3.14</c:v>
                </c:pt>
                <c:pt idx="101">
                  <c:v>3.28</c:v>
                </c:pt>
                <c:pt idx="102">
                  <c:v>6.83</c:v>
                </c:pt>
                <c:pt idx="103">
                  <c:v>2.83</c:v>
                </c:pt>
                <c:pt idx="104">
                  <c:v>2.79</c:v>
                </c:pt>
                <c:pt idx="105">
                  <c:v>4.26</c:v>
                </c:pt>
                <c:pt idx="106">
                  <c:v>2.7</c:v>
                </c:pt>
                <c:pt idx="107">
                  <c:v>5.92</c:v>
                </c:pt>
                <c:pt idx="108">
                  <c:v>5.03</c:v>
                </c:pt>
                <c:pt idx="109">
                  <c:v>2.58</c:v>
                </c:pt>
                <c:pt idx="110">
                  <c:v>7.38</c:v>
                </c:pt>
                <c:pt idx="111">
                  <c:v>5.79</c:v>
                </c:pt>
                <c:pt idx="112">
                  <c:v>6.91</c:v>
                </c:pt>
                <c:pt idx="113">
                  <c:v>2.57</c:v>
                </c:pt>
                <c:pt idx="114">
                  <c:v>4.58</c:v>
                </c:pt>
                <c:pt idx="115">
                  <c:v>4.37</c:v>
                </c:pt>
                <c:pt idx="116">
                  <c:v>4.45</c:v>
                </c:pt>
                <c:pt idx="117">
                  <c:v>7.02</c:v>
                </c:pt>
                <c:pt idx="118">
                  <c:v>2.4700000000000002</c:v>
                </c:pt>
                <c:pt idx="119">
                  <c:v>4.05</c:v>
                </c:pt>
                <c:pt idx="120">
                  <c:v>4.5</c:v>
                </c:pt>
                <c:pt idx="121">
                  <c:v>6.04</c:v>
                </c:pt>
                <c:pt idx="122">
                  <c:v>4.58</c:v>
                </c:pt>
                <c:pt idx="123">
                  <c:v>11.37</c:v>
                </c:pt>
                <c:pt idx="124">
                  <c:v>14.58</c:v>
                </c:pt>
                <c:pt idx="125">
                  <c:v>5.33</c:v>
                </c:pt>
                <c:pt idx="126">
                  <c:v>3.3</c:v>
                </c:pt>
                <c:pt idx="127">
                  <c:v>3.87</c:v>
                </c:pt>
                <c:pt idx="128">
                  <c:v>6.03</c:v>
                </c:pt>
                <c:pt idx="129">
                  <c:v>8.68</c:v>
                </c:pt>
                <c:pt idx="130">
                  <c:v>12.42</c:v>
                </c:pt>
                <c:pt idx="131">
                  <c:v>8.74</c:v>
                </c:pt>
                <c:pt idx="132">
                  <c:v>3.78</c:v>
                </c:pt>
                <c:pt idx="133">
                  <c:v>7.1</c:v>
                </c:pt>
                <c:pt idx="134">
                  <c:v>8.33</c:v>
                </c:pt>
                <c:pt idx="135">
                  <c:v>7.89</c:v>
                </c:pt>
                <c:pt idx="136">
                  <c:v>9.3699999999999992</c:v>
                </c:pt>
                <c:pt idx="137">
                  <c:v>8.41</c:v>
                </c:pt>
                <c:pt idx="138">
                  <c:v>7.81</c:v>
                </c:pt>
                <c:pt idx="139">
                  <c:v>6.72</c:v>
                </c:pt>
                <c:pt idx="140">
                  <c:v>8.6199999999999992</c:v>
                </c:pt>
                <c:pt idx="141">
                  <c:v>7.98</c:v>
                </c:pt>
                <c:pt idx="142">
                  <c:v>7.28</c:v>
                </c:pt>
                <c:pt idx="143">
                  <c:v>9.24</c:v>
                </c:pt>
                <c:pt idx="144">
                  <c:v>9.33</c:v>
                </c:pt>
                <c:pt idx="145">
                  <c:v>9.42</c:v>
                </c:pt>
                <c:pt idx="146">
                  <c:v>8.07</c:v>
                </c:pt>
                <c:pt idx="147">
                  <c:v>9.76</c:v>
                </c:pt>
                <c:pt idx="148">
                  <c:v>10.67</c:v>
                </c:pt>
                <c:pt idx="149">
                  <c:v>11.85</c:v>
                </c:pt>
                <c:pt idx="150">
                  <c:v>12.92</c:v>
                </c:pt>
                <c:pt idx="151">
                  <c:v>10.72</c:v>
                </c:pt>
                <c:pt idx="152">
                  <c:v>8.41</c:v>
                </c:pt>
                <c:pt idx="153">
                  <c:v>2.33</c:v>
                </c:pt>
                <c:pt idx="154">
                  <c:v>5.96</c:v>
                </c:pt>
                <c:pt idx="155">
                  <c:v>8.8800000000000008</c:v>
                </c:pt>
                <c:pt idx="156">
                  <c:v>14.51</c:v>
                </c:pt>
                <c:pt idx="157">
                  <c:v>12.14</c:v>
                </c:pt>
                <c:pt idx="158">
                  <c:v>10.37</c:v>
                </c:pt>
                <c:pt idx="159">
                  <c:v>4.53</c:v>
                </c:pt>
                <c:pt idx="160">
                  <c:v>4.95</c:v>
                </c:pt>
                <c:pt idx="161">
                  <c:v>6.43</c:v>
                </c:pt>
                <c:pt idx="162">
                  <c:v>8.7799999999999994</c:v>
                </c:pt>
                <c:pt idx="163">
                  <c:v>9</c:v>
                </c:pt>
                <c:pt idx="164">
                  <c:v>10.63</c:v>
                </c:pt>
                <c:pt idx="165">
                  <c:v>9.49</c:v>
                </c:pt>
                <c:pt idx="166">
                  <c:v>1.23</c:v>
                </c:pt>
                <c:pt idx="167">
                  <c:v>0.37</c:v>
                </c:pt>
                <c:pt idx="168">
                  <c:v>0.57999999999999996</c:v>
                </c:pt>
                <c:pt idx="169">
                  <c:v>1.73</c:v>
                </c:pt>
                <c:pt idx="170">
                  <c:v>1.94</c:v>
                </c:pt>
                <c:pt idx="171">
                  <c:v>4.34</c:v>
                </c:pt>
                <c:pt idx="172">
                  <c:v>4.75</c:v>
                </c:pt>
                <c:pt idx="173">
                  <c:v>6.05</c:v>
                </c:pt>
                <c:pt idx="174">
                  <c:v>7.47</c:v>
                </c:pt>
                <c:pt idx="175">
                  <c:v>3.97</c:v>
                </c:pt>
                <c:pt idx="176">
                  <c:v>3.4</c:v>
                </c:pt>
                <c:pt idx="177">
                  <c:v>3.46</c:v>
                </c:pt>
                <c:pt idx="178">
                  <c:v>3.86</c:v>
                </c:pt>
                <c:pt idx="179">
                  <c:v>4.99</c:v>
                </c:pt>
                <c:pt idx="180">
                  <c:v>4.32</c:v>
                </c:pt>
                <c:pt idx="181">
                  <c:v>4.9800000000000004</c:v>
                </c:pt>
                <c:pt idx="182">
                  <c:v>3.92</c:v>
                </c:pt>
                <c:pt idx="183">
                  <c:v>4.05</c:v>
                </c:pt>
                <c:pt idx="184">
                  <c:v>6.32</c:v>
                </c:pt>
                <c:pt idx="185">
                  <c:v>7.65</c:v>
                </c:pt>
                <c:pt idx="186">
                  <c:v>7.12</c:v>
                </c:pt>
                <c:pt idx="187">
                  <c:v>4.74</c:v>
                </c:pt>
                <c:pt idx="188">
                  <c:v>0.71</c:v>
                </c:pt>
                <c:pt idx="189">
                  <c:v>2.34</c:v>
                </c:pt>
                <c:pt idx="190">
                  <c:v>5.2</c:v>
                </c:pt>
                <c:pt idx="191">
                  <c:v>10.14</c:v>
                </c:pt>
                <c:pt idx="192">
                  <c:v>6.06</c:v>
                </c:pt>
                <c:pt idx="193">
                  <c:v>9.34</c:v>
                </c:pt>
                <c:pt idx="194">
                  <c:v>9.9499999999999993</c:v>
                </c:pt>
                <c:pt idx="195">
                  <c:v>9.1300000000000008</c:v>
                </c:pt>
                <c:pt idx="196">
                  <c:v>8.44</c:v>
                </c:pt>
                <c:pt idx="197">
                  <c:v>11.31</c:v>
                </c:pt>
                <c:pt idx="198">
                  <c:v>12.59</c:v>
                </c:pt>
                <c:pt idx="199">
                  <c:v>9.8800000000000008</c:v>
                </c:pt>
                <c:pt idx="200">
                  <c:v>9.48</c:v>
                </c:pt>
                <c:pt idx="201">
                  <c:v>7</c:v>
                </c:pt>
                <c:pt idx="202">
                  <c:v>7.59</c:v>
                </c:pt>
                <c:pt idx="203">
                  <c:v>8.82</c:v>
                </c:pt>
                <c:pt idx="204">
                  <c:v>10.62</c:v>
                </c:pt>
                <c:pt idx="205">
                  <c:v>11.63</c:v>
                </c:pt>
                <c:pt idx="206">
                  <c:v>12.33</c:v>
                </c:pt>
                <c:pt idx="207">
                  <c:v>14.33</c:v>
                </c:pt>
                <c:pt idx="208">
                  <c:v>14.32</c:v>
                </c:pt>
                <c:pt idx="209">
                  <c:v>15.43</c:v>
                </c:pt>
                <c:pt idx="210">
                  <c:v>13.18</c:v>
                </c:pt>
                <c:pt idx="211">
                  <c:v>20.170000000000002</c:v>
                </c:pt>
                <c:pt idx="212">
                  <c:v>14.55</c:v>
                </c:pt>
                <c:pt idx="213">
                  <c:v>11.42</c:v>
                </c:pt>
                <c:pt idx="214">
                  <c:v>13.09</c:v>
                </c:pt>
                <c:pt idx="215">
                  <c:v>10.62</c:v>
                </c:pt>
                <c:pt idx="216">
                  <c:v>11.53</c:v>
                </c:pt>
                <c:pt idx="217">
                  <c:v>16.16</c:v>
                </c:pt>
                <c:pt idx="218">
                  <c:v>16.579999999999998</c:v>
                </c:pt>
                <c:pt idx="219">
                  <c:v>18.63</c:v>
                </c:pt>
                <c:pt idx="220">
                  <c:v>19.46</c:v>
                </c:pt>
                <c:pt idx="221">
                  <c:v>23.39</c:v>
                </c:pt>
                <c:pt idx="222">
                  <c:v>23.69</c:v>
                </c:pt>
                <c:pt idx="223">
                  <c:v>16.440000000000001</c:v>
                </c:pt>
                <c:pt idx="224">
                  <c:v>12.15</c:v>
                </c:pt>
                <c:pt idx="225">
                  <c:v>2.73</c:v>
                </c:pt>
                <c:pt idx="226">
                  <c:v>5.18</c:v>
                </c:pt>
                <c:pt idx="227">
                  <c:v>3.03</c:v>
                </c:pt>
                <c:pt idx="228">
                  <c:v>10.08</c:v>
                </c:pt>
                <c:pt idx="229">
                  <c:v>12.83</c:v>
                </c:pt>
                <c:pt idx="230">
                  <c:v>4.25</c:v>
                </c:pt>
                <c:pt idx="231">
                  <c:v>2.97</c:v>
                </c:pt>
                <c:pt idx="232">
                  <c:v>3.86</c:v>
                </c:pt>
                <c:pt idx="233">
                  <c:v>5.63</c:v>
                </c:pt>
                <c:pt idx="234">
                  <c:v>11.79</c:v>
                </c:pt>
                <c:pt idx="235">
                  <c:v>9.61</c:v>
                </c:pt>
                <c:pt idx="236">
                  <c:v>14.98</c:v>
                </c:pt>
                <c:pt idx="237">
                  <c:v>17.510000000000002</c:v>
                </c:pt>
                <c:pt idx="238">
                  <c:v>22.41</c:v>
                </c:pt>
                <c:pt idx="239">
                  <c:v>22.62</c:v>
                </c:pt>
                <c:pt idx="240">
                  <c:v>24.88</c:v>
                </c:pt>
                <c:pt idx="241">
                  <c:v>31.3</c:v>
                </c:pt>
                <c:pt idx="242">
                  <c:v>28.87</c:v>
                </c:pt>
                <c:pt idx="243">
                  <c:v>8.43</c:v>
                </c:pt>
                <c:pt idx="244">
                  <c:v>14.12</c:v>
                </c:pt>
                <c:pt idx="245">
                  <c:v>12.05</c:v>
                </c:pt>
                <c:pt idx="246">
                  <c:v>20.88</c:v>
                </c:pt>
                <c:pt idx="247">
                  <c:v>24.21</c:v>
                </c:pt>
                <c:pt idx="248">
                  <c:v>25.51</c:v>
                </c:pt>
                <c:pt idx="249">
                  <c:v>20.46</c:v>
                </c:pt>
                <c:pt idx="250">
                  <c:v>8.1</c:v>
                </c:pt>
                <c:pt idx="251">
                  <c:v>5.75</c:v>
                </c:pt>
                <c:pt idx="252">
                  <c:v>12.76</c:v>
                </c:pt>
                <c:pt idx="253">
                  <c:v>17.55</c:v>
                </c:pt>
                <c:pt idx="254">
                  <c:v>20.86</c:v>
                </c:pt>
                <c:pt idx="255">
                  <c:v>21.25</c:v>
                </c:pt>
                <c:pt idx="256">
                  <c:v>12.03</c:v>
                </c:pt>
                <c:pt idx="257">
                  <c:v>8.2899999999999991</c:v>
                </c:pt>
                <c:pt idx="258">
                  <c:v>14.08</c:v>
                </c:pt>
                <c:pt idx="259">
                  <c:v>10.1</c:v>
                </c:pt>
                <c:pt idx="260">
                  <c:v>11.83</c:v>
                </c:pt>
                <c:pt idx="261">
                  <c:v>15.43</c:v>
                </c:pt>
                <c:pt idx="262">
                  <c:v>19.8</c:v>
                </c:pt>
                <c:pt idx="263">
                  <c:v>24.21</c:v>
                </c:pt>
                <c:pt idx="264">
                  <c:v>23.74</c:v>
                </c:pt>
                <c:pt idx="265">
                  <c:v>25.24</c:v>
                </c:pt>
                <c:pt idx="266">
                  <c:v>31.89</c:v>
                </c:pt>
                <c:pt idx="267">
                  <c:v>33.94</c:v>
                </c:pt>
                <c:pt idx="268">
                  <c:v>26.79</c:v>
                </c:pt>
                <c:pt idx="269">
                  <c:v>28.21</c:v>
                </c:pt>
                <c:pt idx="270">
                  <c:v>33.89</c:v>
                </c:pt>
                <c:pt idx="271">
                  <c:v>25.72</c:v>
                </c:pt>
                <c:pt idx="272">
                  <c:v>15.15</c:v>
                </c:pt>
                <c:pt idx="273">
                  <c:v>13.35</c:v>
                </c:pt>
                <c:pt idx="274">
                  <c:v>15.91</c:v>
                </c:pt>
                <c:pt idx="275">
                  <c:v>19.27</c:v>
                </c:pt>
                <c:pt idx="276">
                  <c:v>19.899999999999999</c:v>
                </c:pt>
                <c:pt idx="277">
                  <c:v>20.87</c:v>
                </c:pt>
                <c:pt idx="278">
                  <c:v>23.41</c:v>
                </c:pt>
                <c:pt idx="279">
                  <c:v>26.16</c:v>
                </c:pt>
                <c:pt idx="280">
                  <c:v>25.77</c:v>
                </c:pt>
                <c:pt idx="281">
                  <c:v>23.17</c:v>
                </c:pt>
                <c:pt idx="282">
                  <c:v>24.76</c:v>
                </c:pt>
                <c:pt idx="283">
                  <c:v>23.26</c:v>
                </c:pt>
                <c:pt idx="284">
                  <c:v>32.93</c:v>
                </c:pt>
                <c:pt idx="285">
                  <c:v>31.12</c:v>
                </c:pt>
                <c:pt idx="286">
                  <c:v>29.83</c:v>
                </c:pt>
                <c:pt idx="287">
                  <c:v>27.19</c:v>
                </c:pt>
                <c:pt idx="288">
                  <c:v>28.96</c:v>
                </c:pt>
                <c:pt idx="289">
                  <c:v>34.82</c:v>
                </c:pt>
                <c:pt idx="290">
                  <c:v>36.380000000000003</c:v>
                </c:pt>
                <c:pt idx="291">
                  <c:v>30.85</c:v>
                </c:pt>
                <c:pt idx="292">
                  <c:v>31.64</c:v>
                </c:pt>
                <c:pt idx="293">
                  <c:v>34.090000000000003</c:v>
                </c:pt>
                <c:pt idx="294">
                  <c:v>33.659999999999997</c:v>
                </c:pt>
                <c:pt idx="295">
                  <c:v>32.29</c:v>
                </c:pt>
                <c:pt idx="296">
                  <c:v>21.8</c:v>
                </c:pt>
                <c:pt idx="297">
                  <c:v>21.99</c:v>
                </c:pt>
                <c:pt idx="298">
                  <c:v>24.56</c:v>
                </c:pt>
                <c:pt idx="299">
                  <c:v>26.53</c:v>
                </c:pt>
                <c:pt idx="300">
                  <c:v>32.14</c:v>
                </c:pt>
                <c:pt idx="301">
                  <c:v>26.06</c:v>
                </c:pt>
                <c:pt idx="302">
                  <c:v>28.12</c:v>
                </c:pt>
                <c:pt idx="303">
                  <c:v>31.35</c:v>
                </c:pt>
                <c:pt idx="304">
                  <c:v>30.12</c:v>
                </c:pt>
                <c:pt idx="305">
                  <c:v>31.82</c:v>
                </c:pt>
                <c:pt idx="306">
                  <c:v>34.409999999999997</c:v>
                </c:pt>
                <c:pt idx="307">
                  <c:v>30.68</c:v>
                </c:pt>
                <c:pt idx="308">
                  <c:v>29.3</c:v>
                </c:pt>
                <c:pt idx="309">
                  <c:v>30.06</c:v>
                </c:pt>
                <c:pt idx="310">
                  <c:v>24.41</c:v>
                </c:pt>
                <c:pt idx="311">
                  <c:v>23.21</c:v>
                </c:pt>
                <c:pt idx="312">
                  <c:v>25.28</c:v>
                </c:pt>
                <c:pt idx="313">
                  <c:v>31.46</c:v>
                </c:pt>
                <c:pt idx="314">
                  <c:v>36.1</c:v>
                </c:pt>
                <c:pt idx="315">
                  <c:v>32.799999999999997</c:v>
                </c:pt>
                <c:pt idx="316">
                  <c:v>27.1</c:v>
                </c:pt>
                <c:pt idx="317">
                  <c:v>25.4</c:v>
                </c:pt>
                <c:pt idx="318">
                  <c:v>25.15</c:v>
                </c:pt>
                <c:pt idx="319">
                  <c:v>31.6</c:v>
                </c:pt>
                <c:pt idx="320">
                  <c:v>35.54</c:v>
                </c:pt>
                <c:pt idx="321">
                  <c:v>27.29</c:v>
                </c:pt>
                <c:pt idx="322">
                  <c:v>33.56</c:v>
                </c:pt>
                <c:pt idx="323">
                  <c:v>30.77</c:v>
                </c:pt>
                <c:pt idx="324">
                  <c:v>26.78</c:v>
                </c:pt>
                <c:pt idx="325">
                  <c:v>31.55</c:v>
                </c:pt>
                <c:pt idx="326">
                  <c:v>30.49</c:v>
                </c:pt>
                <c:pt idx="327">
                  <c:v>34.369999999999997</c:v>
                </c:pt>
                <c:pt idx="328">
                  <c:v>33.82</c:v>
                </c:pt>
                <c:pt idx="329">
                  <c:v>24.47</c:v>
                </c:pt>
                <c:pt idx="330">
                  <c:v>23.44</c:v>
                </c:pt>
                <c:pt idx="331">
                  <c:v>21.79</c:v>
                </c:pt>
                <c:pt idx="332">
                  <c:v>27.23</c:v>
                </c:pt>
                <c:pt idx="333">
                  <c:v>29.04</c:v>
                </c:pt>
                <c:pt idx="334">
                  <c:v>31.79</c:v>
                </c:pt>
                <c:pt idx="335">
                  <c:v>30.74</c:v>
                </c:pt>
                <c:pt idx="336">
                  <c:v>25.46</c:v>
                </c:pt>
                <c:pt idx="337">
                  <c:v>27.4</c:v>
                </c:pt>
                <c:pt idx="338">
                  <c:v>35.21</c:v>
                </c:pt>
                <c:pt idx="339">
                  <c:v>39.5</c:v>
                </c:pt>
                <c:pt idx="340">
                  <c:v>42.34</c:v>
                </c:pt>
                <c:pt idx="341">
                  <c:v>42</c:v>
                </c:pt>
                <c:pt idx="342">
                  <c:v>33.19</c:v>
                </c:pt>
                <c:pt idx="343">
                  <c:v>34.18</c:v>
                </c:pt>
                <c:pt idx="344">
                  <c:v>17.29</c:v>
                </c:pt>
                <c:pt idx="345">
                  <c:v>24.03</c:v>
                </c:pt>
                <c:pt idx="346">
                  <c:v>20.9</c:v>
                </c:pt>
                <c:pt idx="347">
                  <c:v>28.88</c:v>
                </c:pt>
                <c:pt idx="348">
                  <c:v>32.69</c:v>
                </c:pt>
                <c:pt idx="349">
                  <c:v>29.43</c:v>
                </c:pt>
                <c:pt idx="350">
                  <c:v>27.24</c:v>
                </c:pt>
                <c:pt idx="351">
                  <c:v>27.9</c:v>
                </c:pt>
                <c:pt idx="352">
                  <c:v>27.57</c:v>
                </c:pt>
                <c:pt idx="353">
                  <c:v>25.54</c:v>
                </c:pt>
                <c:pt idx="354">
                  <c:v>14.65</c:v>
                </c:pt>
                <c:pt idx="355">
                  <c:v>18.420000000000002</c:v>
                </c:pt>
                <c:pt idx="356">
                  <c:v>24.18</c:v>
                </c:pt>
                <c:pt idx="357">
                  <c:v>24.05</c:v>
                </c:pt>
                <c:pt idx="358">
                  <c:v>18.420000000000002</c:v>
                </c:pt>
                <c:pt idx="359">
                  <c:v>22.53</c:v>
                </c:pt>
                <c:pt idx="360">
                  <c:v>21.23</c:v>
                </c:pt>
                <c:pt idx="361">
                  <c:v>21.83</c:v>
                </c:pt>
                <c:pt idx="362">
                  <c:v>19.489999999999998</c:v>
                </c:pt>
                <c:pt idx="363">
                  <c:v>16.23</c:v>
                </c:pt>
                <c:pt idx="364">
                  <c:v>21.17</c:v>
                </c:pt>
                <c:pt idx="365">
                  <c:v>25.92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1-1D41-A469-CAA47D481441}"/>
            </c:ext>
          </c:extLst>
        </c:ser>
        <c:ser>
          <c:idx val="3"/>
          <c:order val="3"/>
          <c:tx>
            <c:strRef>
              <c:f>'gridMET data - water year avg'!$AU$1:$AU$2</c:f>
              <c:strCache>
                <c:ptCount val="2"/>
                <c:pt idx="0">
                  <c:v>vpdmax (hPa)</c:v>
                </c:pt>
                <c:pt idx="1">
                  <c:v>2020-21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avg'!$AU$3:$AU$368</c:f>
              <c:numCache>
                <c:formatCode>General</c:formatCode>
                <c:ptCount val="366"/>
                <c:pt idx="0">
                  <c:v>25.6</c:v>
                </c:pt>
                <c:pt idx="1">
                  <c:v>31.76</c:v>
                </c:pt>
                <c:pt idx="2">
                  <c:v>32.08</c:v>
                </c:pt>
                <c:pt idx="3">
                  <c:v>30.52</c:v>
                </c:pt>
                <c:pt idx="4">
                  <c:v>27.08</c:v>
                </c:pt>
                <c:pt idx="5">
                  <c:v>27.98</c:v>
                </c:pt>
                <c:pt idx="6">
                  <c:v>27.59</c:v>
                </c:pt>
                <c:pt idx="7">
                  <c:v>26.7</c:v>
                </c:pt>
                <c:pt idx="8">
                  <c:v>18.7</c:v>
                </c:pt>
                <c:pt idx="9">
                  <c:v>21.13</c:v>
                </c:pt>
                <c:pt idx="10">
                  <c:v>10.01</c:v>
                </c:pt>
                <c:pt idx="11">
                  <c:v>15.54</c:v>
                </c:pt>
                <c:pt idx="12">
                  <c:v>22.9</c:v>
                </c:pt>
                <c:pt idx="13">
                  <c:v>21.34</c:v>
                </c:pt>
                <c:pt idx="14">
                  <c:v>21.22</c:v>
                </c:pt>
                <c:pt idx="15">
                  <c:v>17.46</c:v>
                </c:pt>
                <c:pt idx="16">
                  <c:v>19.559999999999999</c:v>
                </c:pt>
                <c:pt idx="17">
                  <c:v>25.03</c:v>
                </c:pt>
                <c:pt idx="18">
                  <c:v>22.25</c:v>
                </c:pt>
                <c:pt idx="19">
                  <c:v>21.92</c:v>
                </c:pt>
                <c:pt idx="20">
                  <c:v>22.7</c:v>
                </c:pt>
                <c:pt idx="21">
                  <c:v>20.87</c:v>
                </c:pt>
                <c:pt idx="22">
                  <c:v>10.98</c:v>
                </c:pt>
                <c:pt idx="23">
                  <c:v>14.91</c:v>
                </c:pt>
                <c:pt idx="24">
                  <c:v>14.94</c:v>
                </c:pt>
                <c:pt idx="25">
                  <c:v>6.08</c:v>
                </c:pt>
                <c:pt idx="26">
                  <c:v>9.34</c:v>
                </c:pt>
                <c:pt idx="27">
                  <c:v>12.06</c:v>
                </c:pt>
                <c:pt idx="28">
                  <c:v>19.600000000000001</c:v>
                </c:pt>
                <c:pt idx="29">
                  <c:v>20.32</c:v>
                </c:pt>
                <c:pt idx="30">
                  <c:v>21.31</c:v>
                </c:pt>
                <c:pt idx="31">
                  <c:v>20.74</c:v>
                </c:pt>
                <c:pt idx="32">
                  <c:v>21.19</c:v>
                </c:pt>
                <c:pt idx="33">
                  <c:v>21.44</c:v>
                </c:pt>
                <c:pt idx="34">
                  <c:v>17.96</c:v>
                </c:pt>
                <c:pt idx="35">
                  <c:v>19.02</c:v>
                </c:pt>
                <c:pt idx="36">
                  <c:v>20.86</c:v>
                </c:pt>
                <c:pt idx="37">
                  <c:v>6.82</c:v>
                </c:pt>
                <c:pt idx="38">
                  <c:v>3.16</c:v>
                </c:pt>
                <c:pt idx="39">
                  <c:v>2.16</c:v>
                </c:pt>
                <c:pt idx="40">
                  <c:v>2.92</c:v>
                </c:pt>
                <c:pt idx="41">
                  <c:v>7.21</c:v>
                </c:pt>
                <c:pt idx="42">
                  <c:v>7.41</c:v>
                </c:pt>
                <c:pt idx="43">
                  <c:v>9.3000000000000007</c:v>
                </c:pt>
                <c:pt idx="44">
                  <c:v>4.45</c:v>
                </c:pt>
                <c:pt idx="45">
                  <c:v>6.53</c:v>
                </c:pt>
                <c:pt idx="46">
                  <c:v>7.93</c:v>
                </c:pt>
                <c:pt idx="47">
                  <c:v>16.329999999999998</c:v>
                </c:pt>
                <c:pt idx="48">
                  <c:v>10.52</c:v>
                </c:pt>
                <c:pt idx="49">
                  <c:v>1.46</c:v>
                </c:pt>
                <c:pt idx="50">
                  <c:v>4.25</c:v>
                </c:pt>
                <c:pt idx="51">
                  <c:v>3.83</c:v>
                </c:pt>
                <c:pt idx="52">
                  <c:v>4</c:v>
                </c:pt>
                <c:pt idx="53">
                  <c:v>8.93</c:v>
                </c:pt>
                <c:pt idx="54">
                  <c:v>5.13</c:v>
                </c:pt>
                <c:pt idx="55">
                  <c:v>7.91</c:v>
                </c:pt>
                <c:pt idx="56">
                  <c:v>4.18</c:v>
                </c:pt>
                <c:pt idx="57">
                  <c:v>4</c:v>
                </c:pt>
                <c:pt idx="58">
                  <c:v>7.49</c:v>
                </c:pt>
                <c:pt idx="59">
                  <c:v>10.35</c:v>
                </c:pt>
                <c:pt idx="60">
                  <c:v>9.27</c:v>
                </c:pt>
                <c:pt idx="61">
                  <c:v>10.41</c:v>
                </c:pt>
                <c:pt idx="62">
                  <c:v>7.19</c:v>
                </c:pt>
                <c:pt idx="63">
                  <c:v>8.24</c:v>
                </c:pt>
                <c:pt idx="64">
                  <c:v>9.9600000000000009</c:v>
                </c:pt>
                <c:pt idx="65">
                  <c:v>8.86</c:v>
                </c:pt>
                <c:pt idx="66">
                  <c:v>9.32</c:v>
                </c:pt>
                <c:pt idx="67">
                  <c:v>6.54</c:v>
                </c:pt>
                <c:pt idx="68">
                  <c:v>7.04</c:v>
                </c:pt>
                <c:pt idx="69">
                  <c:v>13.01</c:v>
                </c:pt>
                <c:pt idx="70">
                  <c:v>10.92</c:v>
                </c:pt>
                <c:pt idx="71">
                  <c:v>8</c:v>
                </c:pt>
                <c:pt idx="72">
                  <c:v>7.07</c:v>
                </c:pt>
                <c:pt idx="73">
                  <c:v>4.07</c:v>
                </c:pt>
                <c:pt idx="74">
                  <c:v>3.3</c:v>
                </c:pt>
                <c:pt idx="75">
                  <c:v>1.05</c:v>
                </c:pt>
                <c:pt idx="76">
                  <c:v>3.79</c:v>
                </c:pt>
                <c:pt idx="77">
                  <c:v>3.8</c:v>
                </c:pt>
                <c:pt idx="78">
                  <c:v>2.0499999999999998</c:v>
                </c:pt>
                <c:pt idx="79">
                  <c:v>3.86</c:v>
                </c:pt>
                <c:pt idx="80">
                  <c:v>7.28</c:v>
                </c:pt>
                <c:pt idx="81">
                  <c:v>11.19</c:v>
                </c:pt>
                <c:pt idx="82">
                  <c:v>11.13</c:v>
                </c:pt>
                <c:pt idx="83">
                  <c:v>7.32</c:v>
                </c:pt>
                <c:pt idx="84">
                  <c:v>5.08</c:v>
                </c:pt>
                <c:pt idx="85">
                  <c:v>7.86</c:v>
                </c:pt>
                <c:pt idx="86">
                  <c:v>5.0599999999999996</c:v>
                </c:pt>
                <c:pt idx="87">
                  <c:v>1.45</c:v>
                </c:pt>
                <c:pt idx="88">
                  <c:v>1.71</c:v>
                </c:pt>
                <c:pt idx="89">
                  <c:v>2.3199999999999998</c:v>
                </c:pt>
                <c:pt idx="90">
                  <c:v>4.3099999999999996</c:v>
                </c:pt>
                <c:pt idx="91">
                  <c:v>7.14</c:v>
                </c:pt>
                <c:pt idx="92">
                  <c:v>2.68</c:v>
                </c:pt>
                <c:pt idx="93">
                  <c:v>5.88</c:v>
                </c:pt>
                <c:pt idx="94">
                  <c:v>2.84</c:v>
                </c:pt>
                <c:pt idx="95">
                  <c:v>3.61</c:v>
                </c:pt>
                <c:pt idx="96">
                  <c:v>1.95</c:v>
                </c:pt>
                <c:pt idx="97">
                  <c:v>4.5199999999999996</c:v>
                </c:pt>
                <c:pt idx="98">
                  <c:v>8.09</c:v>
                </c:pt>
                <c:pt idx="99">
                  <c:v>7.9</c:v>
                </c:pt>
                <c:pt idx="100">
                  <c:v>4.16</c:v>
                </c:pt>
                <c:pt idx="101">
                  <c:v>6.89</c:v>
                </c:pt>
                <c:pt idx="102">
                  <c:v>5.49</c:v>
                </c:pt>
                <c:pt idx="103">
                  <c:v>10.25</c:v>
                </c:pt>
                <c:pt idx="104">
                  <c:v>8.34</c:v>
                </c:pt>
                <c:pt idx="105">
                  <c:v>4.7699999999999996</c:v>
                </c:pt>
                <c:pt idx="106">
                  <c:v>12.48</c:v>
                </c:pt>
                <c:pt idx="107">
                  <c:v>14.4</c:v>
                </c:pt>
                <c:pt idx="108">
                  <c:v>8.35</c:v>
                </c:pt>
                <c:pt idx="109">
                  <c:v>10.53</c:v>
                </c:pt>
                <c:pt idx="110">
                  <c:v>7.88</c:v>
                </c:pt>
                <c:pt idx="111">
                  <c:v>3.88</c:v>
                </c:pt>
                <c:pt idx="112">
                  <c:v>9.42</c:v>
                </c:pt>
                <c:pt idx="113">
                  <c:v>7.86</c:v>
                </c:pt>
                <c:pt idx="114">
                  <c:v>3.82</c:v>
                </c:pt>
                <c:pt idx="115">
                  <c:v>2.35</c:v>
                </c:pt>
                <c:pt idx="116">
                  <c:v>3.42</c:v>
                </c:pt>
                <c:pt idx="117">
                  <c:v>1.37</c:v>
                </c:pt>
                <c:pt idx="118">
                  <c:v>2.58</c:v>
                </c:pt>
                <c:pt idx="119">
                  <c:v>1.03</c:v>
                </c:pt>
                <c:pt idx="120">
                  <c:v>0.51</c:v>
                </c:pt>
                <c:pt idx="121">
                  <c:v>1.4</c:v>
                </c:pt>
                <c:pt idx="122">
                  <c:v>3.65</c:v>
                </c:pt>
                <c:pt idx="123">
                  <c:v>4.88</c:v>
                </c:pt>
                <c:pt idx="124">
                  <c:v>5.33</c:v>
                </c:pt>
                <c:pt idx="125">
                  <c:v>2.5</c:v>
                </c:pt>
                <c:pt idx="126">
                  <c:v>2.5499999999999998</c:v>
                </c:pt>
                <c:pt idx="127">
                  <c:v>4.9800000000000004</c:v>
                </c:pt>
                <c:pt idx="128">
                  <c:v>10.42</c:v>
                </c:pt>
                <c:pt idx="129">
                  <c:v>11.95</c:v>
                </c:pt>
                <c:pt idx="130">
                  <c:v>11.57</c:v>
                </c:pt>
                <c:pt idx="131">
                  <c:v>9.89</c:v>
                </c:pt>
                <c:pt idx="132">
                  <c:v>2.77</c:v>
                </c:pt>
                <c:pt idx="133">
                  <c:v>6.25</c:v>
                </c:pt>
                <c:pt idx="134">
                  <c:v>4.7699999999999996</c:v>
                </c:pt>
                <c:pt idx="135">
                  <c:v>4.53</c:v>
                </c:pt>
                <c:pt idx="136">
                  <c:v>2.93</c:v>
                </c:pt>
                <c:pt idx="137">
                  <c:v>2.99</c:v>
                </c:pt>
                <c:pt idx="138">
                  <c:v>2.99</c:v>
                </c:pt>
                <c:pt idx="139">
                  <c:v>4.37</c:v>
                </c:pt>
                <c:pt idx="140">
                  <c:v>3.62</c:v>
                </c:pt>
                <c:pt idx="141">
                  <c:v>6.58</c:v>
                </c:pt>
                <c:pt idx="142">
                  <c:v>3.3</c:v>
                </c:pt>
                <c:pt idx="143">
                  <c:v>2.97</c:v>
                </c:pt>
                <c:pt idx="144">
                  <c:v>5.75</c:v>
                </c:pt>
                <c:pt idx="145">
                  <c:v>10.42</c:v>
                </c:pt>
                <c:pt idx="146">
                  <c:v>10.31</c:v>
                </c:pt>
                <c:pt idx="147">
                  <c:v>6.17</c:v>
                </c:pt>
                <c:pt idx="148">
                  <c:v>9.5</c:v>
                </c:pt>
                <c:pt idx="149">
                  <c:v>7.93</c:v>
                </c:pt>
                <c:pt idx="150">
                  <c:v>4.25</c:v>
                </c:pt>
                <c:pt idx="151">
                  <c:v>8.0299999999999994</c:v>
                </c:pt>
                <c:pt idx="152">
                  <c:v>8.31</c:v>
                </c:pt>
                <c:pt idx="153">
                  <c:v>10.75</c:v>
                </c:pt>
                <c:pt idx="154">
                  <c:v>9.5399999999999991</c:v>
                </c:pt>
                <c:pt idx="155">
                  <c:v>8.41</c:v>
                </c:pt>
                <c:pt idx="156">
                  <c:v>9.6199999999999992</c:v>
                </c:pt>
                <c:pt idx="157">
                  <c:v>5.48</c:v>
                </c:pt>
                <c:pt idx="158">
                  <c:v>9.0399999999999991</c:v>
                </c:pt>
                <c:pt idx="159">
                  <c:v>2.92</c:v>
                </c:pt>
                <c:pt idx="160">
                  <c:v>3.66</c:v>
                </c:pt>
                <c:pt idx="161">
                  <c:v>2.96</c:v>
                </c:pt>
                <c:pt idx="162">
                  <c:v>3.21</c:v>
                </c:pt>
                <c:pt idx="163">
                  <c:v>6.32</c:v>
                </c:pt>
                <c:pt idx="164">
                  <c:v>9.7100000000000009</c:v>
                </c:pt>
                <c:pt idx="165">
                  <c:v>9.0399999999999991</c:v>
                </c:pt>
                <c:pt idx="166">
                  <c:v>2.97</c:v>
                </c:pt>
                <c:pt idx="167">
                  <c:v>6.24</c:v>
                </c:pt>
                <c:pt idx="168">
                  <c:v>8.75</c:v>
                </c:pt>
                <c:pt idx="169">
                  <c:v>5.23</c:v>
                </c:pt>
                <c:pt idx="170">
                  <c:v>3.21</c:v>
                </c:pt>
                <c:pt idx="171">
                  <c:v>4.18</c:v>
                </c:pt>
                <c:pt idx="172">
                  <c:v>7.49</c:v>
                </c:pt>
                <c:pt idx="173">
                  <c:v>4.1399999999999997</c:v>
                </c:pt>
                <c:pt idx="174">
                  <c:v>3.76</c:v>
                </c:pt>
                <c:pt idx="175">
                  <c:v>9.86</c:v>
                </c:pt>
                <c:pt idx="176">
                  <c:v>5.46</c:v>
                </c:pt>
                <c:pt idx="177">
                  <c:v>8.3699999999999992</c:v>
                </c:pt>
                <c:pt idx="178">
                  <c:v>15.12</c:v>
                </c:pt>
                <c:pt idx="179">
                  <c:v>13.21</c:v>
                </c:pt>
                <c:pt idx="180">
                  <c:v>10.4</c:v>
                </c:pt>
                <c:pt idx="181">
                  <c:v>9.3800000000000008</c:v>
                </c:pt>
                <c:pt idx="182">
                  <c:v>15.15</c:v>
                </c:pt>
                <c:pt idx="183">
                  <c:v>13.53</c:v>
                </c:pt>
                <c:pt idx="184">
                  <c:v>14.65</c:v>
                </c:pt>
                <c:pt idx="185">
                  <c:v>15.15</c:v>
                </c:pt>
                <c:pt idx="186">
                  <c:v>14</c:v>
                </c:pt>
                <c:pt idx="187">
                  <c:v>8.6999999999999993</c:v>
                </c:pt>
                <c:pt idx="188">
                  <c:v>13.22</c:v>
                </c:pt>
                <c:pt idx="189">
                  <c:v>10.029999999999999</c:v>
                </c:pt>
                <c:pt idx="190">
                  <c:v>11.02</c:v>
                </c:pt>
                <c:pt idx="191">
                  <c:v>12.71</c:v>
                </c:pt>
                <c:pt idx="192">
                  <c:v>14.19</c:v>
                </c:pt>
                <c:pt idx="193">
                  <c:v>14.38</c:v>
                </c:pt>
                <c:pt idx="194">
                  <c:v>14.1</c:v>
                </c:pt>
                <c:pt idx="195">
                  <c:v>8.4700000000000006</c:v>
                </c:pt>
                <c:pt idx="196">
                  <c:v>4.76</c:v>
                </c:pt>
                <c:pt idx="197">
                  <c:v>8.1199999999999992</c:v>
                </c:pt>
                <c:pt idx="198">
                  <c:v>10.27</c:v>
                </c:pt>
                <c:pt idx="199">
                  <c:v>10.78</c:v>
                </c:pt>
                <c:pt idx="200">
                  <c:v>17.39</c:v>
                </c:pt>
                <c:pt idx="201">
                  <c:v>16.329999999999998</c:v>
                </c:pt>
                <c:pt idx="202">
                  <c:v>13.26</c:v>
                </c:pt>
                <c:pt idx="203">
                  <c:v>12.53</c:v>
                </c:pt>
                <c:pt idx="204">
                  <c:v>12.53</c:v>
                </c:pt>
                <c:pt idx="205">
                  <c:v>12.09</c:v>
                </c:pt>
                <c:pt idx="206">
                  <c:v>4.6100000000000003</c:v>
                </c:pt>
                <c:pt idx="207">
                  <c:v>2.89</c:v>
                </c:pt>
                <c:pt idx="208">
                  <c:v>5.35</c:v>
                </c:pt>
                <c:pt idx="209">
                  <c:v>6.97</c:v>
                </c:pt>
                <c:pt idx="210">
                  <c:v>17.96</c:v>
                </c:pt>
                <c:pt idx="211">
                  <c:v>26.19</c:v>
                </c:pt>
                <c:pt idx="212">
                  <c:v>21.16</c:v>
                </c:pt>
                <c:pt idx="213">
                  <c:v>16.940000000000001</c:v>
                </c:pt>
                <c:pt idx="214">
                  <c:v>11.21</c:v>
                </c:pt>
                <c:pt idx="215">
                  <c:v>15.02</c:v>
                </c:pt>
                <c:pt idx="216">
                  <c:v>18.309999999999999</c:v>
                </c:pt>
                <c:pt idx="217">
                  <c:v>21.5</c:v>
                </c:pt>
                <c:pt idx="218">
                  <c:v>15.68</c:v>
                </c:pt>
                <c:pt idx="219">
                  <c:v>14.87</c:v>
                </c:pt>
                <c:pt idx="220">
                  <c:v>14.73</c:v>
                </c:pt>
                <c:pt idx="221">
                  <c:v>15.51</c:v>
                </c:pt>
                <c:pt idx="222">
                  <c:v>16.239999999999998</c:v>
                </c:pt>
                <c:pt idx="223">
                  <c:v>19.16</c:v>
                </c:pt>
                <c:pt idx="224">
                  <c:v>20.5</c:v>
                </c:pt>
                <c:pt idx="225">
                  <c:v>22.93</c:v>
                </c:pt>
                <c:pt idx="226">
                  <c:v>21.58</c:v>
                </c:pt>
                <c:pt idx="227">
                  <c:v>12.21</c:v>
                </c:pt>
                <c:pt idx="228">
                  <c:v>12.67</c:v>
                </c:pt>
                <c:pt idx="229">
                  <c:v>16.739999999999998</c:v>
                </c:pt>
                <c:pt idx="230">
                  <c:v>13.63</c:v>
                </c:pt>
                <c:pt idx="231">
                  <c:v>10.66</c:v>
                </c:pt>
                <c:pt idx="232">
                  <c:v>3.73</c:v>
                </c:pt>
                <c:pt idx="233">
                  <c:v>2.8</c:v>
                </c:pt>
                <c:pt idx="234">
                  <c:v>4.7699999999999996</c:v>
                </c:pt>
                <c:pt idx="235">
                  <c:v>7.22</c:v>
                </c:pt>
                <c:pt idx="236">
                  <c:v>13.37</c:v>
                </c:pt>
                <c:pt idx="237">
                  <c:v>11.71</c:v>
                </c:pt>
                <c:pt idx="238">
                  <c:v>18.579999999999998</c:v>
                </c:pt>
                <c:pt idx="239">
                  <c:v>19.54</c:v>
                </c:pt>
                <c:pt idx="240">
                  <c:v>19.5</c:v>
                </c:pt>
                <c:pt idx="241">
                  <c:v>22.43</c:v>
                </c:pt>
                <c:pt idx="242">
                  <c:v>25.82</c:v>
                </c:pt>
                <c:pt idx="243">
                  <c:v>28.71</c:v>
                </c:pt>
                <c:pt idx="244">
                  <c:v>31.91</c:v>
                </c:pt>
                <c:pt idx="245">
                  <c:v>30.75</c:v>
                </c:pt>
                <c:pt idx="246">
                  <c:v>32.9</c:v>
                </c:pt>
                <c:pt idx="247">
                  <c:v>29.14</c:v>
                </c:pt>
                <c:pt idx="248">
                  <c:v>24.34</c:v>
                </c:pt>
                <c:pt idx="249">
                  <c:v>20.329999999999998</c:v>
                </c:pt>
                <c:pt idx="250">
                  <c:v>17.34</c:v>
                </c:pt>
                <c:pt idx="251">
                  <c:v>9.31</c:v>
                </c:pt>
                <c:pt idx="252">
                  <c:v>7.71</c:v>
                </c:pt>
                <c:pt idx="253">
                  <c:v>13.76</c:v>
                </c:pt>
                <c:pt idx="254">
                  <c:v>15.14</c:v>
                </c:pt>
                <c:pt idx="255">
                  <c:v>19.71</c:v>
                </c:pt>
                <c:pt idx="256">
                  <c:v>18.63</c:v>
                </c:pt>
                <c:pt idx="257">
                  <c:v>11.07</c:v>
                </c:pt>
                <c:pt idx="258">
                  <c:v>22.5</c:v>
                </c:pt>
                <c:pt idx="259">
                  <c:v>32.130000000000003</c:v>
                </c:pt>
                <c:pt idx="260">
                  <c:v>39.21</c:v>
                </c:pt>
                <c:pt idx="261">
                  <c:v>33.29</c:v>
                </c:pt>
                <c:pt idx="262">
                  <c:v>33.17</c:v>
                </c:pt>
                <c:pt idx="263">
                  <c:v>31.96</c:v>
                </c:pt>
                <c:pt idx="264">
                  <c:v>28.43</c:v>
                </c:pt>
                <c:pt idx="265">
                  <c:v>25.24</c:v>
                </c:pt>
                <c:pt idx="266">
                  <c:v>23.6</c:v>
                </c:pt>
                <c:pt idx="267">
                  <c:v>20.079999999999998</c:v>
                </c:pt>
                <c:pt idx="268">
                  <c:v>26.34</c:v>
                </c:pt>
                <c:pt idx="269">
                  <c:v>33.71</c:v>
                </c:pt>
                <c:pt idx="270">
                  <c:v>36.06</c:v>
                </c:pt>
                <c:pt idx="271">
                  <c:v>37.549999999999997</c:v>
                </c:pt>
                <c:pt idx="272">
                  <c:v>35.090000000000003</c:v>
                </c:pt>
                <c:pt idx="273">
                  <c:v>28.32</c:v>
                </c:pt>
                <c:pt idx="274">
                  <c:v>28.05</c:v>
                </c:pt>
                <c:pt idx="275">
                  <c:v>30.5</c:v>
                </c:pt>
                <c:pt idx="276">
                  <c:v>30.53</c:v>
                </c:pt>
                <c:pt idx="277">
                  <c:v>25.76</c:v>
                </c:pt>
                <c:pt idx="278">
                  <c:v>33.64</c:v>
                </c:pt>
                <c:pt idx="279">
                  <c:v>31.52</c:v>
                </c:pt>
                <c:pt idx="280">
                  <c:v>32.520000000000003</c:v>
                </c:pt>
                <c:pt idx="281">
                  <c:v>36.08</c:v>
                </c:pt>
                <c:pt idx="282">
                  <c:v>38.6</c:v>
                </c:pt>
                <c:pt idx="283">
                  <c:v>38.200000000000003</c:v>
                </c:pt>
                <c:pt idx="284">
                  <c:v>38.78</c:v>
                </c:pt>
                <c:pt idx="285">
                  <c:v>40.75</c:v>
                </c:pt>
                <c:pt idx="286">
                  <c:v>35.47</c:v>
                </c:pt>
                <c:pt idx="287">
                  <c:v>32.67</c:v>
                </c:pt>
                <c:pt idx="288">
                  <c:v>25.22</c:v>
                </c:pt>
                <c:pt idx="289">
                  <c:v>27.26</c:v>
                </c:pt>
                <c:pt idx="290">
                  <c:v>32.130000000000003</c:v>
                </c:pt>
                <c:pt idx="291">
                  <c:v>32.229999999999997</c:v>
                </c:pt>
                <c:pt idx="292">
                  <c:v>26.45</c:v>
                </c:pt>
                <c:pt idx="293">
                  <c:v>25.29</c:v>
                </c:pt>
                <c:pt idx="294">
                  <c:v>28.82</c:v>
                </c:pt>
                <c:pt idx="295">
                  <c:v>30.49</c:v>
                </c:pt>
                <c:pt idx="296">
                  <c:v>33.89</c:v>
                </c:pt>
                <c:pt idx="297">
                  <c:v>37.33</c:v>
                </c:pt>
                <c:pt idx="298">
                  <c:v>34.31</c:v>
                </c:pt>
                <c:pt idx="299">
                  <c:v>31.86</c:v>
                </c:pt>
                <c:pt idx="300">
                  <c:v>22.26</c:v>
                </c:pt>
                <c:pt idx="301">
                  <c:v>30.45</c:v>
                </c:pt>
                <c:pt idx="302">
                  <c:v>31.87</c:v>
                </c:pt>
                <c:pt idx="303">
                  <c:v>24.49</c:v>
                </c:pt>
                <c:pt idx="304">
                  <c:v>23.92</c:v>
                </c:pt>
                <c:pt idx="305">
                  <c:v>29.2</c:v>
                </c:pt>
                <c:pt idx="306">
                  <c:v>33.31</c:v>
                </c:pt>
                <c:pt idx="307">
                  <c:v>36.090000000000003</c:v>
                </c:pt>
                <c:pt idx="308">
                  <c:v>35.799999999999997</c:v>
                </c:pt>
                <c:pt idx="309">
                  <c:v>26.82</c:v>
                </c:pt>
                <c:pt idx="310">
                  <c:v>26.62</c:v>
                </c:pt>
                <c:pt idx="311">
                  <c:v>33.130000000000003</c:v>
                </c:pt>
                <c:pt idx="312">
                  <c:v>27.76</c:v>
                </c:pt>
                <c:pt idx="313">
                  <c:v>32.01</c:v>
                </c:pt>
                <c:pt idx="314">
                  <c:v>34.68</c:v>
                </c:pt>
                <c:pt idx="315">
                  <c:v>37.72</c:v>
                </c:pt>
                <c:pt idx="316">
                  <c:v>38</c:v>
                </c:pt>
                <c:pt idx="317">
                  <c:v>33.82</c:v>
                </c:pt>
                <c:pt idx="318">
                  <c:v>37.06</c:v>
                </c:pt>
                <c:pt idx="319">
                  <c:v>39.6</c:v>
                </c:pt>
                <c:pt idx="320">
                  <c:v>38.090000000000003</c:v>
                </c:pt>
                <c:pt idx="321">
                  <c:v>23.59</c:v>
                </c:pt>
                <c:pt idx="322">
                  <c:v>15.76</c:v>
                </c:pt>
                <c:pt idx="323">
                  <c:v>19.03</c:v>
                </c:pt>
                <c:pt idx="324">
                  <c:v>26.69</c:v>
                </c:pt>
                <c:pt idx="325">
                  <c:v>17.32</c:v>
                </c:pt>
                <c:pt idx="326">
                  <c:v>22.48</c:v>
                </c:pt>
                <c:pt idx="327">
                  <c:v>23.02</c:v>
                </c:pt>
                <c:pt idx="328">
                  <c:v>20.96</c:v>
                </c:pt>
                <c:pt idx="329">
                  <c:v>21.93</c:v>
                </c:pt>
                <c:pt idx="330">
                  <c:v>29.25</c:v>
                </c:pt>
                <c:pt idx="331">
                  <c:v>30.96</c:v>
                </c:pt>
                <c:pt idx="332">
                  <c:v>34.200000000000003</c:v>
                </c:pt>
                <c:pt idx="333">
                  <c:v>34.86</c:v>
                </c:pt>
                <c:pt idx="334">
                  <c:v>32.46</c:v>
                </c:pt>
                <c:pt idx="335">
                  <c:v>30.9</c:v>
                </c:pt>
                <c:pt idx="336">
                  <c:v>26.99</c:v>
                </c:pt>
                <c:pt idx="337">
                  <c:v>24.52</c:v>
                </c:pt>
                <c:pt idx="338">
                  <c:v>28.01</c:v>
                </c:pt>
                <c:pt idx="339">
                  <c:v>31.73</c:v>
                </c:pt>
                <c:pt idx="340">
                  <c:v>35.72</c:v>
                </c:pt>
                <c:pt idx="341">
                  <c:v>35.049999999999997</c:v>
                </c:pt>
                <c:pt idx="342">
                  <c:v>37.4</c:v>
                </c:pt>
                <c:pt idx="343">
                  <c:v>35.42</c:v>
                </c:pt>
                <c:pt idx="344">
                  <c:v>35</c:v>
                </c:pt>
                <c:pt idx="345">
                  <c:v>12.11</c:v>
                </c:pt>
                <c:pt idx="346">
                  <c:v>20.350000000000001</c:v>
                </c:pt>
                <c:pt idx="347">
                  <c:v>24.77</c:v>
                </c:pt>
                <c:pt idx="348">
                  <c:v>27.62</c:v>
                </c:pt>
                <c:pt idx="349">
                  <c:v>30</c:v>
                </c:pt>
                <c:pt idx="350">
                  <c:v>26.17</c:v>
                </c:pt>
                <c:pt idx="351">
                  <c:v>24.21</c:v>
                </c:pt>
                <c:pt idx="352">
                  <c:v>23.37</c:v>
                </c:pt>
                <c:pt idx="353">
                  <c:v>15.36</c:v>
                </c:pt>
                <c:pt idx="354">
                  <c:v>12.76</c:v>
                </c:pt>
                <c:pt idx="355">
                  <c:v>16.45</c:v>
                </c:pt>
                <c:pt idx="356">
                  <c:v>24</c:v>
                </c:pt>
                <c:pt idx="357">
                  <c:v>21.05</c:v>
                </c:pt>
                <c:pt idx="358">
                  <c:v>21.08</c:v>
                </c:pt>
                <c:pt idx="359">
                  <c:v>31.29</c:v>
                </c:pt>
                <c:pt idx="360">
                  <c:v>24.17</c:v>
                </c:pt>
                <c:pt idx="361">
                  <c:v>24.61</c:v>
                </c:pt>
                <c:pt idx="362">
                  <c:v>18.690000000000001</c:v>
                </c:pt>
                <c:pt idx="363">
                  <c:v>12.55</c:v>
                </c:pt>
                <c:pt idx="364">
                  <c:v>14.88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11-1D41-A469-CAA47D481441}"/>
            </c:ext>
          </c:extLst>
        </c:ser>
        <c:ser>
          <c:idx val="4"/>
          <c:order val="4"/>
          <c:tx>
            <c:strRef>
              <c:f>'gridMET data - water year avg'!$BH$1:$BH$2</c:f>
              <c:strCache>
                <c:ptCount val="2"/>
                <c:pt idx="0">
                  <c:v>vpdmax (hPa)</c:v>
                </c:pt>
                <c:pt idx="1">
                  <c:v>2021-22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avg'!$BH$3:$BH$368</c:f>
              <c:numCache>
                <c:formatCode>General</c:formatCode>
                <c:ptCount val="366"/>
                <c:pt idx="0">
                  <c:v>18.53</c:v>
                </c:pt>
                <c:pt idx="1">
                  <c:v>20.98</c:v>
                </c:pt>
                <c:pt idx="2">
                  <c:v>22.71</c:v>
                </c:pt>
                <c:pt idx="3">
                  <c:v>22.97</c:v>
                </c:pt>
                <c:pt idx="4">
                  <c:v>19.86</c:v>
                </c:pt>
                <c:pt idx="5">
                  <c:v>15.2</c:v>
                </c:pt>
                <c:pt idx="6">
                  <c:v>9.57</c:v>
                </c:pt>
                <c:pt idx="7">
                  <c:v>7.38</c:v>
                </c:pt>
                <c:pt idx="8">
                  <c:v>5.4</c:v>
                </c:pt>
                <c:pt idx="9">
                  <c:v>8.39</c:v>
                </c:pt>
                <c:pt idx="10">
                  <c:v>14.03</c:v>
                </c:pt>
                <c:pt idx="11">
                  <c:v>5.34</c:v>
                </c:pt>
                <c:pt idx="12">
                  <c:v>6.62</c:v>
                </c:pt>
                <c:pt idx="13">
                  <c:v>7.6</c:v>
                </c:pt>
                <c:pt idx="14">
                  <c:v>9.0500000000000007</c:v>
                </c:pt>
                <c:pt idx="15">
                  <c:v>17.25</c:v>
                </c:pt>
                <c:pt idx="16">
                  <c:v>19.32</c:v>
                </c:pt>
                <c:pt idx="17">
                  <c:v>10.71</c:v>
                </c:pt>
                <c:pt idx="18">
                  <c:v>2.2599999999999998</c:v>
                </c:pt>
                <c:pt idx="19">
                  <c:v>7.32</c:v>
                </c:pt>
                <c:pt idx="20">
                  <c:v>5.68</c:v>
                </c:pt>
                <c:pt idx="21">
                  <c:v>2.29</c:v>
                </c:pt>
                <c:pt idx="22">
                  <c:v>4.47</c:v>
                </c:pt>
                <c:pt idx="23">
                  <c:v>2.59</c:v>
                </c:pt>
                <c:pt idx="24">
                  <c:v>0.81</c:v>
                </c:pt>
                <c:pt idx="25">
                  <c:v>1.67</c:v>
                </c:pt>
                <c:pt idx="26">
                  <c:v>2.2000000000000002</c:v>
                </c:pt>
                <c:pt idx="27">
                  <c:v>5.66</c:v>
                </c:pt>
                <c:pt idx="28">
                  <c:v>7.51</c:v>
                </c:pt>
                <c:pt idx="29">
                  <c:v>9.49</c:v>
                </c:pt>
                <c:pt idx="30">
                  <c:v>7.24</c:v>
                </c:pt>
                <c:pt idx="31">
                  <c:v>6.7</c:v>
                </c:pt>
                <c:pt idx="32">
                  <c:v>7.56</c:v>
                </c:pt>
                <c:pt idx="33">
                  <c:v>5.74</c:v>
                </c:pt>
                <c:pt idx="34">
                  <c:v>11.41</c:v>
                </c:pt>
                <c:pt idx="35">
                  <c:v>9.26</c:v>
                </c:pt>
                <c:pt idx="36">
                  <c:v>12.36</c:v>
                </c:pt>
                <c:pt idx="37">
                  <c:v>6.25</c:v>
                </c:pt>
                <c:pt idx="38">
                  <c:v>5.81</c:v>
                </c:pt>
                <c:pt idx="39">
                  <c:v>9.83</c:v>
                </c:pt>
                <c:pt idx="40">
                  <c:v>2.2799999999999998</c:v>
                </c:pt>
                <c:pt idx="41">
                  <c:v>4.79</c:v>
                </c:pt>
                <c:pt idx="42">
                  <c:v>9.5</c:v>
                </c:pt>
                <c:pt idx="43">
                  <c:v>13.34</c:v>
                </c:pt>
                <c:pt idx="44">
                  <c:v>12.54</c:v>
                </c:pt>
                <c:pt idx="45">
                  <c:v>15.19</c:v>
                </c:pt>
                <c:pt idx="46">
                  <c:v>13.09</c:v>
                </c:pt>
                <c:pt idx="47">
                  <c:v>9.3000000000000007</c:v>
                </c:pt>
                <c:pt idx="48">
                  <c:v>8.08</c:v>
                </c:pt>
                <c:pt idx="49">
                  <c:v>8.34</c:v>
                </c:pt>
                <c:pt idx="50">
                  <c:v>3.74</c:v>
                </c:pt>
                <c:pt idx="51">
                  <c:v>4.17</c:v>
                </c:pt>
                <c:pt idx="52">
                  <c:v>7.64</c:v>
                </c:pt>
                <c:pt idx="53">
                  <c:v>11.88</c:v>
                </c:pt>
                <c:pt idx="54">
                  <c:v>8.09</c:v>
                </c:pt>
                <c:pt idx="55">
                  <c:v>6.79</c:v>
                </c:pt>
                <c:pt idx="56">
                  <c:v>11.37</c:v>
                </c:pt>
                <c:pt idx="57">
                  <c:v>13.8</c:v>
                </c:pt>
                <c:pt idx="58">
                  <c:v>11.25</c:v>
                </c:pt>
                <c:pt idx="59">
                  <c:v>14.02</c:v>
                </c:pt>
                <c:pt idx="60">
                  <c:v>13.62</c:v>
                </c:pt>
                <c:pt idx="61">
                  <c:v>13.11</c:v>
                </c:pt>
                <c:pt idx="62">
                  <c:v>13.12</c:v>
                </c:pt>
                <c:pt idx="63">
                  <c:v>13.12</c:v>
                </c:pt>
                <c:pt idx="64">
                  <c:v>11.6</c:v>
                </c:pt>
                <c:pt idx="65">
                  <c:v>12.88</c:v>
                </c:pt>
                <c:pt idx="66">
                  <c:v>11.21</c:v>
                </c:pt>
                <c:pt idx="67">
                  <c:v>6.81</c:v>
                </c:pt>
                <c:pt idx="68">
                  <c:v>1.74</c:v>
                </c:pt>
                <c:pt idx="69">
                  <c:v>2.0299999999999998</c:v>
                </c:pt>
                <c:pt idx="70">
                  <c:v>2.67</c:v>
                </c:pt>
                <c:pt idx="71">
                  <c:v>2.94</c:v>
                </c:pt>
                <c:pt idx="72">
                  <c:v>4.46</c:v>
                </c:pt>
                <c:pt idx="73">
                  <c:v>1.51</c:v>
                </c:pt>
                <c:pt idx="74">
                  <c:v>0.6</c:v>
                </c:pt>
                <c:pt idx="75">
                  <c:v>1.76</c:v>
                </c:pt>
                <c:pt idx="76">
                  <c:v>1.65</c:v>
                </c:pt>
                <c:pt idx="77">
                  <c:v>2.41</c:v>
                </c:pt>
                <c:pt idx="78">
                  <c:v>2.58</c:v>
                </c:pt>
                <c:pt idx="79">
                  <c:v>3.42</c:v>
                </c:pt>
                <c:pt idx="80">
                  <c:v>5.36</c:v>
                </c:pt>
                <c:pt idx="81">
                  <c:v>6.51</c:v>
                </c:pt>
                <c:pt idx="82">
                  <c:v>8.2100000000000009</c:v>
                </c:pt>
                <c:pt idx="83">
                  <c:v>1.51</c:v>
                </c:pt>
                <c:pt idx="84">
                  <c:v>1.06</c:v>
                </c:pt>
                <c:pt idx="85">
                  <c:v>1.26</c:v>
                </c:pt>
                <c:pt idx="86">
                  <c:v>0.69</c:v>
                </c:pt>
                <c:pt idx="87">
                  <c:v>0.61</c:v>
                </c:pt>
                <c:pt idx="88">
                  <c:v>0.66</c:v>
                </c:pt>
                <c:pt idx="89">
                  <c:v>0.8</c:v>
                </c:pt>
                <c:pt idx="90">
                  <c:v>0.77</c:v>
                </c:pt>
                <c:pt idx="91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11-1D41-A469-CAA47D481441}"/>
            </c:ext>
          </c:extLst>
        </c:ser>
        <c:ser>
          <c:idx val="5"/>
          <c:order val="5"/>
          <c:tx>
            <c:strRef>
              <c:f>'gridMET data - water year avg'!$BU$1:$BU$2</c:f>
              <c:strCache>
                <c:ptCount val="2"/>
                <c:pt idx="0">
                  <c:v>vpdmax (hPa)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avg'!$BU$3:$BU$368</c:f>
              <c:numCache>
                <c:formatCode>General</c:formatCode>
                <c:ptCount val="366"/>
                <c:pt idx="0">
                  <c:v>15.492000000000001</c:v>
                </c:pt>
                <c:pt idx="1">
                  <c:v>17.462</c:v>
                </c:pt>
                <c:pt idx="2">
                  <c:v>18.486000000000001</c:v>
                </c:pt>
                <c:pt idx="3">
                  <c:v>15.351999999999999</c:v>
                </c:pt>
                <c:pt idx="4">
                  <c:v>14.431999999999999</c:v>
                </c:pt>
                <c:pt idx="5">
                  <c:v>16.286000000000001</c:v>
                </c:pt>
                <c:pt idx="6">
                  <c:v>15.563999999999998</c:v>
                </c:pt>
                <c:pt idx="7">
                  <c:v>16.149999999999999</c:v>
                </c:pt>
                <c:pt idx="8">
                  <c:v>12.282</c:v>
                </c:pt>
                <c:pt idx="9">
                  <c:v>12.434000000000001</c:v>
                </c:pt>
                <c:pt idx="10">
                  <c:v>11.370000000000001</c:v>
                </c:pt>
                <c:pt idx="11">
                  <c:v>10.675999999999998</c:v>
                </c:pt>
                <c:pt idx="12">
                  <c:v>13.556000000000001</c:v>
                </c:pt>
                <c:pt idx="13">
                  <c:v>14.375999999999999</c:v>
                </c:pt>
                <c:pt idx="14">
                  <c:v>12.918000000000001</c:v>
                </c:pt>
                <c:pt idx="15">
                  <c:v>16.992000000000001</c:v>
                </c:pt>
                <c:pt idx="16">
                  <c:v>18.163999999999998</c:v>
                </c:pt>
                <c:pt idx="17">
                  <c:v>15.394</c:v>
                </c:pt>
                <c:pt idx="18">
                  <c:v>13.878</c:v>
                </c:pt>
                <c:pt idx="19">
                  <c:v>12.296000000000001</c:v>
                </c:pt>
                <c:pt idx="20">
                  <c:v>11.442</c:v>
                </c:pt>
                <c:pt idx="21">
                  <c:v>11.272000000000002</c:v>
                </c:pt>
                <c:pt idx="22">
                  <c:v>12.536000000000001</c:v>
                </c:pt>
                <c:pt idx="23">
                  <c:v>11.266</c:v>
                </c:pt>
                <c:pt idx="24">
                  <c:v>11.868</c:v>
                </c:pt>
                <c:pt idx="25">
                  <c:v>12.837999999999999</c:v>
                </c:pt>
                <c:pt idx="26">
                  <c:v>13.272</c:v>
                </c:pt>
                <c:pt idx="27">
                  <c:v>11.310000000000002</c:v>
                </c:pt>
                <c:pt idx="28">
                  <c:v>14.252000000000001</c:v>
                </c:pt>
                <c:pt idx="29">
                  <c:v>12.919999999999998</c:v>
                </c:pt>
                <c:pt idx="30">
                  <c:v>11.645999999999999</c:v>
                </c:pt>
                <c:pt idx="31">
                  <c:v>12.028</c:v>
                </c:pt>
                <c:pt idx="32">
                  <c:v>13.937999999999999</c:v>
                </c:pt>
                <c:pt idx="33">
                  <c:v>14.089999999999998</c:v>
                </c:pt>
                <c:pt idx="34">
                  <c:v>12.378</c:v>
                </c:pt>
                <c:pt idx="35">
                  <c:v>12.77</c:v>
                </c:pt>
                <c:pt idx="36">
                  <c:v>13.585999999999999</c:v>
                </c:pt>
                <c:pt idx="37">
                  <c:v>9.7679999999999989</c:v>
                </c:pt>
                <c:pt idx="38">
                  <c:v>9.5939999999999994</c:v>
                </c:pt>
                <c:pt idx="39">
                  <c:v>8.9340000000000011</c:v>
                </c:pt>
                <c:pt idx="40">
                  <c:v>7.5140000000000011</c:v>
                </c:pt>
                <c:pt idx="41">
                  <c:v>8.7319999999999993</c:v>
                </c:pt>
                <c:pt idx="42">
                  <c:v>8.6059999999999999</c:v>
                </c:pt>
                <c:pt idx="43">
                  <c:v>11.638</c:v>
                </c:pt>
                <c:pt idx="44">
                  <c:v>9.5039999999999996</c:v>
                </c:pt>
                <c:pt idx="45">
                  <c:v>11.001999999999999</c:v>
                </c:pt>
                <c:pt idx="46">
                  <c:v>10.425999999999998</c:v>
                </c:pt>
                <c:pt idx="47">
                  <c:v>10.413999999999998</c:v>
                </c:pt>
                <c:pt idx="48">
                  <c:v>10.093999999999999</c:v>
                </c:pt>
                <c:pt idx="49">
                  <c:v>8.9740000000000002</c:v>
                </c:pt>
                <c:pt idx="50">
                  <c:v>7.1540000000000008</c:v>
                </c:pt>
                <c:pt idx="51">
                  <c:v>5.2780000000000005</c:v>
                </c:pt>
                <c:pt idx="52">
                  <c:v>6.2619999999999996</c:v>
                </c:pt>
                <c:pt idx="53">
                  <c:v>7.7820000000000009</c:v>
                </c:pt>
                <c:pt idx="54">
                  <c:v>5.8920000000000003</c:v>
                </c:pt>
                <c:pt idx="55">
                  <c:v>7.8119999999999994</c:v>
                </c:pt>
                <c:pt idx="56">
                  <c:v>8.0380000000000003</c:v>
                </c:pt>
                <c:pt idx="57">
                  <c:v>7.4659999999999993</c:v>
                </c:pt>
                <c:pt idx="58">
                  <c:v>5.734</c:v>
                </c:pt>
                <c:pt idx="59">
                  <c:v>6.8659999999999997</c:v>
                </c:pt>
                <c:pt idx="60">
                  <c:v>5.8559999999999999</c:v>
                </c:pt>
                <c:pt idx="61">
                  <c:v>7.5659999999999998</c:v>
                </c:pt>
                <c:pt idx="62">
                  <c:v>6.3599999999999994</c:v>
                </c:pt>
                <c:pt idx="63">
                  <c:v>6.7299999999999995</c:v>
                </c:pt>
                <c:pt idx="64">
                  <c:v>6.2680000000000007</c:v>
                </c:pt>
                <c:pt idx="65">
                  <c:v>5.4580000000000002</c:v>
                </c:pt>
                <c:pt idx="66">
                  <c:v>6.2</c:v>
                </c:pt>
                <c:pt idx="67">
                  <c:v>5.1519999999999992</c:v>
                </c:pt>
                <c:pt idx="68">
                  <c:v>4.5259999999999998</c:v>
                </c:pt>
                <c:pt idx="69">
                  <c:v>6.4939999999999998</c:v>
                </c:pt>
                <c:pt idx="70">
                  <c:v>6.2519999999999998</c:v>
                </c:pt>
                <c:pt idx="71">
                  <c:v>6.032</c:v>
                </c:pt>
                <c:pt idx="72">
                  <c:v>5.9139999999999997</c:v>
                </c:pt>
                <c:pt idx="73">
                  <c:v>5.8460000000000001</c:v>
                </c:pt>
                <c:pt idx="74">
                  <c:v>5.3780000000000001</c:v>
                </c:pt>
                <c:pt idx="75">
                  <c:v>5.3360000000000003</c:v>
                </c:pt>
                <c:pt idx="76">
                  <c:v>5.54</c:v>
                </c:pt>
                <c:pt idx="77">
                  <c:v>4.1099999999999994</c:v>
                </c:pt>
                <c:pt idx="78">
                  <c:v>3.9660000000000011</c:v>
                </c:pt>
                <c:pt idx="79">
                  <c:v>5.6219999999999999</c:v>
                </c:pt>
                <c:pt idx="80">
                  <c:v>6.8820000000000006</c:v>
                </c:pt>
                <c:pt idx="81">
                  <c:v>8.0559999999999992</c:v>
                </c:pt>
                <c:pt idx="82">
                  <c:v>6.7620000000000005</c:v>
                </c:pt>
                <c:pt idx="83">
                  <c:v>6.1700000000000008</c:v>
                </c:pt>
                <c:pt idx="84">
                  <c:v>4.0619999999999994</c:v>
                </c:pt>
                <c:pt idx="85">
                  <c:v>4.4960000000000004</c:v>
                </c:pt>
                <c:pt idx="86">
                  <c:v>2.93</c:v>
                </c:pt>
                <c:pt idx="87">
                  <c:v>3.8019999999999996</c:v>
                </c:pt>
                <c:pt idx="88">
                  <c:v>3.8860000000000001</c:v>
                </c:pt>
                <c:pt idx="89">
                  <c:v>4.68</c:v>
                </c:pt>
                <c:pt idx="90">
                  <c:v>5.7939999999999996</c:v>
                </c:pt>
                <c:pt idx="91">
                  <c:v>6.3159999999999998</c:v>
                </c:pt>
                <c:pt idx="92">
                  <c:v>5.21</c:v>
                </c:pt>
                <c:pt idx="93">
                  <c:v>6.5025000000000004</c:v>
                </c:pt>
                <c:pt idx="94">
                  <c:v>5.5275000000000007</c:v>
                </c:pt>
                <c:pt idx="95">
                  <c:v>8.3349999999999991</c:v>
                </c:pt>
                <c:pt idx="96">
                  <c:v>4.5424999999999995</c:v>
                </c:pt>
                <c:pt idx="97">
                  <c:v>4.625</c:v>
                </c:pt>
                <c:pt idx="98">
                  <c:v>5.3724999999999996</c:v>
                </c:pt>
                <c:pt idx="99">
                  <c:v>6.1575000000000006</c:v>
                </c:pt>
                <c:pt idx="100">
                  <c:v>3.7225000000000001</c:v>
                </c:pt>
                <c:pt idx="101">
                  <c:v>3.2675000000000001</c:v>
                </c:pt>
                <c:pt idx="102">
                  <c:v>4.96</c:v>
                </c:pt>
                <c:pt idx="103">
                  <c:v>5.8375000000000004</c:v>
                </c:pt>
                <c:pt idx="104">
                  <c:v>5.7024999999999997</c:v>
                </c:pt>
                <c:pt idx="105">
                  <c:v>5.6149999999999993</c:v>
                </c:pt>
                <c:pt idx="106">
                  <c:v>6.5549999999999997</c:v>
                </c:pt>
                <c:pt idx="107">
                  <c:v>7.9124999999999996</c:v>
                </c:pt>
                <c:pt idx="108">
                  <c:v>4.8774999999999995</c:v>
                </c:pt>
                <c:pt idx="109">
                  <c:v>5.3650000000000002</c:v>
                </c:pt>
                <c:pt idx="110">
                  <c:v>5.39</c:v>
                </c:pt>
                <c:pt idx="111">
                  <c:v>3.9299999999999997</c:v>
                </c:pt>
                <c:pt idx="112">
                  <c:v>5.4224999999999994</c:v>
                </c:pt>
                <c:pt idx="113">
                  <c:v>4.0625</c:v>
                </c:pt>
                <c:pt idx="114">
                  <c:v>4.1724999999999994</c:v>
                </c:pt>
                <c:pt idx="115">
                  <c:v>4.8350000000000009</c:v>
                </c:pt>
                <c:pt idx="116">
                  <c:v>4.8925000000000001</c:v>
                </c:pt>
                <c:pt idx="117">
                  <c:v>4.8575000000000008</c:v>
                </c:pt>
                <c:pt idx="118">
                  <c:v>4.1750000000000007</c:v>
                </c:pt>
                <c:pt idx="119">
                  <c:v>4.8075000000000001</c:v>
                </c:pt>
                <c:pt idx="120">
                  <c:v>4.8250000000000002</c:v>
                </c:pt>
                <c:pt idx="121">
                  <c:v>5.6974999999999998</c:v>
                </c:pt>
                <c:pt idx="122">
                  <c:v>6.8149999999999995</c:v>
                </c:pt>
                <c:pt idx="123">
                  <c:v>9.0924999999999994</c:v>
                </c:pt>
                <c:pt idx="124">
                  <c:v>8.3874999999999993</c:v>
                </c:pt>
                <c:pt idx="125">
                  <c:v>4.76</c:v>
                </c:pt>
                <c:pt idx="126">
                  <c:v>4.1375000000000002</c:v>
                </c:pt>
                <c:pt idx="127">
                  <c:v>4.9450000000000003</c:v>
                </c:pt>
                <c:pt idx="128">
                  <c:v>7.1099999999999994</c:v>
                </c:pt>
                <c:pt idx="129">
                  <c:v>7.7474999999999996</c:v>
                </c:pt>
                <c:pt idx="130">
                  <c:v>9.7349999999999994</c:v>
                </c:pt>
                <c:pt idx="131">
                  <c:v>8.4124999999999996</c:v>
                </c:pt>
                <c:pt idx="132">
                  <c:v>4.7275</c:v>
                </c:pt>
                <c:pt idx="133">
                  <c:v>5.49</c:v>
                </c:pt>
                <c:pt idx="134">
                  <c:v>5.9349999999999996</c:v>
                </c:pt>
                <c:pt idx="135">
                  <c:v>4.7975000000000003</c:v>
                </c:pt>
                <c:pt idx="136">
                  <c:v>4.42</c:v>
                </c:pt>
                <c:pt idx="137">
                  <c:v>4.5175000000000001</c:v>
                </c:pt>
                <c:pt idx="138">
                  <c:v>4.3175000000000008</c:v>
                </c:pt>
                <c:pt idx="139">
                  <c:v>5.4450000000000003</c:v>
                </c:pt>
                <c:pt idx="140">
                  <c:v>5.8125</c:v>
                </c:pt>
                <c:pt idx="141">
                  <c:v>5.3550000000000004</c:v>
                </c:pt>
                <c:pt idx="142">
                  <c:v>4.1375000000000002</c:v>
                </c:pt>
                <c:pt idx="143">
                  <c:v>4.8149999999999995</c:v>
                </c:pt>
                <c:pt idx="144">
                  <c:v>5.2374999999999998</c:v>
                </c:pt>
                <c:pt idx="145">
                  <c:v>6.5075000000000003</c:v>
                </c:pt>
                <c:pt idx="146">
                  <c:v>6.4</c:v>
                </c:pt>
                <c:pt idx="147">
                  <c:v>5.7349999999999994</c:v>
                </c:pt>
                <c:pt idx="148">
                  <c:v>7.5124999999999993</c:v>
                </c:pt>
                <c:pt idx="149">
                  <c:v>5.64</c:v>
                </c:pt>
                <c:pt idx="150">
                  <c:v>5.6950000000000003</c:v>
                </c:pt>
                <c:pt idx="151">
                  <c:v>6.4474999999999998</c:v>
                </c:pt>
                <c:pt idx="152">
                  <c:v>5.4124999999999996</c:v>
                </c:pt>
                <c:pt idx="153">
                  <c:v>4.1349999999999998</c:v>
                </c:pt>
                <c:pt idx="154">
                  <c:v>5.0599999999999996</c:v>
                </c:pt>
                <c:pt idx="155">
                  <c:v>6.4125000000000005</c:v>
                </c:pt>
                <c:pt idx="156">
                  <c:v>8.3025000000000002</c:v>
                </c:pt>
                <c:pt idx="157">
                  <c:v>7.0275000000000007</c:v>
                </c:pt>
                <c:pt idx="158">
                  <c:v>7.9924999999999997</c:v>
                </c:pt>
                <c:pt idx="159">
                  <c:v>3.8524999999999996</c:v>
                </c:pt>
                <c:pt idx="160">
                  <c:v>4.7175000000000002</c:v>
                </c:pt>
                <c:pt idx="161">
                  <c:v>4.2275</c:v>
                </c:pt>
                <c:pt idx="162">
                  <c:v>5.9350000000000005</c:v>
                </c:pt>
                <c:pt idx="163">
                  <c:v>7.5674999999999999</c:v>
                </c:pt>
                <c:pt idx="164">
                  <c:v>7.1850000000000005</c:v>
                </c:pt>
                <c:pt idx="165">
                  <c:v>6.77</c:v>
                </c:pt>
                <c:pt idx="166">
                  <c:v>3.8725000000000001</c:v>
                </c:pt>
                <c:pt idx="167">
                  <c:v>4.9349999999999996</c:v>
                </c:pt>
                <c:pt idx="168">
                  <c:v>6.09</c:v>
                </c:pt>
                <c:pt idx="169">
                  <c:v>6.0675000000000008</c:v>
                </c:pt>
                <c:pt idx="170">
                  <c:v>5.5750000000000002</c:v>
                </c:pt>
                <c:pt idx="171">
                  <c:v>4.5525000000000002</c:v>
                </c:pt>
                <c:pt idx="172">
                  <c:v>4.9124999999999996</c:v>
                </c:pt>
                <c:pt idx="173">
                  <c:v>4.415</c:v>
                </c:pt>
                <c:pt idx="174">
                  <c:v>4.6649999999999991</c:v>
                </c:pt>
                <c:pt idx="175">
                  <c:v>6.64</c:v>
                </c:pt>
                <c:pt idx="176">
                  <c:v>5.3949999999999996</c:v>
                </c:pt>
                <c:pt idx="177">
                  <c:v>5.4075000000000006</c:v>
                </c:pt>
                <c:pt idx="178">
                  <c:v>7.567499999999999</c:v>
                </c:pt>
                <c:pt idx="179">
                  <c:v>8.245000000000001</c:v>
                </c:pt>
                <c:pt idx="180">
                  <c:v>8.5</c:v>
                </c:pt>
                <c:pt idx="181">
                  <c:v>9.1775000000000002</c:v>
                </c:pt>
                <c:pt idx="182">
                  <c:v>10.5725</c:v>
                </c:pt>
                <c:pt idx="183">
                  <c:v>8.9749999999999996</c:v>
                </c:pt>
                <c:pt idx="184">
                  <c:v>8.3424999999999994</c:v>
                </c:pt>
                <c:pt idx="185">
                  <c:v>9.8574999999999999</c:v>
                </c:pt>
                <c:pt idx="186">
                  <c:v>9.4400000000000013</c:v>
                </c:pt>
                <c:pt idx="187">
                  <c:v>6.2024999999999997</c:v>
                </c:pt>
                <c:pt idx="188">
                  <c:v>4.8550000000000004</c:v>
                </c:pt>
                <c:pt idx="189">
                  <c:v>5.9949999999999992</c:v>
                </c:pt>
                <c:pt idx="190">
                  <c:v>7.9824999999999999</c:v>
                </c:pt>
                <c:pt idx="191">
                  <c:v>10.68</c:v>
                </c:pt>
                <c:pt idx="192">
                  <c:v>9.6174999999999997</c:v>
                </c:pt>
                <c:pt idx="193">
                  <c:v>9.1875</c:v>
                </c:pt>
                <c:pt idx="194">
                  <c:v>8.6475000000000009</c:v>
                </c:pt>
                <c:pt idx="195">
                  <c:v>9.5925000000000011</c:v>
                </c:pt>
                <c:pt idx="196">
                  <c:v>7.4974999999999987</c:v>
                </c:pt>
                <c:pt idx="197">
                  <c:v>8.0350000000000001</c:v>
                </c:pt>
                <c:pt idx="198">
                  <c:v>8.057500000000001</c:v>
                </c:pt>
                <c:pt idx="199">
                  <c:v>9.9400000000000013</c:v>
                </c:pt>
                <c:pt idx="200">
                  <c:v>11.912500000000001</c:v>
                </c:pt>
                <c:pt idx="201">
                  <c:v>10.4725</c:v>
                </c:pt>
                <c:pt idx="202">
                  <c:v>9.66</c:v>
                </c:pt>
                <c:pt idx="203">
                  <c:v>11.3825</c:v>
                </c:pt>
                <c:pt idx="204">
                  <c:v>12.842499999999999</c:v>
                </c:pt>
                <c:pt idx="205">
                  <c:v>13.490000000000002</c:v>
                </c:pt>
                <c:pt idx="206">
                  <c:v>12.669999999999998</c:v>
                </c:pt>
                <c:pt idx="207">
                  <c:v>13.75</c:v>
                </c:pt>
                <c:pt idx="208">
                  <c:v>13.72</c:v>
                </c:pt>
                <c:pt idx="209">
                  <c:v>11.84</c:v>
                </c:pt>
                <c:pt idx="210">
                  <c:v>13.235000000000001</c:v>
                </c:pt>
                <c:pt idx="211">
                  <c:v>15.765000000000001</c:v>
                </c:pt>
                <c:pt idx="212">
                  <c:v>11.487500000000001</c:v>
                </c:pt>
                <c:pt idx="213">
                  <c:v>11.59</c:v>
                </c:pt>
                <c:pt idx="214">
                  <c:v>12.1425</c:v>
                </c:pt>
                <c:pt idx="215">
                  <c:v>13.4375</c:v>
                </c:pt>
                <c:pt idx="216">
                  <c:v>15.285</c:v>
                </c:pt>
                <c:pt idx="217">
                  <c:v>16.912500000000001</c:v>
                </c:pt>
                <c:pt idx="218">
                  <c:v>14.8125</c:v>
                </c:pt>
                <c:pt idx="219">
                  <c:v>16.287500000000001</c:v>
                </c:pt>
                <c:pt idx="220">
                  <c:v>17.3475</c:v>
                </c:pt>
                <c:pt idx="221">
                  <c:v>16.1175</c:v>
                </c:pt>
                <c:pt idx="222">
                  <c:v>17.169999999999998</c:v>
                </c:pt>
                <c:pt idx="223">
                  <c:v>15.452500000000001</c:v>
                </c:pt>
                <c:pt idx="224">
                  <c:v>14.11</c:v>
                </c:pt>
                <c:pt idx="225">
                  <c:v>12.065000000000001</c:v>
                </c:pt>
                <c:pt idx="226">
                  <c:v>11.87</c:v>
                </c:pt>
                <c:pt idx="227">
                  <c:v>7.1000000000000005</c:v>
                </c:pt>
                <c:pt idx="228">
                  <c:v>6.8624999999999998</c:v>
                </c:pt>
                <c:pt idx="229">
                  <c:v>10.01</c:v>
                </c:pt>
                <c:pt idx="230">
                  <c:v>7.9525000000000006</c:v>
                </c:pt>
                <c:pt idx="231">
                  <c:v>7.2450000000000001</c:v>
                </c:pt>
                <c:pt idx="232">
                  <c:v>6.27</c:v>
                </c:pt>
                <c:pt idx="233">
                  <c:v>4.96</c:v>
                </c:pt>
                <c:pt idx="234">
                  <c:v>7.3749999999999991</c:v>
                </c:pt>
                <c:pt idx="235">
                  <c:v>6.6749999999999989</c:v>
                </c:pt>
                <c:pt idx="236">
                  <c:v>11.647499999999999</c:v>
                </c:pt>
                <c:pt idx="237">
                  <c:v>9.1325000000000003</c:v>
                </c:pt>
                <c:pt idx="238">
                  <c:v>12.0375</c:v>
                </c:pt>
                <c:pt idx="239">
                  <c:v>14.077500000000001</c:v>
                </c:pt>
                <c:pt idx="240">
                  <c:v>17.012499999999999</c:v>
                </c:pt>
                <c:pt idx="241">
                  <c:v>20.752499999999998</c:v>
                </c:pt>
                <c:pt idx="242">
                  <c:v>19.43</c:v>
                </c:pt>
                <c:pt idx="243">
                  <c:v>14.72</c:v>
                </c:pt>
                <c:pt idx="244">
                  <c:v>19.012499999999999</c:v>
                </c:pt>
                <c:pt idx="245">
                  <c:v>19.815000000000001</c:v>
                </c:pt>
                <c:pt idx="246">
                  <c:v>23.784999999999997</c:v>
                </c:pt>
                <c:pt idx="247">
                  <c:v>23.232500000000002</c:v>
                </c:pt>
                <c:pt idx="248">
                  <c:v>22.5275</c:v>
                </c:pt>
                <c:pt idx="249">
                  <c:v>18.074999999999999</c:v>
                </c:pt>
                <c:pt idx="250">
                  <c:v>13.252500000000001</c:v>
                </c:pt>
                <c:pt idx="251">
                  <c:v>11.73</c:v>
                </c:pt>
                <c:pt idx="252">
                  <c:v>11.86</c:v>
                </c:pt>
                <c:pt idx="253">
                  <c:v>17.712500000000002</c:v>
                </c:pt>
                <c:pt idx="254">
                  <c:v>21.442499999999999</c:v>
                </c:pt>
                <c:pt idx="255">
                  <c:v>22.3675</c:v>
                </c:pt>
                <c:pt idx="256">
                  <c:v>18.905000000000001</c:v>
                </c:pt>
                <c:pt idx="257">
                  <c:v>15.5275</c:v>
                </c:pt>
                <c:pt idx="258">
                  <c:v>18.9375</c:v>
                </c:pt>
                <c:pt idx="259">
                  <c:v>19.495000000000001</c:v>
                </c:pt>
                <c:pt idx="260">
                  <c:v>20.664999999999999</c:v>
                </c:pt>
                <c:pt idx="261">
                  <c:v>22.465</c:v>
                </c:pt>
                <c:pt idx="262">
                  <c:v>23.912500000000001</c:v>
                </c:pt>
                <c:pt idx="263">
                  <c:v>23.982500000000002</c:v>
                </c:pt>
                <c:pt idx="264">
                  <c:v>23.652499999999996</c:v>
                </c:pt>
                <c:pt idx="265">
                  <c:v>24.397499999999997</c:v>
                </c:pt>
                <c:pt idx="266">
                  <c:v>26.647500000000001</c:v>
                </c:pt>
                <c:pt idx="267">
                  <c:v>25.95</c:v>
                </c:pt>
                <c:pt idx="268">
                  <c:v>24.17</c:v>
                </c:pt>
                <c:pt idx="269">
                  <c:v>25.64</c:v>
                </c:pt>
                <c:pt idx="270">
                  <c:v>27.157499999999999</c:v>
                </c:pt>
                <c:pt idx="271">
                  <c:v>23.467500000000001</c:v>
                </c:pt>
                <c:pt idx="272">
                  <c:v>22.310000000000002</c:v>
                </c:pt>
                <c:pt idx="273">
                  <c:v>22.09</c:v>
                </c:pt>
                <c:pt idx="274">
                  <c:v>24.044999999999998</c:v>
                </c:pt>
                <c:pt idx="275">
                  <c:v>23.3125</c:v>
                </c:pt>
                <c:pt idx="276">
                  <c:v>22.68</c:v>
                </c:pt>
                <c:pt idx="277">
                  <c:v>21.892500000000002</c:v>
                </c:pt>
                <c:pt idx="278">
                  <c:v>25.202500000000001</c:v>
                </c:pt>
                <c:pt idx="279">
                  <c:v>25.224999999999998</c:v>
                </c:pt>
                <c:pt idx="280">
                  <c:v>25.685000000000002</c:v>
                </c:pt>
                <c:pt idx="281">
                  <c:v>26.62</c:v>
                </c:pt>
                <c:pt idx="282">
                  <c:v>28.7575</c:v>
                </c:pt>
                <c:pt idx="283">
                  <c:v>27.43</c:v>
                </c:pt>
                <c:pt idx="284">
                  <c:v>31.594999999999999</c:v>
                </c:pt>
                <c:pt idx="285">
                  <c:v>32.47</c:v>
                </c:pt>
                <c:pt idx="286">
                  <c:v>28.52</c:v>
                </c:pt>
                <c:pt idx="287">
                  <c:v>27.567499999999999</c:v>
                </c:pt>
                <c:pt idx="288">
                  <c:v>26.265000000000001</c:v>
                </c:pt>
                <c:pt idx="289">
                  <c:v>28.114999999999998</c:v>
                </c:pt>
                <c:pt idx="290">
                  <c:v>31.182499999999997</c:v>
                </c:pt>
                <c:pt idx="291">
                  <c:v>30.6325</c:v>
                </c:pt>
                <c:pt idx="292">
                  <c:v>28.4925</c:v>
                </c:pt>
                <c:pt idx="293">
                  <c:v>28.009999999999998</c:v>
                </c:pt>
                <c:pt idx="294">
                  <c:v>26.957499999999996</c:v>
                </c:pt>
                <c:pt idx="295">
                  <c:v>27.047499999999996</c:v>
                </c:pt>
                <c:pt idx="296">
                  <c:v>25.46</c:v>
                </c:pt>
                <c:pt idx="297">
                  <c:v>28.27</c:v>
                </c:pt>
                <c:pt idx="298">
                  <c:v>30.215</c:v>
                </c:pt>
                <c:pt idx="299">
                  <c:v>29.352499999999999</c:v>
                </c:pt>
                <c:pt idx="300">
                  <c:v>29.135000000000002</c:v>
                </c:pt>
                <c:pt idx="301">
                  <c:v>29.567500000000003</c:v>
                </c:pt>
                <c:pt idx="302">
                  <c:v>30.155000000000001</c:v>
                </c:pt>
                <c:pt idx="303">
                  <c:v>28.815000000000001</c:v>
                </c:pt>
                <c:pt idx="304">
                  <c:v>28.665000000000003</c:v>
                </c:pt>
                <c:pt idx="305">
                  <c:v>29.59</c:v>
                </c:pt>
                <c:pt idx="306">
                  <c:v>32.207499999999996</c:v>
                </c:pt>
                <c:pt idx="307">
                  <c:v>32.365000000000002</c:v>
                </c:pt>
                <c:pt idx="308">
                  <c:v>28.584999999999997</c:v>
                </c:pt>
                <c:pt idx="309">
                  <c:v>28.232500000000002</c:v>
                </c:pt>
                <c:pt idx="310">
                  <c:v>27.055</c:v>
                </c:pt>
                <c:pt idx="311">
                  <c:v>29.122500000000002</c:v>
                </c:pt>
                <c:pt idx="312">
                  <c:v>27.122500000000002</c:v>
                </c:pt>
                <c:pt idx="313">
                  <c:v>30.305</c:v>
                </c:pt>
                <c:pt idx="314">
                  <c:v>29.625</c:v>
                </c:pt>
                <c:pt idx="315">
                  <c:v>30.962499999999999</c:v>
                </c:pt>
                <c:pt idx="316">
                  <c:v>30.0275</c:v>
                </c:pt>
                <c:pt idx="317">
                  <c:v>29.297499999999999</c:v>
                </c:pt>
                <c:pt idx="318">
                  <c:v>31.36</c:v>
                </c:pt>
                <c:pt idx="319">
                  <c:v>33.484999999999999</c:v>
                </c:pt>
                <c:pt idx="320">
                  <c:v>32.115000000000002</c:v>
                </c:pt>
                <c:pt idx="321">
                  <c:v>26.310000000000002</c:v>
                </c:pt>
                <c:pt idx="322">
                  <c:v>27.475000000000001</c:v>
                </c:pt>
                <c:pt idx="323">
                  <c:v>26.377500000000001</c:v>
                </c:pt>
                <c:pt idx="324">
                  <c:v>27.02</c:v>
                </c:pt>
                <c:pt idx="325">
                  <c:v>25.777499999999996</c:v>
                </c:pt>
                <c:pt idx="326">
                  <c:v>25.5</c:v>
                </c:pt>
                <c:pt idx="327">
                  <c:v>27.539999999999996</c:v>
                </c:pt>
                <c:pt idx="328">
                  <c:v>25.590000000000003</c:v>
                </c:pt>
                <c:pt idx="329">
                  <c:v>24.04</c:v>
                </c:pt>
                <c:pt idx="330">
                  <c:v>27.102499999999999</c:v>
                </c:pt>
                <c:pt idx="331">
                  <c:v>27.102499999999999</c:v>
                </c:pt>
                <c:pt idx="332">
                  <c:v>28.125</c:v>
                </c:pt>
                <c:pt idx="333">
                  <c:v>26.709999999999997</c:v>
                </c:pt>
                <c:pt idx="334">
                  <c:v>27.620000000000005</c:v>
                </c:pt>
                <c:pt idx="335">
                  <c:v>27.527499999999996</c:v>
                </c:pt>
                <c:pt idx="336">
                  <c:v>26.802499999999998</c:v>
                </c:pt>
                <c:pt idx="337">
                  <c:v>26.952499999999997</c:v>
                </c:pt>
                <c:pt idx="338">
                  <c:v>29.895</c:v>
                </c:pt>
                <c:pt idx="339">
                  <c:v>30.9925</c:v>
                </c:pt>
                <c:pt idx="340">
                  <c:v>31.2075</c:v>
                </c:pt>
                <c:pt idx="341">
                  <c:v>30.202499999999997</c:v>
                </c:pt>
                <c:pt idx="342">
                  <c:v>30.0625</c:v>
                </c:pt>
                <c:pt idx="343">
                  <c:v>27.805</c:v>
                </c:pt>
                <c:pt idx="344">
                  <c:v>24.1875</c:v>
                </c:pt>
                <c:pt idx="345">
                  <c:v>19.107499999999998</c:v>
                </c:pt>
                <c:pt idx="346">
                  <c:v>19.817499999999999</c:v>
                </c:pt>
                <c:pt idx="347">
                  <c:v>23.369999999999997</c:v>
                </c:pt>
                <c:pt idx="348">
                  <c:v>25.4575</c:v>
                </c:pt>
                <c:pt idx="349">
                  <c:v>25.842500000000001</c:v>
                </c:pt>
                <c:pt idx="350">
                  <c:v>21.837499999999999</c:v>
                </c:pt>
                <c:pt idx="351">
                  <c:v>20.049999999999997</c:v>
                </c:pt>
                <c:pt idx="352">
                  <c:v>21.02</c:v>
                </c:pt>
                <c:pt idx="353">
                  <c:v>16.82</c:v>
                </c:pt>
                <c:pt idx="354">
                  <c:v>12.994999999999999</c:v>
                </c:pt>
                <c:pt idx="355">
                  <c:v>16.407499999999999</c:v>
                </c:pt>
                <c:pt idx="356">
                  <c:v>21.567499999999999</c:v>
                </c:pt>
                <c:pt idx="357">
                  <c:v>20.099999999999998</c:v>
                </c:pt>
                <c:pt idx="358">
                  <c:v>17.945</c:v>
                </c:pt>
                <c:pt idx="359">
                  <c:v>23.4725</c:v>
                </c:pt>
                <c:pt idx="360">
                  <c:v>21.4925</c:v>
                </c:pt>
                <c:pt idx="361">
                  <c:v>23.669999999999998</c:v>
                </c:pt>
                <c:pt idx="362">
                  <c:v>20.532499999999999</c:v>
                </c:pt>
                <c:pt idx="363">
                  <c:v>15.357499999999998</c:v>
                </c:pt>
                <c:pt idx="364">
                  <c:v>13.317500000000001</c:v>
                </c:pt>
                <c:pt idx="365">
                  <c:v>25.92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11-1D41-A469-CAA47D481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515039"/>
        <c:axId val="1833516687"/>
      </c:lineChart>
      <c:dateAx>
        <c:axId val="1833515039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516687"/>
        <c:crosses val="autoZero"/>
        <c:auto val="1"/>
        <c:lblOffset val="100"/>
        <c:baseTimeUnit val="days"/>
      </c:dateAx>
      <c:valAx>
        <c:axId val="183351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51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Grass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water year avg'!$L$1:$L$2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2017-18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avg'!$L$3:$L$368</c:f>
              <c:numCache>
                <c:formatCode>General</c:formatCode>
                <c:ptCount val="366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E-E944-B2DF-027F1B78E9E7}"/>
            </c:ext>
          </c:extLst>
        </c:ser>
        <c:ser>
          <c:idx val="1"/>
          <c:order val="1"/>
          <c:tx>
            <c:strRef>
              <c:f>'gridMET data - water year avg'!$Y$1:$Y$2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2018-19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avg'!$Y$3:$Y$368</c:f>
              <c:numCache>
                <c:formatCode>General</c:formatCode>
                <c:ptCount val="366"/>
                <c:pt idx="0">
                  <c:v>2.9</c:v>
                </c:pt>
                <c:pt idx="1">
                  <c:v>3.1</c:v>
                </c:pt>
                <c:pt idx="2">
                  <c:v>1.8</c:v>
                </c:pt>
                <c:pt idx="3">
                  <c:v>1.2</c:v>
                </c:pt>
                <c:pt idx="4">
                  <c:v>2.2000000000000002</c:v>
                </c:pt>
                <c:pt idx="5">
                  <c:v>1.7</c:v>
                </c:pt>
                <c:pt idx="6">
                  <c:v>2.2999999999999998</c:v>
                </c:pt>
                <c:pt idx="7">
                  <c:v>2.5</c:v>
                </c:pt>
                <c:pt idx="8">
                  <c:v>2.8</c:v>
                </c:pt>
                <c:pt idx="9">
                  <c:v>2.1</c:v>
                </c:pt>
                <c:pt idx="10">
                  <c:v>2.4</c:v>
                </c:pt>
                <c:pt idx="11">
                  <c:v>2.8</c:v>
                </c:pt>
                <c:pt idx="12">
                  <c:v>2.8</c:v>
                </c:pt>
                <c:pt idx="13">
                  <c:v>2.8</c:v>
                </c:pt>
                <c:pt idx="14">
                  <c:v>3.3</c:v>
                </c:pt>
                <c:pt idx="15">
                  <c:v>3</c:v>
                </c:pt>
                <c:pt idx="16">
                  <c:v>2.8</c:v>
                </c:pt>
                <c:pt idx="17">
                  <c:v>2.2999999999999998</c:v>
                </c:pt>
                <c:pt idx="18">
                  <c:v>3.5</c:v>
                </c:pt>
                <c:pt idx="19">
                  <c:v>3.2</c:v>
                </c:pt>
                <c:pt idx="20">
                  <c:v>2.1</c:v>
                </c:pt>
                <c:pt idx="21">
                  <c:v>2.4</c:v>
                </c:pt>
                <c:pt idx="22">
                  <c:v>2.2999999999999998</c:v>
                </c:pt>
                <c:pt idx="23">
                  <c:v>2.2999999999999998</c:v>
                </c:pt>
                <c:pt idx="24">
                  <c:v>2.2000000000000002</c:v>
                </c:pt>
                <c:pt idx="25">
                  <c:v>2.2999999999999998</c:v>
                </c:pt>
                <c:pt idx="26">
                  <c:v>2.4</c:v>
                </c:pt>
                <c:pt idx="27">
                  <c:v>2.4</c:v>
                </c:pt>
                <c:pt idx="28">
                  <c:v>1.7</c:v>
                </c:pt>
                <c:pt idx="29">
                  <c:v>1.9</c:v>
                </c:pt>
                <c:pt idx="30">
                  <c:v>1.9</c:v>
                </c:pt>
                <c:pt idx="31">
                  <c:v>1.8</c:v>
                </c:pt>
                <c:pt idx="32">
                  <c:v>3.1</c:v>
                </c:pt>
                <c:pt idx="33">
                  <c:v>2.2000000000000002</c:v>
                </c:pt>
                <c:pt idx="34">
                  <c:v>3</c:v>
                </c:pt>
                <c:pt idx="35">
                  <c:v>2.6</c:v>
                </c:pt>
                <c:pt idx="36">
                  <c:v>1.7</c:v>
                </c:pt>
                <c:pt idx="37">
                  <c:v>2.5</c:v>
                </c:pt>
                <c:pt idx="38">
                  <c:v>2.2000000000000002</c:v>
                </c:pt>
                <c:pt idx="39">
                  <c:v>2.5</c:v>
                </c:pt>
                <c:pt idx="40">
                  <c:v>2.1</c:v>
                </c:pt>
                <c:pt idx="41">
                  <c:v>2.2999999999999998</c:v>
                </c:pt>
                <c:pt idx="42">
                  <c:v>2.4</c:v>
                </c:pt>
                <c:pt idx="43">
                  <c:v>2.2000000000000002</c:v>
                </c:pt>
                <c:pt idx="44">
                  <c:v>1.8</c:v>
                </c:pt>
                <c:pt idx="45">
                  <c:v>2.2999999999999998</c:v>
                </c:pt>
                <c:pt idx="46">
                  <c:v>1.3</c:v>
                </c:pt>
                <c:pt idx="47">
                  <c:v>1.6</c:v>
                </c:pt>
                <c:pt idx="48">
                  <c:v>2.2999999999999998</c:v>
                </c:pt>
                <c:pt idx="49">
                  <c:v>2</c:v>
                </c:pt>
                <c:pt idx="50">
                  <c:v>2.1</c:v>
                </c:pt>
                <c:pt idx="51">
                  <c:v>1.3</c:v>
                </c:pt>
                <c:pt idx="52">
                  <c:v>0.8</c:v>
                </c:pt>
                <c:pt idx="53">
                  <c:v>0.5</c:v>
                </c:pt>
                <c:pt idx="54">
                  <c:v>0.9</c:v>
                </c:pt>
                <c:pt idx="55">
                  <c:v>1.1000000000000001</c:v>
                </c:pt>
                <c:pt idx="56">
                  <c:v>1.2</c:v>
                </c:pt>
                <c:pt idx="57">
                  <c:v>1.2</c:v>
                </c:pt>
                <c:pt idx="58">
                  <c:v>0.6</c:v>
                </c:pt>
                <c:pt idx="59">
                  <c:v>0.5</c:v>
                </c:pt>
                <c:pt idx="60">
                  <c:v>0.6</c:v>
                </c:pt>
                <c:pt idx="61">
                  <c:v>0.6</c:v>
                </c:pt>
                <c:pt idx="62">
                  <c:v>0.7</c:v>
                </c:pt>
                <c:pt idx="63">
                  <c:v>0.8</c:v>
                </c:pt>
                <c:pt idx="64">
                  <c:v>0.7</c:v>
                </c:pt>
                <c:pt idx="65">
                  <c:v>0.6</c:v>
                </c:pt>
                <c:pt idx="66">
                  <c:v>0.5</c:v>
                </c:pt>
                <c:pt idx="67">
                  <c:v>0.7</c:v>
                </c:pt>
                <c:pt idx="68">
                  <c:v>1.1000000000000001</c:v>
                </c:pt>
                <c:pt idx="69">
                  <c:v>1.5</c:v>
                </c:pt>
                <c:pt idx="70">
                  <c:v>0.8</c:v>
                </c:pt>
                <c:pt idx="71">
                  <c:v>1.2</c:v>
                </c:pt>
                <c:pt idx="72">
                  <c:v>1.3</c:v>
                </c:pt>
                <c:pt idx="73">
                  <c:v>1.7</c:v>
                </c:pt>
                <c:pt idx="74">
                  <c:v>2.1</c:v>
                </c:pt>
                <c:pt idx="75">
                  <c:v>1.2</c:v>
                </c:pt>
                <c:pt idx="76">
                  <c:v>1.4</c:v>
                </c:pt>
                <c:pt idx="77">
                  <c:v>0.9</c:v>
                </c:pt>
                <c:pt idx="78">
                  <c:v>1.1000000000000001</c:v>
                </c:pt>
                <c:pt idx="79">
                  <c:v>1.5</c:v>
                </c:pt>
                <c:pt idx="80">
                  <c:v>1.8</c:v>
                </c:pt>
                <c:pt idx="81">
                  <c:v>0.5</c:v>
                </c:pt>
                <c:pt idx="82">
                  <c:v>1.1000000000000001</c:v>
                </c:pt>
                <c:pt idx="83">
                  <c:v>1.1000000000000001</c:v>
                </c:pt>
                <c:pt idx="84">
                  <c:v>0.5</c:v>
                </c:pt>
                <c:pt idx="85">
                  <c:v>0.5</c:v>
                </c:pt>
                <c:pt idx="86">
                  <c:v>1</c:v>
                </c:pt>
                <c:pt idx="87">
                  <c:v>0.8</c:v>
                </c:pt>
                <c:pt idx="88">
                  <c:v>0.8</c:v>
                </c:pt>
                <c:pt idx="89">
                  <c:v>1.1000000000000001</c:v>
                </c:pt>
                <c:pt idx="90">
                  <c:v>2</c:v>
                </c:pt>
                <c:pt idx="91">
                  <c:v>1</c:v>
                </c:pt>
                <c:pt idx="92">
                  <c:v>0.9</c:v>
                </c:pt>
                <c:pt idx="93">
                  <c:v>1</c:v>
                </c:pt>
                <c:pt idx="94">
                  <c:v>1.4</c:v>
                </c:pt>
                <c:pt idx="95">
                  <c:v>1.3</c:v>
                </c:pt>
                <c:pt idx="96">
                  <c:v>1.6</c:v>
                </c:pt>
                <c:pt idx="97">
                  <c:v>0.9</c:v>
                </c:pt>
                <c:pt idx="98">
                  <c:v>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0.9</c:v>
                </c:pt>
                <c:pt idx="102">
                  <c:v>1.5</c:v>
                </c:pt>
                <c:pt idx="103">
                  <c:v>1.2</c:v>
                </c:pt>
                <c:pt idx="104">
                  <c:v>1.3</c:v>
                </c:pt>
                <c:pt idx="105">
                  <c:v>0.9</c:v>
                </c:pt>
                <c:pt idx="106">
                  <c:v>0.7</c:v>
                </c:pt>
                <c:pt idx="107">
                  <c:v>0.9</c:v>
                </c:pt>
                <c:pt idx="108">
                  <c:v>1.1000000000000001</c:v>
                </c:pt>
                <c:pt idx="109">
                  <c:v>0.8</c:v>
                </c:pt>
                <c:pt idx="110">
                  <c:v>1.2</c:v>
                </c:pt>
                <c:pt idx="111">
                  <c:v>1</c:v>
                </c:pt>
                <c:pt idx="112">
                  <c:v>0.5</c:v>
                </c:pt>
                <c:pt idx="113">
                  <c:v>1</c:v>
                </c:pt>
                <c:pt idx="114">
                  <c:v>1.5</c:v>
                </c:pt>
                <c:pt idx="115">
                  <c:v>1.5</c:v>
                </c:pt>
                <c:pt idx="116">
                  <c:v>1.3</c:v>
                </c:pt>
                <c:pt idx="117">
                  <c:v>1.9</c:v>
                </c:pt>
                <c:pt idx="118">
                  <c:v>1.7</c:v>
                </c:pt>
                <c:pt idx="119">
                  <c:v>1.6</c:v>
                </c:pt>
                <c:pt idx="120">
                  <c:v>1.2</c:v>
                </c:pt>
                <c:pt idx="121">
                  <c:v>1.8</c:v>
                </c:pt>
                <c:pt idx="122">
                  <c:v>1.7</c:v>
                </c:pt>
                <c:pt idx="123">
                  <c:v>1.4</c:v>
                </c:pt>
                <c:pt idx="124">
                  <c:v>0.8</c:v>
                </c:pt>
                <c:pt idx="125">
                  <c:v>0.9</c:v>
                </c:pt>
                <c:pt idx="126">
                  <c:v>0.7</c:v>
                </c:pt>
                <c:pt idx="127">
                  <c:v>1</c:v>
                </c:pt>
                <c:pt idx="128">
                  <c:v>0.9</c:v>
                </c:pt>
                <c:pt idx="129">
                  <c:v>1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0.9</c:v>
                </c:pt>
                <c:pt idx="134">
                  <c:v>1.4</c:v>
                </c:pt>
                <c:pt idx="135">
                  <c:v>1.1000000000000001</c:v>
                </c:pt>
                <c:pt idx="136">
                  <c:v>1.2</c:v>
                </c:pt>
                <c:pt idx="137">
                  <c:v>0.8</c:v>
                </c:pt>
                <c:pt idx="138">
                  <c:v>0.9</c:v>
                </c:pt>
                <c:pt idx="139">
                  <c:v>0.9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1.2</c:v>
                </c:pt>
                <c:pt idx="143">
                  <c:v>0.8</c:v>
                </c:pt>
                <c:pt idx="144">
                  <c:v>1.1000000000000001</c:v>
                </c:pt>
                <c:pt idx="145">
                  <c:v>1.3</c:v>
                </c:pt>
                <c:pt idx="146">
                  <c:v>1.7</c:v>
                </c:pt>
                <c:pt idx="147">
                  <c:v>1.8</c:v>
                </c:pt>
                <c:pt idx="148">
                  <c:v>1</c:v>
                </c:pt>
                <c:pt idx="149">
                  <c:v>1.4</c:v>
                </c:pt>
                <c:pt idx="150">
                  <c:v>1.5</c:v>
                </c:pt>
                <c:pt idx="151">
                  <c:v>1.8</c:v>
                </c:pt>
                <c:pt idx="152">
                  <c:v>1.4</c:v>
                </c:pt>
                <c:pt idx="153">
                  <c:v>1.2</c:v>
                </c:pt>
                <c:pt idx="154">
                  <c:v>1.8</c:v>
                </c:pt>
                <c:pt idx="155">
                  <c:v>1.4</c:v>
                </c:pt>
                <c:pt idx="156">
                  <c:v>1.5</c:v>
                </c:pt>
                <c:pt idx="157">
                  <c:v>1.4</c:v>
                </c:pt>
                <c:pt idx="158">
                  <c:v>1.3</c:v>
                </c:pt>
                <c:pt idx="159">
                  <c:v>1.3</c:v>
                </c:pt>
                <c:pt idx="160">
                  <c:v>1.6</c:v>
                </c:pt>
                <c:pt idx="161">
                  <c:v>1.9</c:v>
                </c:pt>
                <c:pt idx="162">
                  <c:v>1.8</c:v>
                </c:pt>
                <c:pt idx="163">
                  <c:v>1.6</c:v>
                </c:pt>
                <c:pt idx="164">
                  <c:v>2</c:v>
                </c:pt>
                <c:pt idx="165">
                  <c:v>2.5</c:v>
                </c:pt>
                <c:pt idx="166">
                  <c:v>3.2</c:v>
                </c:pt>
                <c:pt idx="167">
                  <c:v>2.9</c:v>
                </c:pt>
                <c:pt idx="168">
                  <c:v>2.7</c:v>
                </c:pt>
                <c:pt idx="169">
                  <c:v>3.1</c:v>
                </c:pt>
                <c:pt idx="170">
                  <c:v>2.1</c:v>
                </c:pt>
                <c:pt idx="171">
                  <c:v>2.1</c:v>
                </c:pt>
                <c:pt idx="172">
                  <c:v>1.6</c:v>
                </c:pt>
                <c:pt idx="173">
                  <c:v>1.1000000000000001</c:v>
                </c:pt>
                <c:pt idx="174">
                  <c:v>2.2000000000000002</c:v>
                </c:pt>
                <c:pt idx="175">
                  <c:v>2.6</c:v>
                </c:pt>
                <c:pt idx="176">
                  <c:v>2.2999999999999998</c:v>
                </c:pt>
                <c:pt idx="177">
                  <c:v>1.5</c:v>
                </c:pt>
                <c:pt idx="178">
                  <c:v>1.7</c:v>
                </c:pt>
                <c:pt idx="179">
                  <c:v>2.2999999999999998</c:v>
                </c:pt>
                <c:pt idx="180">
                  <c:v>2.6</c:v>
                </c:pt>
                <c:pt idx="181">
                  <c:v>3</c:v>
                </c:pt>
                <c:pt idx="182">
                  <c:v>2.1</c:v>
                </c:pt>
                <c:pt idx="183">
                  <c:v>1.8</c:v>
                </c:pt>
                <c:pt idx="184">
                  <c:v>2.5</c:v>
                </c:pt>
                <c:pt idx="185">
                  <c:v>2.5</c:v>
                </c:pt>
                <c:pt idx="186">
                  <c:v>2.1</c:v>
                </c:pt>
                <c:pt idx="187">
                  <c:v>2.5</c:v>
                </c:pt>
                <c:pt idx="188">
                  <c:v>3</c:v>
                </c:pt>
                <c:pt idx="189">
                  <c:v>2.7</c:v>
                </c:pt>
                <c:pt idx="190">
                  <c:v>2.4</c:v>
                </c:pt>
                <c:pt idx="191">
                  <c:v>2.9</c:v>
                </c:pt>
                <c:pt idx="192">
                  <c:v>2.2000000000000002</c:v>
                </c:pt>
                <c:pt idx="193">
                  <c:v>2.7</c:v>
                </c:pt>
                <c:pt idx="194">
                  <c:v>3.4</c:v>
                </c:pt>
                <c:pt idx="195">
                  <c:v>3.1</c:v>
                </c:pt>
                <c:pt idx="196">
                  <c:v>2.7</c:v>
                </c:pt>
                <c:pt idx="197">
                  <c:v>2.5</c:v>
                </c:pt>
                <c:pt idx="198">
                  <c:v>3.4</c:v>
                </c:pt>
                <c:pt idx="199">
                  <c:v>4.3</c:v>
                </c:pt>
                <c:pt idx="200">
                  <c:v>4.0999999999999996</c:v>
                </c:pt>
                <c:pt idx="201">
                  <c:v>2.8</c:v>
                </c:pt>
                <c:pt idx="202">
                  <c:v>3.2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4.3</c:v>
                </c:pt>
                <c:pt idx="206">
                  <c:v>4.4000000000000004</c:v>
                </c:pt>
                <c:pt idx="207">
                  <c:v>4.5999999999999996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4.0999999999999996</c:v>
                </c:pt>
                <c:pt idx="211">
                  <c:v>2.7</c:v>
                </c:pt>
                <c:pt idx="212">
                  <c:v>3.6</c:v>
                </c:pt>
                <c:pt idx="213">
                  <c:v>3.9</c:v>
                </c:pt>
                <c:pt idx="214">
                  <c:v>4.0999999999999996</c:v>
                </c:pt>
                <c:pt idx="215">
                  <c:v>4.3</c:v>
                </c:pt>
                <c:pt idx="216">
                  <c:v>4.5999999999999996</c:v>
                </c:pt>
                <c:pt idx="217">
                  <c:v>4.2</c:v>
                </c:pt>
                <c:pt idx="218">
                  <c:v>4.2</c:v>
                </c:pt>
                <c:pt idx="219">
                  <c:v>4.3</c:v>
                </c:pt>
                <c:pt idx="220">
                  <c:v>4</c:v>
                </c:pt>
                <c:pt idx="221">
                  <c:v>4.5999999999999996</c:v>
                </c:pt>
                <c:pt idx="222">
                  <c:v>4.5999999999999996</c:v>
                </c:pt>
                <c:pt idx="223">
                  <c:v>5</c:v>
                </c:pt>
                <c:pt idx="224">
                  <c:v>4.5999999999999996</c:v>
                </c:pt>
                <c:pt idx="225">
                  <c:v>3.9</c:v>
                </c:pt>
                <c:pt idx="226">
                  <c:v>2.5</c:v>
                </c:pt>
                <c:pt idx="227">
                  <c:v>1.9</c:v>
                </c:pt>
                <c:pt idx="228">
                  <c:v>2.9</c:v>
                </c:pt>
                <c:pt idx="229">
                  <c:v>2.8</c:v>
                </c:pt>
                <c:pt idx="230">
                  <c:v>2.5</c:v>
                </c:pt>
                <c:pt idx="231">
                  <c:v>3</c:v>
                </c:pt>
                <c:pt idx="232">
                  <c:v>2.1</c:v>
                </c:pt>
                <c:pt idx="233">
                  <c:v>2.8</c:v>
                </c:pt>
                <c:pt idx="234">
                  <c:v>2.4</c:v>
                </c:pt>
                <c:pt idx="235">
                  <c:v>3.7</c:v>
                </c:pt>
                <c:pt idx="236">
                  <c:v>3.1</c:v>
                </c:pt>
                <c:pt idx="237">
                  <c:v>2.7</c:v>
                </c:pt>
                <c:pt idx="238">
                  <c:v>3.1</c:v>
                </c:pt>
                <c:pt idx="239">
                  <c:v>4</c:v>
                </c:pt>
                <c:pt idx="240">
                  <c:v>4</c:v>
                </c:pt>
                <c:pt idx="241">
                  <c:v>3.2</c:v>
                </c:pt>
                <c:pt idx="242">
                  <c:v>4.0999999999999996</c:v>
                </c:pt>
                <c:pt idx="243">
                  <c:v>4.4000000000000004</c:v>
                </c:pt>
                <c:pt idx="244">
                  <c:v>4.3</c:v>
                </c:pt>
                <c:pt idx="245">
                  <c:v>4.8</c:v>
                </c:pt>
                <c:pt idx="246">
                  <c:v>5.3</c:v>
                </c:pt>
                <c:pt idx="247">
                  <c:v>5.5</c:v>
                </c:pt>
                <c:pt idx="248">
                  <c:v>4.7</c:v>
                </c:pt>
                <c:pt idx="249">
                  <c:v>4.2</c:v>
                </c:pt>
                <c:pt idx="250">
                  <c:v>4.7</c:v>
                </c:pt>
                <c:pt idx="251">
                  <c:v>5.8</c:v>
                </c:pt>
                <c:pt idx="252">
                  <c:v>5.6</c:v>
                </c:pt>
                <c:pt idx="253">
                  <c:v>5.8</c:v>
                </c:pt>
                <c:pt idx="254">
                  <c:v>5.3</c:v>
                </c:pt>
                <c:pt idx="255">
                  <c:v>5.4</c:v>
                </c:pt>
                <c:pt idx="256">
                  <c:v>5.5</c:v>
                </c:pt>
                <c:pt idx="257">
                  <c:v>5.7</c:v>
                </c:pt>
                <c:pt idx="258">
                  <c:v>5.5</c:v>
                </c:pt>
                <c:pt idx="259">
                  <c:v>5.9</c:v>
                </c:pt>
                <c:pt idx="260">
                  <c:v>6.1</c:v>
                </c:pt>
                <c:pt idx="261">
                  <c:v>6.3</c:v>
                </c:pt>
                <c:pt idx="262">
                  <c:v>5.6</c:v>
                </c:pt>
                <c:pt idx="263">
                  <c:v>4.9000000000000004</c:v>
                </c:pt>
                <c:pt idx="264">
                  <c:v>5.2</c:v>
                </c:pt>
                <c:pt idx="265">
                  <c:v>5.5</c:v>
                </c:pt>
                <c:pt idx="266">
                  <c:v>5.4</c:v>
                </c:pt>
                <c:pt idx="267">
                  <c:v>5.0999999999999996</c:v>
                </c:pt>
                <c:pt idx="268">
                  <c:v>4.8</c:v>
                </c:pt>
                <c:pt idx="269">
                  <c:v>4.8</c:v>
                </c:pt>
                <c:pt idx="270">
                  <c:v>4.5</c:v>
                </c:pt>
                <c:pt idx="271">
                  <c:v>4.8</c:v>
                </c:pt>
                <c:pt idx="272">
                  <c:v>5.4</c:v>
                </c:pt>
                <c:pt idx="273">
                  <c:v>5.5</c:v>
                </c:pt>
                <c:pt idx="274">
                  <c:v>5.5</c:v>
                </c:pt>
                <c:pt idx="275">
                  <c:v>5.2</c:v>
                </c:pt>
                <c:pt idx="276">
                  <c:v>5.3</c:v>
                </c:pt>
                <c:pt idx="277">
                  <c:v>5.6</c:v>
                </c:pt>
                <c:pt idx="278">
                  <c:v>5.7</c:v>
                </c:pt>
                <c:pt idx="279">
                  <c:v>5.0999999999999996</c:v>
                </c:pt>
                <c:pt idx="280">
                  <c:v>5.4</c:v>
                </c:pt>
                <c:pt idx="281">
                  <c:v>5.5</c:v>
                </c:pt>
                <c:pt idx="282">
                  <c:v>5.8</c:v>
                </c:pt>
                <c:pt idx="283">
                  <c:v>5.8</c:v>
                </c:pt>
                <c:pt idx="284">
                  <c:v>6</c:v>
                </c:pt>
                <c:pt idx="285">
                  <c:v>6.2</c:v>
                </c:pt>
                <c:pt idx="286">
                  <c:v>6.1</c:v>
                </c:pt>
                <c:pt idx="287">
                  <c:v>5.9</c:v>
                </c:pt>
                <c:pt idx="288">
                  <c:v>5.3</c:v>
                </c:pt>
                <c:pt idx="289">
                  <c:v>5.6</c:v>
                </c:pt>
                <c:pt idx="290">
                  <c:v>5.7</c:v>
                </c:pt>
                <c:pt idx="291">
                  <c:v>5.5</c:v>
                </c:pt>
                <c:pt idx="292">
                  <c:v>5.7</c:v>
                </c:pt>
                <c:pt idx="293">
                  <c:v>5.6</c:v>
                </c:pt>
                <c:pt idx="294">
                  <c:v>5.9</c:v>
                </c:pt>
                <c:pt idx="295">
                  <c:v>6</c:v>
                </c:pt>
                <c:pt idx="296">
                  <c:v>5.6</c:v>
                </c:pt>
                <c:pt idx="297">
                  <c:v>5.2</c:v>
                </c:pt>
                <c:pt idx="298">
                  <c:v>4.5</c:v>
                </c:pt>
                <c:pt idx="299">
                  <c:v>5.2</c:v>
                </c:pt>
                <c:pt idx="300">
                  <c:v>5.9</c:v>
                </c:pt>
                <c:pt idx="301">
                  <c:v>6</c:v>
                </c:pt>
                <c:pt idx="302">
                  <c:v>5.9</c:v>
                </c:pt>
                <c:pt idx="303">
                  <c:v>6</c:v>
                </c:pt>
                <c:pt idx="304">
                  <c:v>5.7</c:v>
                </c:pt>
                <c:pt idx="305">
                  <c:v>5.7</c:v>
                </c:pt>
                <c:pt idx="306">
                  <c:v>5.9</c:v>
                </c:pt>
                <c:pt idx="307">
                  <c:v>5.9</c:v>
                </c:pt>
                <c:pt idx="308">
                  <c:v>5.5</c:v>
                </c:pt>
                <c:pt idx="309">
                  <c:v>5.8</c:v>
                </c:pt>
                <c:pt idx="310">
                  <c:v>5.6</c:v>
                </c:pt>
                <c:pt idx="311">
                  <c:v>5.0999999999999996</c:v>
                </c:pt>
                <c:pt idx="312">
                  <c:v>4.5999999999999996</c:v>
                </c:pt>
                <c:pt idx="313">
                  <c:v>3.9</c:v>
                </c:pt>
                <c:pt idx="314">
                  <c:v>4.4000000000000004</c:v>
                </c:pt>
                <c:pt idx="315">
                  <c:v>5.2</c:v>
                </c:pt>
                <c:pt idx="316">
                  <c:v>5.3</c:v>
                </c:pt>
                <c:pt idx="317">
                  <c:v>5.8</c:v>
                </c:pt>
                <c:pt idx="318">
                  <c:v>5.9</c:v>
                </c:pt>
                <c:pt idx="319">
                  <c:v>5.6</c:v>
                </c:pt>
                <c:pt idx="320">
                  <c:v>5.2</c:v>
                </c:pt>
                <c:pt idx="321">
                  <c:v>5.5</c:v>
                </c:pt>
                <c:pt idx="322">
                  <c:v>5.0999999999999996</c:v>
                </c:pt>
                <c:pt idx="323">
                  <c:v>5.5</c:v>
                </c:pt>
                <c:pt idx="324">
                  <c:v>5.7</c:v>
                </c:pt>
                <c:pt idx="325">
                  <c:v>5.0999999999999996</c:v>
                </c:pt>
                <c:pt idx="326">
                  <c:v>5.4</c:v>
                </c:pt>
                <c:pt idx="327">
                  <c:v>5.3</c:v>
                </c:pt>
                <c:pt idx="328">
                  <c:v>5.3</c:v>
                </c:pt>
                <c:pt idx="329">
                  <c:v>5.6</c:v>
                </c:pt>
                <c:pt idx="330">
                  <c:v>6.3</c:v>
                </c:pt>
                <c:pt idx="331">
                  <c:v>5.8</c:v>
                </c:pt>
                <c:pt idx="332">
                  <c:v>4.8</c:v>
                </c:pt>
                <c:pt idx="333">
                  <c:v>5.2</c:v>
                </c:pt>
                <c:pt idx="334">
                  <c:v>5.2</c:v>
                </c:pt>
                <c:pt idx="335">
                  <c:v>5.5</c:v>
                </c:pt>
                <c:pt idx="336">
                  <c:v>5.3</c:v>
                </c:pt>
                <c:pt idx="337">
                  <c:v>5</c:v>
                </c:pt>
                <c:pt idx="338">
                  <c:v>4.0999999999999996</c:v>
                </c:pt>
                <c:pt idx="339">
                  <c:v>4.3</c:v>
                </c:pt>
                <c:pt idx="340">
                  <c:v>4.9000000000000004</c:v>
                </c:pt>
                <c:pt idx="341">
                  <c:v>4.4000000000000004</c:v>
                </c:pt>
                <c:pt idx="342">
                  <c:v>4</c:v>
                </c:pt>
                <c:pt idx="343">
                  <c:v>3.5</c:v>
                </c:pt>
                <c:pt idx="344">
                  <c:v>3.1</c:v>
                </c:pt>
                <c:pt idx="345">
                  <c:v>3.5</c:v>
                </c:pt>
                <c:pt idx="346">
                  <c:v>4.5999999999999996</c:v>
                </c:pt>
                <c:pt idx="347">
                  <c:v>4</c:v>
                </c:pt>
                <c:pt idx="348">
                  <c:v>4.9000000000000004</c:v>
                </c:pt>
                <c:pt idx="349">
                  <c:v>5.3</c:v>
                </c:pt>
                <c:pt idx="350">
                  <c:v>2.1</c:v>
                </c:pt>
                <c:pt idx="351">
                  <c:v>3</c:v>
                </c:pt>
                <c:pt idx="352">
                  <c:v>2.1</c:v>
                </c:pt>
                <c:pt idx="353">
                  <c:v>2.2999999999999998</c:v>
                </c:pt>
                <c:pt idx="354">
                  <c:v>2.7</c:v>
                </c:pt>
                <c:pt idx="355">
                  <c:v>3.3</c:v>
                </c:pt>
                <c:pt idx="356">
                  <c:v>3.5</c:v>
                </c:pt>
                <c:pt idx="357">
                  <c:v>3.3</c:v>
                </c:pt>
                <c:pt idx="358">
                  <c:v>3.8</c:v>
                </c:pt>
                <c:pt idx="359">
                  <c:v>3.9</c:v>
                </c:pt>
                <c:pt idx="360">
                  <c:v>3.9</c:v>
                </c:pt>
                <c:pt idx="361">
                  <c:v>3.5</c:v>
                </c:pt>
                <c:pt idx="362">
                  <c:v>2.1</c:v>
                </c:pt>
                <c:pt idx="363">
                  <c:v>1.6</c:v>
                </c:pt>
                <c:pt idx="364">
                  <c:v>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E-E944-B2DF-027F1B78E9E7}"/>
            </c:ext>
          </c:extLst>
        </c:ser>
        <c:ser>
          <c:idx val="2"/>
          <c:order val="2"/>
          <c:tx>
            <c:strRef>
              <c:f>'gridMET data - water year avg'!$AL$1:$AL$2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2019-20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avg'!$AL$3:$AL$368</c:f>
              <c:numCache>
                <c:formatCode>General</c:formatCode>
                <c:ptCount val="366"/>
                <c:pt idx="0">
                  <c:v>2</c:v>
                </c:pt>
                <c:pt idx="1">
                  <c:v>3</c:v>
                </c:pt>
                <c:pt idx="2">
                  <c:v>3.1</c:v>
                </c:pt>
                <c:pt idx="3">
                  <c:v>2.7</c:v>
                </c:pt>
                <c:pt idx="4">
                  <c:v>3.3</c:v>
                </c:pt>
                <c:pt idx="5">
                  <c:v>3.8</c:v>
                </c:pt>
                <c:pt idx="6">
                  <c:v>3</c:v>
                </c:pt>
                <c:pt idx="7">
                  <c:v>3.6</c:v>
                </c:pt>
                <c:pt idx="8">
                  <c:v>2.5</c:v>
                </c:pt>
                <c:pt idx="9">
                  <c:v>3.2</c:v>
                </c:pt>
                <c:pt idx="10">
                  <c:v>3.6</c:v>
                </c:pt>
                <c:pt idx="11">
                  <c:v>2.9</c:v>
                </c:pt>
                <c:pt idx="12">
                  <c:v>2.4</c:v>
                </c:pt>
                <c:pt idx="13">
                  <c:v>2.5</c:v>
                </c:pt>
                <c:pt idx="14">
                  <c:v>2.9</c:v>
                </c:pt>
                <c:pt idx="15">
                  <c:v>3.4</c:v>
                </c:pt>
                <c:pt idx="16">
                  <c:v>2</c:v>
                </c:pt>
                <c:pt idx="17">
                  <c:v>1.9</c:v>
                </c:pt>
                <c:pt idx="18">
                  <c:v>2.1</c:v>
                </c:pt>
                <c:pt idx="19">
                  <c:v>1.9</c:v>
                </c:pt>
                <c:pt idx="20">
                  <c:v>2.1</c:v>
                </c:pt>
                <c:pt idx="21">
                  <c:v>2.5</c:v>
                </c:pt>
                <c:pt idx="22">
                  <c:v>2.9</c:v>
                </c:pt>
                <c:pt idx="23">
                  <c:v>3.5</c:v>
                </c:pt>
                <c:pt idx="24">
                  <c:v>3</c:v>
                </c:pt>
                <c:pt idx="25">
                  <c:v>3.3</c:v>
                </c:pt>
                <c:pt idx="26">
                  <c:v>1.9</c:v>
                </c:pt>
                <c:pt idx="27">
                  <c:v>2.6</c:v>
                </c:pt>
                <c:pt idx="28">
                  <c:v>2.1</c:v>
                </c:pt>
                <c:pt idx="29">
                  <c:v>2.5</c:v>
                </c:pt>
                <c:pt idx="30">
                  <c:v>2.2999999999999998</c:v>
                </c:pt>
                <c:pt idx="31">
                  <c:v>2.9</c:v>
                </c:pt>
                <c:pt idx="32">
                  <c:v>2.6</c:v>
                </c:pt>
                <c:pt idx="33">
                  <c:v>1.7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2.2000000000000002</c:v>
                </c:pt>
                <c:pt idx="37">
                  <c:v>2.5</c:v>
                </c:pt>
                <c:pt idx="38">
                  <c:v>2.2000000000000002</c:v>
                </c:pt>
                <c:pt idx="39">
                  <c:v>1.5</c:v>
                </c:pt>
                <c:pt idx="40">
                  <c:v>2</c:v>
                </c:pt>
                <c:pt idx="41">
                  <c:v>2.1</c:v>
                </c:pt>
                <c:pt idx="42">
                  <c:v>2</c:v>
                </c:pt>
                <c:pt idx="43">
                  <c:v>1.6</c:v>
                </c:pt>
                <c:pt idx="44">
                  <c:v>1.6</c:v>
                </c:pt>
                <c:pt idx="45">
                  <c:v>1.6</c:v>
                </c:pt>
                <c:pt idx="46">
                  <c:v>2</c:v>
                </c:pt>
                <c:pt idx="47">
                  <c:v>2.2000000000000002</c:v>
                </c:pt>
                <c:pt idx="48">
                  <c:v>2.1</c:v>
                </c:pt>
                <c:pt idx="49">
                  <c:v>1.6</c:v>
                </c:pt>
                <c:pt idx="50">
                  <c:v>0.8</c:v>
                </c:pt>
                <c:pt idx="51">
                  <c:v>1</c:v>
                </c:pt>
                <c:pt idx="52">
                  <c:v>1.2</c:v>
                </c:pt>
                <c:pt idx="53">
                  <c:v>1.4</c:v>
                </c:pt>
                <c:pt idx="54">
                  <c:v>1.9</c:v>
                </c:pt>
                <c:pt idx="55">
                  <c:v>1.6</c:v>
                </c:pt>
                <c:pt idx="56">
                  <c:v>0.8</c:v>
                </c:pt>
                <c:pt idx="57">
                  <c:v>0.4</c:v>
                </c:pt>
                <c:pt idx="58">
                  <c:v>0.5</c:v>
                </c:pt>
                <c:pt idx="59">
                  <c:v>0.5</c:v>
                </c:pt>
                <c:pt idx="60">
                  <c:v>0.8</c:v>
                </c:pt>
                <c:pt idx="61">
                  <c:v>0.4</c:v>
                </c:pt>
                <c:pt idx="62">
                  <c:v>0.5</c:v>
                </c:pt>
                <c:pt idx="63">
                  <c:v>0.9</c:v>
                </c:pt>
                <c:pt idx="64">
                  <c:v>0.5</c:v>
                </c:pt>
                <c:pt idx="65">
                  <c:v>0.9</c:v>
                </c:pt>
                <c:pt idx="66">
                  <c:v>1</c:v>
                </c:pt>
                <c:pt idx="67">
                  <c:v>0.9</c:v>
                </c:pt>
                <c:pt idx="68">
                  <c:v>0.7</c:v>
                </c:pt>
                <c:pt idx="69">
                  <c:v>0.8</c:v>
                </c:pt>
                <c:pt idx="70">
                  <c:v>1.1000000000000001</c:v>
                </c:pt>
                <c:pt idx="71">
                  <c:v>0.9</c:v>
                </c:pt>
                <c:pt idx="72">
                  <c:v>0.9</c:v>
                </c:pt>
                <c:pt idx="73">
                  <c:v>0.6</c:v>
                </c:pt>
                <c:pt idx="74">
                  <c:v>0.6</c:v>
                </c:pt>
                <c:pt idx="75">
                  <c:v>0.5</c:v>
                </c:pt>
                <c:pt idx="76">
                  <c:v>0.9</c:v>
                </c:pt>
                <c:pt idx="77">
                  <c:v>1.2</c:v>
                </c:pt>
                <c:pt idx="78">
                  <c:v>0.7</c:v>
                </c:pt>
                <c:pt idx="79">
                  <c:v>1</c:v>
                </c:pt>
                <c:pt idx="80">
                  <c:v>1.4</c:v>
                </c:pt>
                <c:pt idx="81">
                  <c:v>2.2999999999999998</c:v>
                </c:pt>
                <c:pt idx="82">
                  <c:v>1.7</c:v>
                </c:pt>
                <c:pt idx="83">
                  <c:v>0.5</c:v>
                </c:pt>
                <c:pt idx="84">
                  <c:v>0.6</c:v>
                </c:pt>
                <c:pt idx="85">
                  <c:v>0.7</c:v>
                </c:pt>
                <c:pt idx="86">
                  <c:v>0.7</c:v>
                </c:pt>
                <c:pt idx="87">
                  <c:v>0.8</c:v>
                </c:pt>
                <c:pt idx="88">
                  <c:v>0.9</c:v>
                </c:pt>
                <c:pt idx="89">
                  <c:v>0.8</c:v>
                </c:pt>
                <c:pt idx="90">
                  <c:v>0.9</c:v>
                </c:pt>
                <c:pt idx="91">
                  <c:v>0.6</c:v>
                </c:pt>
                <c:pt idx="92">
                  <c:v>1.2</c:v>
                </c:pt>
                <c:pt idx="93">
                  <c:v>1</c:v>
                </c:pt>
                <c:pt idx="94">
                  <c:v>2</c:v>
                </c:pt>
                <c:pt idx="95">
                  <c:v>1.4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1.5</c:v>
                </c:pt>
                <c:pt idx="99">
                  <c:v>1</c:v>
                </c:pt>
                <c:pt idx="100">
                  <c:v>0.7</c:v>
                </c:pt>
                <c:pt idx="101">
                  <c:v>1.5</c:v>
                </c:pt>
                <c:pt idx="102">
                  <c:v>1</c:v>
                </c:pt>
                <c:pt idx="103">
                  <c:v>1</c:v>
                </c:pt>
                <c:pt idx="104">
                  <c:v>1.2</c:v>
                </c:pt>
                <c:pt idx="105">
                  <c:v>1</c:v>
                </c:pt>
                <c:pt idx="106">
                  <c:v>1.3</c:v>
                </c:pt>
                <c:pt idx="107">
                  <c:v>1.3</c:v>
                </c:pt>
                <c:pt idx="108">
                  <c:v>0.8</c:v>
                </c:pt>
                <c:pt idx="109">
                  <c:v>1.1000000000000001</c:v>
                </c:pt>
                <c:pt idx="110">
                  <c:v>1.7</c:v>
                </c:pt>
                <c:pt idx="111">
                  <c:v>1.6</c:v>
                </c:pt>
                <c:pt idx="112">
                  <c:v>1.3</c:v>
                </c:pt>
                <c:pt idx="113">
                  <c:v>1.2</c:v>
                </c:pt>
                <c:pt idx="114">
                  <c:v>1</c:v>
                </c:pt>
                <c:pt idx="115">
                  <c:v>1.3</c:v>
                </c:pt>
                <c:pt idx="116">
                  <c:v>1.5</c:v>
                </c:pt>
                <c:pt idx="117">
                  <c:v>1.1000000000000001</c:v>
                </c:pt>
                <c:pt idx="118">
                  <c:v>1.2</c:v>
                </c:pt>
                <c:pt idx="119">
                  <c:v>1.4</c:v>
                </c:pt>
                <c:pt idx="120">
                  <c:v>1.2</c:v>
                </c:pt>
                <c:pt idx="121">
                  <c:v>1.4</c:v>
                </c:pt>
                <c:pt idx="122">
                  <c:v>1.6</c:v>
                </c:pt>
                <c:pt idx="123">
                  <c:v>2.2000000000000002</c:v>
                </c:pt>
                <c:pt idx="124">
                  <c:v>1.9</c:v>
                </c:pt>
                <c:pt idx="125">
                  <c:v>1.1000000000000001</c:v>
                </c:pt>
                <c:pt idx="126">
                  <c:v>1.1000000000000001</c:v>
                </c:pt>
                <c:pt idx="127">
                  <c:v>1.3</c:v>
                </c:pt>
                <c:pt idx="128">
                  <c:v>1.8</c:v>
                </c:pt>
                <c:pt idx="129">
                  <c:v>2</c:v>
                </c:pt>
                <c:pt idx="130">
                  <c:v>2.5</c:v>
                </c:pt>
                <c:pt idx="131">
                  <c:v>1.7</c:v>
                </c:pt>
                <c:pt idx="132">
                  <c:v>1.9</c:v>
                </c:pt>
                <c:pt idx="133">
                  <c:v>1.8</c:v>
                </c:pt>
                <c:pt idx="134">
                  <c:v>1.9</c:v>
                </c:pt>
                <c:pt idx="135">
                  <c:v>2.1</c:v>
                </c:pt>
                <c:pt idx="136">
                  <c:v>1.9</c:v>
                </c:pt>
                <c:pt idx="137">
                  <c:v>2.1</c:v>
                </c:pt>
                <c:pt idx="138">
                  <c:v>1.8</c:v>
                </c:pt>
                <c:pt idx="139">
                  <c:v>1.8</c:v>
                </c:pt>
                <c:pt idx="140">
                  <c:v>1.9</c:v>
                </c:pt>
                <c:pt idx="141">
                  <c:v>2.1</c:v>
                </c:pt>
                <c:pt idx="142">
                  <c:v>2.5</c:v>
                </c:pt>
                <c:pt idx="143">
                  <c:v>2.4</c:v>
                </c:pt>
                <c:pt idx="144">
                  <c:v>2.2000000000000002</c:v>
                </c:pt>
                <c:pt idx="145">
                  <c:v>2.5</c:v>
                </c:pt>
                <c:pt idx="146">
                  <c:v>2.2000000000000002</c:v>
                </c:pt>
                <c:pt idx="147">
                  <c:v>2.6</c:v>
                </c:pt>
                <c:pt idx="148">
                  <c:v>2.5</c:v>
                </c:pt>
                <c:pt idx="149">
                  <c:v>2.9</c:v>
                </c:pt>
                <c:pt idx="150">
                  <c:v>2.8</c:v>
                </c:pt>
                <c:pt idx="151">
                  <c:v>2.2999999999999998</c:v>
                </c:pt>
                <c:pt idx="152">
                  <c:v>0.9</c:v>
                </c:pt>
                <c:pt idx="153">
                  <c:v>1.9</c:v>
                </c:pt>
                <c:pt idx="154">
                  <c:v>2.1</c:v>
                </c:pt>
                <c:pt idx="155">
                  <c:v>2.6</c:v>
                </c:pt>
                <c:pt idx="156">
                  <c:v>3.1</c:v>
                </c:pt>
                <c:pt idx="157">
                  <c:v>3.3</c:v>
                </c:pt>
                <c:pt idx="158">
                  <c:v>1.7</c:v>
                </c:pt>
                <c:pt idx="159">
                  <c:v>1.9</c:v>
                </c:pt>
                <c:pt idx="160">
                  <c:v>1.9</c:v>
                </c:pt>
                <c:pt idx="161">
                  <c:v>2.8</c:v>
                </c:pt>
                <c:pt idx="162">
                  <c:v>2.4</c:v>
                </c:pt>
                <c:pt idx="163">
                  <c:v>2.8</c:v>
                </c:pt>
                <c:pt idx="164">
                  <c:v>2.8</c:v>
                </c:pt>
                <c:pt idx="165">
                  <c:v>1.2</c:v>
                </c:pt>
                <c:pt idx="166">
                  <c:v>0.9</c:v>
                </c:pt>
                <c:pt idx="167">
                  <c:v>1.2</c:v>
                </c:pt>
                <c:pt idx="168">
                  <c:v>1.3</c:v>
                </c:pt>
                <c:pt idx="169">
                  <c:v>1.3</c:v>
                </c:pt>
                <c:pt idx="170">
                  <c:v>1.9</c:v>
                </c:pt>
                <c:pt idx="171">
                  <c:v>1.8</c:v>
                </c:pt>
                <c:pt idx="172">
                  <c:v>2.1</c:v>
                </c:pt>
                <c:pt idx="173">
                  <c:v>2.2999999999999998</c:v>
                </c:pt>
                <c:pt idx="174">
                  <c:v>2</c:v>
                </c:pt>
                <c:pt idx="175">
                  <c:v>1.7</c:v>
                </c:pt>
                <c:pt idx="176">
                  <c:v>1.4</c:v>
                </c:pt>
                <c:pt idx="177">
                  <c:v>1.6</c:v>
                </c:pt>
                <c:pt idx="178">
                  <c:v>1.9</c:v>
                </c:pt>
                <c:pt idx="179">
                  <c:v>1.6</c:v>
                </c:pt>
                <c:pt idx="180">
                  <c:v>2</c:v>
                </c:pt>
                <c:pt idx="181">
                  <c:v>2.2000000000000002</c:v>
                </c:pt>
                <c:pt idx="182">
                  <c:v>2.7</c:v>
                </c:pt>
                <c:pt idx="183">
                  <c:v>2.2999999999999998</c:v>
                </c:pt>
                <c:pt idx="184">
                  <c:v>2.5</c:v>
                </c:pt>
                <c:pt idx="185">
                  <c:v>2.8</c:v>
                </c:pt>
                <c:pt idx="186">
                  <c:v>1.9</c:v>
                </c:pt>
                <c:pt idx="187">
                  <c:v>1.5</c:v>
                </c:pt>
                <c:pt idx="188">
                  <c:v>1.9</c:v>
                </c:pt>
                <c:pt idx="189">
                  <c:v>2.8</c:v>
                </c:pt>
                <c:pt idx="190">
                  <c:v>3.5</c:v>
                </c:pt>
                <c:pt idx="191">
                  <c:v>3</c:v>
                </c:pt>
                <c:pt idx="192">
                  <c:v>3.2</c:v>
                </c:pt>
                <c:pt idx="193">
                  <c:v>3.8</c:v>
                </c:pt>
                <c:pt idx="194">
                  <c:v>3.2</c:v>
                </c:pt>
                <c:pt idx="195">
                  <c:v>3.4</c:v>
                </c:pt>
                <c:pt idx="196">
                  <c:v>3.4</c:v>
                </c:pt>
                <c:pt idx="197">
                  <c:v>4.0999999999999996</c:v>
                </c:pt>
                <c:pt idx="198">
                  <c:v>3.6</c:v>
                </c:pt>
                <c:pt idx="199">
                  <c:v>3.4</c:v>
                </c:pt>
                <c:pt idx="200">
                  <c:v>3.4</c:v>
                </c:pt>
                <c:pt idx="201">
                  <c:v>3.2</c:v>
                </c:pt>
                <c:pt idx="202">
                  <c:v>2.9</c:v>
                </c:pt>
                <c:pt idx="203">
                  <c:v>4</c:v>
                </c:pt>
                <c:pt idx="204">
                  <c:v>4</c:v>
                </c:pt>
                <c:pt idx="205">
                  <c:v>4.2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4.5</c:v>
                </c:pt>
                <c:pt idx="209">
                  <c:v>4.4000000000000004</c:v>
                </c:pt>
                <c:pt idx="210">
                  <c:v>4.9000000000000004</c:v>
                </c:pt>
                <c:pt idx="211">
                  <c:v>4.8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3.7</c:v>
                </c:pt>
                <c:pt idx="215">
                  <c:v>3.3</c:v>
                </c:pt>
                <c:pt idx="216">
                  <c:v>4.2</c:v>
                </c:pt>
                <c:pt idx="217">
                  <c:v>4.8</c:v>
                </c:pt>
                <c:pt idx="218">
                  <c:v>5.0999999999999996</c:v>
                </c:pt>
                <c:pt idx="219">
                  <c:v>5.3</c:v>
                </c:pt>
                <c:pt idx="220">
                  <c:v>5.3</c:v>
                </c:pt>
                <c:pt idx="221">
                  <c:v>5.8</c:v>
                </c:pt>
                <c:pt idx="222">
                  <c:v>5.0999999999999996</c:v>
                </c:pt>
                <c:pt idx="223">
                  <c:v>4.4000000000000004</c:v>
                </c:pt>
                <c:pt idx="224">
                  <c:v>2.6</c:v>
                </c:pt>
                <c:pt idx="225">
                  <c:v>3.2</c:v>
                </c:pt>
                <c:pt idx="226">
                  <c:v>2.6</c:v>
                </c:pt>
                <c:pt idx="227">
                  <c:v>3.9</c:v>
                </c:pt>
                <c:pt idx="228">
                  <c:v>4</c:v>
                </c:pt>
                <c:pt idx="229">
                  <c:v>2.7</c:v>
                </c:pt>
                <c:pt idx="230">
                  <c:v>1.9</c:v>
                </c:pt>
                <c:pt idx="231">
                  <c:v>3</c:v>
                </c:pt>
                <c:pt idx="232">
                  <c:v>3.7</c:v>
                </c:pt>
                <c:pt idx="233">
                  <c:v>4.3</c:v>
                </c:pt>
                <c:pt idx="234">
                  <c:v>4</c:v>
                </c:pt>
                <c:pt idx="235">
                  <c:v>4.5999999999999996</c:v>
                </c:pt>
                <c:pt idx="236">
                  <c:v>4.8</c:v>
                </c:pt>
                <c:pt idx="237">
                  <c:v>5.4</c:v>
                </c:pt>
                <c:pt idx="238">
                  <c:v>5.6</c:v>
                </c:pt>
                <c:pt idx="239">
                  <c:v>5.7</c:v>
                </c:pt>
                <c:pt idx="240">
                  <c:v>6.3</c:v>
                </c:pt>
                <c:pt idx="241">
                  <c:v>5.8</c:v>
                </c:pt>
                <c:pt idx="242">
                  <c:v>3.8</c:v>
                </c:pt>
                <c:pt idx="243">
                  <c:v>4.4000000000000004</c:v>
                </c:pt>
                <c:pt idx="244">
                  <c:v>4</c:v>
                </c:pt>
                <c:pt idx="245">
                  <c:v>5.3</c:v>
                </c:pt>
                <c:pt idx="246">
                  <c:v>6.1</c:v>
                </c:pt>
                <c:pt idx="247">
                  <c:v>6</c:v>
                </c:pt>
                <c:pt idx="248">
                  <c:v>6.3</c:v>
                </c:pt>
                <c:pt idx="249">
                  <c:v>3.8</c:v>
                </c:pt>
                <c:pt idx="250">
                  <c:v>3</c:v>
                </c:pt>
                <c:pt idx="251">
                  <c:v>4.0999999999999996</c:v>
                </c:pt>
                <c:pt idx="252">
                  <c:v>4.5</c:v>
                </c:pt>
                <c:pt idx="253">
                  <c:v>5.3</c:v>
                </c:pt>
                <c:pt idx="254">
                  <c:v>5.9</c:v>
                </c:pt>
                <c:pt idx="255">
                  <c:v>4.5999999999999996</c:v>
                </c:pt>
                <c:pt idx="256">
                  <c:v>3.2</c:v>
                </c:pt>
                <c:pt idx="257">
                  <c:v>4.5</c:v>
                </c:pt>
                <c:pt idx="258">
                  <c:v>4.5</c:v>
                </c:pt>
                <c:pt idx="259">
                  <c:v>4.7</c:v>
                </c:pt>
                <c:pt idx="260">
                  <c:v>4.8</c:v>
                </c:pt>
                <c:pt idx="261">
                  <c:v>5.7</c:v>
                </c:pt>
                <c:pt idx="262">
                  <c:v>5.8</c:v>
                </c:pt>
                <c:pt idx="263">
                  <c:v>5.9</c:v>
                </c:pt>
                <c:pt idx="264">
                  <c:v>5.6</c:v>
                </c:pt>
                <c:pt idx="265">
                  <c:v>6.6</c:v>
                </c:pt>
                <c:pt idx="266">
                  <c:v>6.7</c:v>
                </c:pt>
                <c:pt idx="267">
                  <c:v>6.4</c:v>
                </c:pt>
                <c:pt idx="268">
                  <c:v>6.1</c:v>
                </c:pt>
                <c:pt idx="269">
                  <c:v>6.7</c:v>
                </c:pt>
                <c:pt idx="270">
                  <c:v>7.2</c:v>
                </c:pt>
                <c:pt idx="271">
                  <c:v>5</c:v>
                </c:pt>
                <c:pt idx="272">
                  <c:v>4.5</c:v>
                </c:pt>
                <c:pt idx="273">
                  <c:v>5.0999999999999996</c:v>
                </c:pt>
                <c:pt idx="274">
                  <c:v>5.5</c:v>
                </c:pt>
                <c:pt idx="275">
                  <c:v>5.4</c:v>
                </c:pt>
                <c:pt idx="276">
                  <c:v>5.8</c:v>
                </c:pt>
                <c:pt idx="277">
                  <c:v>6.1</c:v>
                </c:pt>
                <c:pt idx="278">
                  <c:v>6.1</c:v>
                </c:pt>
                <c:pt idx="279">
                  <c:v>6.3</c:v>
                </c:pt>
                <c:pt idx="280">
                  <c:v>5.7</c:v>
                </c:pt>
                <c:pt idx="281">
                  <c:v>5.8</c:v>
                </c:pt>
                <c:pt idx="282">
                  <c:v>5.9</c:v>
                </c:pt>
                <c:pt idx="283">
                  <c:v>6.1</c:v>
                </c:pt>
                <c:pt idx="284">
                  <c:v>6.6</c:v>
                </c:pt>
                <c:pt idx="285">
                  <c:v>6.5</c:v>
                </c:pt>
                <c:pt idx="286">
                  <c:v>6.4</c:v>
                </c:pt>
                <c:pt idx="287">
                  <c:v>5.9</c:v>
                </c:pt>
                <c:pt idx="288">
                  <c:v>6.8</c:v>
                </c:pt>
                <c:pt idx="289">
                  <c:v>6.7</c:v>
                </c:pt>
                <c:pt idx="290">
                  <c:v>6.6</c:v>
                </c:pt>
                <c:pt idx="291">
                  <c:v>6</c:v>
                </c:pt>
                <c:pt idx="292">
                  <c:v>6.3</c:v>
                </c:pt>
                <c:pt idx="293">
                  <c:v>6.4</c:v>
                </c:pt>
                <c:pt idx="294">
                  <c:v>6.1</c:v>
                </c:pt>
                <c:pt idx="295">
                  <c:v>5.3</c:v>
                </c:pt>
                <c:pt idx="296">
                  <c:v>5.9</c:v>
                </c:pt>
                <c:pt idx="297">
                  <c:v>5.6</c:v>
                </c:pt>
                <c:pt idx="298">
                  <c:v>5.6</c:v>
                </c:pt>
                <c:pt idx="299">
                  <c:v>6.2</c:v>
                </c:pt>
                <c:pt idx="300">
                  <c:v>5.7</c:v>
                </c:pt>
                <c:pt idx="301">
                  <c:v>5.5</c:v>
                </c:pt>
                <c:pt idx="302">
                  <c:v>6.2</c:v>
                </c:pt>
                <c:pt idx="303">
                  <c:v>6.4</c:v>
                </c:pt>
                <c:pt idx="304">
                  <c:v>6.2</c:v>
                </c:pt>
                <c:pt idx="305">
                  <c:v>6.8</c:v>
                </c:pt>
                <c:pt idx="306">
                  <c:v>6.6</c:v>
                </c:pt>
                <c:pt idx="307">
                  <c:v>6</c:v>
                </c:pt>
                <c:pt idx="308">
                  <c:v>5.8</c:v>
                </c:pt>
                <c:pt idx="309">
                  <c:v>6.3</c:v>
                </c:pt>
                <c:pt idx="310">
                  <c:v>5.4</c:v>
                </c:pt>
                <c:pt idx="311">
                  <c:v>5.4</c:v>
                </c:pt>
                <c:pt idx="312">
                  <c:v>5.8</c:v>
                </c:pt>
                <c:pt idx="313">
                  <c:v>6</c:v>
                </c:pt>
                <c:pt idx="314">
                  <c:v>5.9</c:v>
                </c:pt>
                <c:pt idx="315">
                  <c:v>5.5</c:v>
                </c:pt>
                <c:pt idx="316">
                  <c:v>5.9</c:v>
                </c:pt>
                <c:pt idx="317">
                  <c:v>5.9</c:v>
                </c:pt>
                <c:pt idx="318">
                  <c:v>5.0999999999999996</c:v>
                </c:pt>
                <c:pt idx="319">
                  <c:v>6.3</c:v>
                </c:pt>
                <c:pt idx="320">
                  <c:v>5.4</c:v>
                </c:pt>
                <c:pt idx="321">
                  <c:v>5.9</c:v>
                </c:pt>
                <c:pt idx="322">
                  <c:v>6.6</c:v>
                </c:pt>
                <c:pt idx="323">
                  <c:v>5.7</c:v>
                </c:pt>
                <c:pt idx="324">
                  <c:v>5.7</c:v>
                </c:pt>
                <c:pt idx="325">
                  <c:v>6.1</c:v>
                </c:pt>
                <c:pt idx="326">
                  <c:v>5.5</c:v>
                </c:pt>
                <c:pt idx="327">
                  <c:v>5.6</c:v>
                </c:pt>
                <c:pt idx="328">
                  <c:v>5.2</c:v>
                </c:pt>
                <c:pt idx="329">
                  <c:v>4.7</c:v>
                </c:pt>
                <c:pt idx="330">
                  <c:v>4.8</c:v>
                </c:pt>
                <c:pt idx="331">
                  <c:v>4.9000000000000004</c:v>
                </c:pt>
                <c:pt idx="332">
                  <c:v>5.3</c:v>
                </c:pt>
                <c:pt idx="333">
                  <c:v>5.4</c:v>
                </c:pt>
                <c:pt idx="334">
                  <c:v>5.6</c:v>
                </c:pt>
                <c:pt idx="335">
                  <c:v>5.3</c:v>
                </c:pt>
                <c:pt idx="336">
                  <c:v>5.7</c:v>
                </c:pt>
                <c:pt idx="337">
                  <c:v>5.4</c:v>
                </c:pt>
                <c:pt idx="338">
                  <c:v>5.6</c:v>
                </c:pt>
                <c:pt idx="339">
                  <c:v>6.2</c:v>
                </c:pt>
                <c:pt idx="340">
                  <c:v>5.4</c:v>
                </c:pt>
                <c:pt idx="341">
                  <c:v>5.2</c:v>
                </c:pt>
                <c:pt idx="342">
                  <c:v>6.6</c:v>
                </c:pt>
                <c:pt idx="343">
                  <c:v>5.0999999999999996</c:v>
                </c:pt>
                <c:pt idx="344">
                  <c:v>5.8</c:v>
                </c:pt>
                <c:pt idx="345">
                  <c:v>4.5</c:v>
                </c:pt>
                <c:pt idx="346">
                  <c:v>3.8</c:v>
                </c:pt>
                <c:pt idx="347">
                  <c:v>4.3</c:v>
                </c:pt>
                <c:pt idx="348">
                  <c:v>4.9000000000000004</c:v>
                </c:pt>
                <c:pt idx="349">
                  <c:v>5.3</c:v>
                </c:pt>
                <c:pt idx="350">
                  <c:v>4.5999999999999996</c:v>
                </c:pt>
                <c:pt idx="351">
                  <c:v>4.4000000000000004</c:v>
                </c:pt>
                <c:pt idx="352">
                  <c:v>5.0999999999999996</c:v>
                </c:pt>
                <c:pt idx="353">
                  <c:v>3.4</c:v>
                </c:pt>
                <c:pt idx="354">
                  <c:v>3.4</c:v>
                </c:pt>
                <c:pt idx="355">
                  <c:v>4.2</c:v>
                </c:pt>
                <c:pt idx="356">
                  <c:v>4.5999999999999996</c:v>
                </c:pt>
                <c:pt idx="357">
                  <c:v>4.3</c:v>
                </c:pt>
                <c:pt idx="358">
                  <c:v>4.4000000000000004</c:v>
                </c:pt>
                <c:pt idx="359">
                  <c:v>3.9</c:v>
                </c:pt>
                <c:pt idx="360">
                  <c:v>4.3</c:v>
                </c:pt>
                <c:pt idx="361">
                  <c:v>3.7</c:v>
                </c:pt>
                <c:pt idx="362">
                  <c:v>3.9</c:v>
                </c:pt>
                <c:pt idx="363">
                  <c:v>4.5</c:v>
                </c:pt>
                <c:pt idx="364">
                  <c:v>3.7</c:v>
                </c:pt>
                <c:pt idx="365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DE-E944-B2DF-027F1B78E9E7}"/>
            </c:ext>
          </c:extLst>
        </c:ser>
        <c:ser>
          <c:idx val="3"/>
          <c:order val="3"/>
          <c:tx>
            <c:strRef>
              <c:f>'gridMET data - water year avg'!$AY$1:$AY$2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2020-21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avg'!$AY$3:$AY$368</c:f>
              <c:numCache>
                <c:formatCode>General</c:formatCode>
                <c:ptCount val="366"/>
                <c:pt idx="0">
                  <c:v>4.8</c:v>
                </c:pt>
                <c:pt idx="1">
                  <c:v>4.0999999999999996</c:v>
                </c:pt>
                <c:pt idx="2">
                  <c:v>4.4000000000000004</c:v>
                </c:pt>
                <c:pt idx="3">
                  <c:v>4.3</c:v>
                </c:pt>
                <c:pt idx="4">
                  <c:v>2.9</c:v>
                </c:pt>
                <c:pt idx="5">
                  <c:v>3.3</c:v>
                </c:pt>
                <c:pt idx="6">
                  <c:v>3</c:v>
                </c:pt>
                <c:pt idx="7">
                  <c:v>3.4</c:v>
                </c:pt>
                <c:pt idx="8">
                  <c:v>3.3</c:v>
                </c:pt>
                <c:pt idx="9">
                  <c:v>2.7</c:v>
                </c:pt>
                <c:pt idx="10">
                  <c:v>2.5</c:v>
                </c:pt>
                <c:pt idx="11">
                  <c:v>2.8</c:v>
                </c:pt>
                <c:pt idx="12">
                  <c:v>3.5</c:v>
                </c:pt>
                <c:pt idx="13">
                  <c:v>3.6</c:v>
                </c:pt>
                <c:pt idx="14">
                  <c:v>3.7</c:v>
                </c:pt>
                <c:pt idx="15">
                  <c:v>3.7</c:v>
                </c:pt>
                <c:pt idx="16">
                  <c:v>3.2</c:v>
                </c:pt>
                <c:pt idx="17">
                  <c:v>3.5</c:v>
                </c:pt>
                <c:pt idx="18">
                  <c:v>2.7</c:v>
                </c:pt>
                <c:pt idx="19">
                  <c:v>2.8</c:v>
                </c:pt>
                <c:pt idx="20">
                  <c:v>2.9</c:v>
                </c:pt>
                <c:pt idx="21">
                  <c:v>2.5</c:v>
                </c:pt>
                <c:pt idx="22">
                  <c:v>2.4</c:v>
                </c:pt>
                <c:pt idx="23">
                  <c:v>2.8</c:v>
                </c:pt>
                <c:pt idx="24">
                  <c:v>1.9</c:v>
                </c:pt>
                <c:pt idx="25">
                  <c:v>2.2999999999999998</c:v>
                </c:pt>
                <c:pt idx="26">
                  <c:v>2.2000000000000002</c:v>
                </c:pt>
                <c:pt idx="27">
                  <c:v>2.9</c:v>
                </c:pt>
                <c:pt idx="28">
                  <c:v>3.3</c:v>
                </c:pt>
                <c:pt idx="29">
                  <c:v>2.6</c:v>
                </c:pt>
                <c:pt idx="30">
                  <c:v>2.9</c:v>
                </c:pt>
                <c:pt idx="31">
                  <c:v>3.2</c:v>
                </c:pt>
                <c:pt idx="32">
                  <c:v>2.4</c:v>
                </c:pt>
                <c:pt idx="33">
                  <c:v>2.5</c:v>
                </c:pt>
                <c:pt idx="34">
                  <c:v>2.2000000000000002</c:v>
                </c:pt>
                <c:pt idx="35">
                  <c:v>2.8</c:v>
                </c:pt>
                <c:pt idx="36">
                  <c:v>1.6</c:v>
                </c:pt>
                <c:pt idx="37">
                  <c:v>0.8</c:v>
                </c:pt>
                <c:pt idx="38">
                  <c:v>0.5</c:v>
                </c:pt>
                <c:pt idx="39">
                  <c:v>0.8</c:v>
                </c:pt>
                <c:pt idx="40">
                  <c:v>1.4</c:v>
                </c:pt>
                <c:pt idx="41">
                  <c:v>1.4</c:v>
                </c:pt>
                <c:pt idx="42">
                  <c:v>1.7</c:v>
                </c:pt>
                <c:pt idx="43">
                  <c:v>1.3</c:v>
                </c:pt>
                <c:pt idx="44">
                  <c:v>1.3</c:v>
                </c:pt>
                <c:pt idx="45">
                  <c:v>1.8</c:v>
                </c:pt>
                <c:pt idx="46">
                  <c:v>2.5</c:v>
                </c:pt>
                <c:pt idx="47">
                  <c:v>2.2000000000000002</c:v>
                </c:pt>
                <c:pt idx="48">
                  <c:v>0.5</c:v>
                </c:pt>
                <c:pt idx="49">
                  <c:v>1</c:v>
                </c:pt>
                <c:pt idx="50">
                  <c:v>1.3</c:v>
                </c:pt>
                <c:pt idx="51">
                  <c:v>1.5</c:v>
                </c:pt>
                <c:pt idx="52">
                  <c:v>1.5</c:v>
                </c:pt>
                <c:pt idx="53">
                  <c:v>1</c:v>
                </c:pt>
                <c:pt idx="54">
                  <c:v>1.2</c:v>
                </c:pt>
                <c:pt idx="55">
                  <c:v>1</c:v>
                </c:pt>
                <c:pt idx="56">
                  <c:v>0.9</c:v>
                </c:pt>
                <c:pt idx="57">
                  <c:v>1.6</c:v>
                </c:pt>
                <c:pt idx="58">
                  <c:v>1.3</c:v>
                </c:pt>
                <c:pt idx="59">
                  <c:v>1.7</c:v>
                </c:pt>
                <c:pt idx="60">
                  <c:v>1.9</c:v>
                </c:pt>
                <c:pt idx="61">
                  <c:v>1.7</c:v>
                </c:pt>
                <c:pt idx="62">
                  <c:v>1.9</c:v>
                </c:pt>
                <c:pt idx="63">
                  <c:v>1.6</c:v>
                </c:pt>
                <c:pt idx="64">
                  <c:v>1.4</c:v>
                </c:pt>
                <c:pt idx="65">
                  <c:v>1.6</c:v>
                </c:pt>
                <c:pt idx="66">
                  <c:v>1.2</c:v>
                </c:pt>
                <c:pt idx="67">
                  <c:v>1.5</c:v>
                </c:pt>
                <c:pt idx="68">
                  <c:v>2.2999999999999998</c:v>
                </c:pt>
                <c:pt idx="69">
                  <c:v>1.7</c:v>
                </c:pt>
                <c:pt idx="70">
                  <c:v>1.3</c:v>
                </c:pt>
                <c:pt idx="71">
                  <c:v>1.4</c:v>
                </c:pt>
                <c:pt idx="72">
                  <c:v>0.8</c:v>
                </c:pt>
                <c:pt idx="73">
                  <c:v>0.7</c:v>
                </c:pt>
                <c:pt idx="74">
                  <c:v>0.6</c:v>
                </c:pt>
                <c:pt idx="75">
                  <c:v>0.8</c:v>
                </c:pt>
                <c:pt idx="76">
                  <c:v>0.9</c:v>
                </c:pt>
                <c:pt idx="77">
                  <c:v>0.5</c:v>
                </c:pt>
                <c:pt idx="78">
                  <c:v>0.9</c:v>
                </c:pt>
                <c:pt idx="79">
                  <c:v>1.6</c:v>
                </c:pt>
                <c:pt idx="80">
                  <c:v>1.7</c:v>
                </c:pt>
                <c:pt idx="81">
                  <c:v>2</c:v>
                </c:pt>
                <c:pt idx="82">
                  <c:v>1.6</c:v>
                </c:pt>
                <c:pt idx="83">
                  <c:v>1.4</c:v>
                </c:pt>
                <c:pt idx="84">
                  <c:v>1.6</c:v>
                </c:pt>
                <c:pt idx="85">
                  <c:v>1.6</c:v>
                </c:pt>
                <c:pt idx="86">
                  <c:v>0.8</c:v>
                </c:pt>
                <c:pt idx="87">
                  <c:v>1</c:v>
                </c:pt>
                <c:pt idx="88">
                  <c:v>0.7</c:v>
                </c:pt>
                <c:pt idx="89">
                  <c:v>1</c:v>
                </c:pt>
                <c:pt idx="90">
                  <c:v>1.4</c:v>
                </c:pt>
                <c:pt idx="91">
                  <c:v>0.5</c:v>
                </c:pt>
                <c:pt idx="92">
                  <c:v>1.1000000000000001</c:v>
                </c:pt>
                <c:pt idx="93">
                  <c:v>0.8</c:v>
                </c:pt>
                <c:pt idx="94">
                  <c:v>1</c:v>
                </c:pt>
                <c:pt idx="95">
                  <c:v>0.9</c:v>
                </c:pt>
                <c:pt idx="96">
                  <c:v>1.2</c:v>
                </c:pt>
                <c:pt idx="97">
                  <c:v>1.4</c:v>
                </c:pt>
                <c:pt idx="98">
                  <c:v>1.4</c:v>
                </c:pt>
                <c:pt idx="99">
                  <c:v>1.3</c:v>
                </c:pt>
                <c:pt idx="100">
                  <c:v>1.3</c:v>
                </c:pt>
                <c:pt idx="101">
                  <c:v>0.9</c:v>
                </c:pt>
                <c:pt idx="102">
                  <c:v>1.7</c:v>
                </c:pt>
                <c:pt idx="103">
                  <c:v>1.7</c:v>
                </c:pt>
                <c:pt idx="104">
                  <c:v>1.1000000000000001</c:v>
                </c:pt>
                <c:pt idx="105">
                  <c:v>1.5</c:v>
                </c:pt>
                <c:pt idx="106">
                  <c:v>2</c:v>
                </c:pt>
                <c:pt idx="107">
                  <c:v>1.4</c:v>
                </c:pt>
                <c:pt idx="108">
                  <c:v>1.6</c:v>
                </c:pt>
                <c:pt idx="109">
                  <c:v>1.7</c:v>
                </c:pt>
                <c:pt idx="110">
                  <c:v>1.5</c:v>
                </c:pt>
                <c:pt idx="111">
                  <c:v>1.5</c:v>
                </c:pt>
                <c:pt idx="112">
                  <c:v>1.3</c:v>
                </c:pt>
                <c:pt idx="113">
                  <c:v>1</c:v>
                </c:pt>
                <c:pt idx="114">
                  <c:v>1</c:v>
                </c:pt>
                <c:pt idx="115">
                  <c:v>0.8</c:v>
                </c:pt>
                <c:pt idx="116">
                  <c:v>0.6</c:v>
                </c:pt>
                <c:pt idx="117">
                  <c:v>0.8</c:v>
                </c:pt>
                <c:pt idx="118">
                  <c:v>0.8</c:v>
                </c:pt>
                <c:pt idx="119">
                  <c:v>0.6</c:v>
                </c:pt>
                <c:pt idx="120">
                  <c:v>0.9</c:v>
                </c:pt>
                <c:pt idx="121">
                  <c:v>1.4</c:v>
                </c:pt>
                <c:pt idx="122">
                  <c:v>1.7</c:v>
                </c:pt>
                <c:pt idx="123">
                  <c:v>2</c:v>
                </c:pt>
                <c:pt idx="124">
                  <c:v>1</c:v>
                </c:pt>
                <c:pt idx="125">
                  <c:v>0.9</c:v>
                </c:pt>
                <c:pt idx="126">
                  <c:v>1.3</c:v>
                </c:pt>
                <c:pt idx="127">
                  <c:v>2</c:v>
                </c:pt>
                <c:pt idx="128">
                  <c:v>2</c:v>
                </c:pt>
                <c:pt idx="129">
                  <c:v>2.2000000000000002</c:v>
                </c:pt>
                <c:pt idx="130">
                  <c:v>2.1</c:v>
                </c:pt>
                <c:pt idx="131">
                  <c:v>1.6</c:v>
                </c:pt>
                <c:pt idx="132">
                  <c:v>1.5</c:v>
                </c:pt>
                <c:pt idx="133">
                  <c:v>1.2</c:v>
                </c:pt>
                <c:pt idx="134">
                  <c:v>1.5</c:v>
                </c:pt>
                <c:pt idx="135">
                  <c:v>1.1000000000000001</c:v>
                </c:pt>
                <c:pt idx="136">
                  <c:v>0.9</c:v>
                </c:pt>
                <c:pt idx="137">
                  <c:v>1.5</c:v>
                </c:pt>
                <c:pt idx="138">
                  <c:v>1.4</c:v>
                </c:pt>
                <c:pt idx="139">
                  <c:v>1.1000000000000001</c:v>
                </c:pt>
                <c:pt idx="140">
                  <c:v>1.5</c:v>
                </c:pt>
                <c:pt idx="141">
                  <c:v>1.5</c:v>
                </c:pt>
                <c:pt idx="142">
                  <c:v>1</c:v>
                </c:pt>
                <c:pt idx="143">
                  <c:v>1.5</c:v>
                </c:pt>
                <c:pt idx="144">
                  <c:v>2.1</c:v>
                </c:pt>
                <c:pt idx="145">
                  <c:v>2.1</c:v>
                </c:pt>
                <c:pt idx="146">
                  <c:v>1.9</c:v>
                </c:pt>
                <c:pt idx="147">
                  <c:v>2.2999999999999998</c:v>
                </c:pt>
                <c:pt idx="148">
                  <c:v>2.4</c:v>
                </c:pt>
                <c:pt idx="149">
                  <c:v>1.4</c:v>
                </c:pt>
                <c:pt idx="150">
                  <c:v>2.1</c:v>
                </c:pt>
                <c:pt idx="151">
                  <c:v>2.2999999999999998</c:v>
                </c:pt>
                <c:pt idx="152">
                  <c:v>2.5</c:v>
                </c:pt>
                <c:pt idx="153">
                  <c:v>2.2000000000000002</c:v>
                </c:pt>
                <c:pt idx="154">
                  <c:v>2.2999999999999998</c:v>
                </c:pt>
                <c:pt idx="155">
                  <c:v>2.7</c:v>
                </c:pt>
                <c:pt idx="156">
                  <c:v>1.8</c:v>
                </c:pt>
                <c:pt idx="157">
                  <c:v>2</c:v>
                </c:pt>
                <c:pt idx="158">
                  <c:v>1.5</c:v>
                </c:pt>
                <c:pt idx="159">
                  <c:v>1.5</c:v>
                </c:pt>
                <c:pt idx="160">
                  <c:v>1.2</c:v>
                </c:pt>
                <c:pt idx="161">
                  <c:v>1.1000000000000001</c:v>
                </c:pt>
                <c:pt idx="162">
                  <c:v>2.1</c:v>
                </c:pt>
                <c:pt idx="163">
                  <c:v>2.8</c:v>
                </c:pt>
                <c:pt idx="164">
                  <c:v>2.2000000000000002</c:v>
                </c:pt>
                <c:pt idx="165">
                  <c:v>1.2</c:v>
                </c:pt>
                <c:pt idx="166">
                  <c:v>2</c:v>
                </c:pt>
                <c:pt idx="167">
                  <c:v>2.2000000000000002</c:v>
                </c:pt>
                <c:pt idx="168">
                  <c:v>2.1</c:v>
                </c:pt>
                <c:pt idx="169">
                  <c:v>1.5</c:v>
                </c:pt>
                <c:pt idx="170">
                  <c:v>1.7</c:v>
                </c:pt>
                <c:pt idx="171">
                  <c:v>2.1</c:v>
                </c:pt>
                <c:pt idx="172">
                  <c:v>1.7</c:v>
                </c:pt>
                <c:pt idx="173">
                  <c:v>1.7</c:v>
                </c:pt>
                <c:pt idx="174">
                  <c:v>2.5</c:v>
                </c:pt>
                <c:pt idx="175">
                  <c:v>2.2000000000000002</c:v>
                </c:pt>
                <c:pt idx="176">
                  <c:v>2.5</c:v>
                </c:pt>
                <c:pt idx="177">
                  <c:v>3.3</c:v>
                </c:pt>
                <c:pt idx="178">
                  <c:v>3.5</c:v>
                </c:pt>
                <c:pt idx="179">
                  <c:v>3.2</c:v>
                </c:pt>
                <c:pt idx="180">
                  <c:v>2.9</c:v>
                </c:pt>
                <c:pt idx="181">
                  <c:v>4.2</c:v>
                </c:pt>
                <c:pt idx="182">
                  <c:v>3.7</c:v>
                </c:pt>
                <c:pt idx="183">
                  <c:v>3.8</c:v>
                </c:pt>
                <c:pt idx="184">
                  <c:v>4</c:v>
                </c:pt>
                <c:pt idx="185">
                  <c:v>3.9</c:v>
                </c:pt>
                <c:pt idx="186">
                  <c:v>3.3</c:v>
                </c:pt>
                <c:pt idx="187">
                  <c:v>3.4</c:v>
                </c:pt>
                <c:pt idx="188">
                  <c:v>2.9</c:v>
                </c:pt>
                <c:pt idx="189">
                  <c:v>3.5</c:v>
                </c:pt>
                <c:pt idx="190">
                  <c:v>3.7</c:v>
                </c:pt>
                <c:pt idx="191">
                  <c:v>4.2</c:v>
                </c:pt>
                <c:pt idx="192">
                  <c:v>3.7</c:v>
                </c:pt>
                <c:pt idx="193">
                  <c:v>3.7</c:v>
                </c:pt>
                <c:pt idx="194">
                  <c:v>3.3</c:v>
                </c:pt>
                <c:pt idx="195">
                  <c:v>2.6</c:v>
                </c:pt>
                <c:pt idx="196">
                  <c:v>3.2</c:v>
                </c:pt>
                <c:pt idx="197">
                  <c:v>3.4</c:v>
                </c:pt>
                <c:pt idx="198">
                  <c:v>3.9</c:v>
                </c:pt>
                <c:pt idx="199">
                  <c:v>4.0999999999999996</c:v>
                </c:pt>
                <c:pt idx="200">
                  <c:v>4.9000000000000004</c:v>
                </c:pt>
                <c:pt idx="201">
                  <c:v>3.9</c:v>
                </c:pt>
                <c:pt idx="202">
                  <c:v>4.0999999999999996</c:v>
                </c:pt>
                <c:pt idx="203">
                  <c:v>4.3</c:v>
                </c:pt>
                <c:pt idx="204">
                  <c:v>3.9</c:v>
                </c:pt>
                <c:pt idx="205">
                  <c:v>2.2999999999999998</c:v>
                </c:pt>
                <c:pt idx="206">
                  <c:v>2.2000000000000002</c:v>
                </c:pt>
                <c:pt idx="207">
                  <c:v>2.6</c:v>
                </c:pt>
                <c:pt idx="208">
                  <c:v>3.3</c:v>
                </c:pt>
                <c:pt idx="209">
                  <c:v>4.0999999999999996</c:v>
                </c:pt>
                <c:pt idx="210">
                  <c:v>5.4</c:v>
                </c:pt>
                <c:pt idx="211">
                  <c:v>5</c:v>
                </c:pt>
                <c:pt idx="212">
                  <c:v>5.0999999999999996</c:v>
                </c:pt>
                <c:pt idx="213">
                  <c:v>3.8</c:v>
                </c:pt>
                <c:pt idx="214">
                  <c:v>4.2</c:v>
                </c:pt>
                <c:pt idx="215">
                  <c:v>4.4000000000000004</c:v>
                </c:pt>
                <c:pt idx="216">
                  <c:v>5.4</c:v>
                </c:pt>
                <c:pt idx="217">
                  <c:v>5</c:v>
                </c:pt>
                <c:pt idx="218">
                  <c:v>4.5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4.5999999999999996</c:v>
                </c:pt>
                <c:pt idx="222">
                  <c:v>5.4</c:v>
                </c:pt>
                <c:pt idx="223">
                  <c:v>5.7</c:v>
                </c:pt>
                <c:pt idx="224">
                  <c:v>5.7</c:v>
                </c:pt>
                <c:pt idx="225">
                  <c:v>5.4</c:v>
                </c:pt>
                <c:pt idx="226">
                  <c:v>3.6</c:v>
                </c:pt>
                <c:pt idx="227">
                  <c:v>4.2</c:v>
                </c:pt>
                <c:pt idx="228">
                  <c:v>4.9000000000000004</c:v>
                </c:pt>
                <c:pt idx="229">
                  <c:v>4.7</c:v>
                </c:pt>
                <c:pt idx="230">
                  <c:v>4.5</c:v>
                </c:pt>
                <c:pt idx="231">
                  <c:v>2.8</c:v>
                </c:pt>
                <c:pt idx="232">
                  <c:v>2.6</c:v>
                </c:pt>
                <c:pt idx="233">
                  <c:v>2.6</c:v>
                </c:pt>
                <c:pt idx="234">
                  <c:v>3.8</c:v>
                </c:pt>
                <c:pt idx="235">
                  <c:v>4.4000000000000004</c:v>
                </c:pt>
                <c:pt idx="236">
                  <c:v>4.0999999999999996</c:v>
                </c:pt>
                <c:pt idx="237">
                  <c:v>4.9000000000000004</c:v>
                </c:pt>
                <c:pt idx="238">
                  <c:v>5.2</c:v>
                </c:pt>
                <c:pt idx="239">
                  <c:v>4.9000000000000004</c:v>
                </c:pt>
                <c:pt idx="240">
                  <c:v>5.7</c:v>
                </c:pt>
                <c:pt idx="241">
                  <c:v>5.9</c:v>
                </c:pt>
                <c:pt idx="242">
                  <c:v>6</c:v>
                </c:pt>
                <c:pt idx="243">
                  <c:v>6.2</c:v>
                </c:pt>
                <c:pt idx="244">
                  <c:v>6.1</c:v>
                </c:pt>
                <c:pt idx="245">
                  <c:v>6.3</c:v>
                </c:pt>
                <c:pt idx="246">
                  <c:v>6.4</c:v>
                </c:pt>
                <c:pt idx="247">
                  <c:v>6.3</c:v>
                </c:pt>
                <c:pt idx="248">
                  <c:v>5.8</c:v>
                </c:pt>
                <c:pt idx="249">
                  <c:v>5.5</c:v>
                </c:pt>
                <c:pt idx="250">
                  <c:v>4.5</c:v>
                </c:pt>
                <c:pt idx="251">
                  <c:v>3.9</c:v>
                </c:pt>
                <c:pt idx="252">
                  <c:v>4.4000000000000004</c:v>
                </c:pt>
                <c:pt idx="253">
                  <c:v>4.9000000000000004</c:v>
                </c:pt>
                <c:pt idx="254">
                  <c:v>5.0999999999999996</c:v>
                </c:pt>
                <c:pt idx="255">
                  <c:v>5.4</c:v>
                </c:pt>
                <c:pt idx="256">
                  <c:v>4.8</c:v>
                </c:pt>
                <c:pt idx="257">
                  <c:v>5.6</c:v>
                </c:pt>
                <c:pt idx="258">
                  <c:v>6.3</c:v>
                </c:pt>
                <c:pt idx="259">
                  <c:v>6.5</c:v>
                </c:pt>
                <c:pt idx="260">
                  <c:v>6.6</c:v>
                </c:pt>
                <c:pt idx="261">
                  <c:v>6.7</c:v>
                </c:pt>
                <c:pt idx="262">
                  <c:v>6.4</c:v>
                </c:pt>
                <c:pt idx="263">
                  <c:v>6.9</c:v>
                </c:pt>
                <c:pt idx="264">
                  <c:v>6.3</c:v>
                </c:pt>
                <c:pt idx="265">
                  <c:v>5.8</c:v>
                </c:pt>
                <c:pt idx="266">
                  <c:v>5</c:v>
                </c:pt>
                <c:pt idx="267">
                  <c:v>5.8</c:v>
                </c:pt>
                <c:pt idx="268">
                  <c:v>6.7</c:v>
                </c:pt>
                <c:pt idx="269">
                  <c:v>7.1</c:v>
                </c:pt>
                <c:pt idx="270">
                  <c:v>6.9</c:v>
                </c:pt>
                <c:pt idx="271">
                  <c:v>6.5</c:v>
                </c:pt>
                <c:pt idx="272">
                  <c:v>6.7</c:v>
                </c:pt>
                <c:pt idx="273">
                  <c:v>6</c:v>
                </c:pt>
                <c:pt idx="274">
                  <c:v>5.8</c:v>
                </c:pt>
                <c:pt idx="275">
                  <c:v>6</c:v>
                </c:pt>
                <c:pt idx="276">
                  <c:v>5.2</c:v>
                </c:pt>
                <c:pt idx="277">
                  <c:v>6</c:v>
                </c:pt>
                <c:pt idx="278">
                  <c:v>6.7</c:v>
                </c:pt>
                <c:pt idx="279">
                  <c:v>6.8</c:v>
                </c:pt>
                <c:pt idx="280">
                  <c:v>7.3</c:v>
                </c:pt>
                <c:pt idx="281">
                  <c:v>6.4</c:v>
                </c:pt>
                <c:pt idx="282">
                  <c:v>6.9</c:v>
                </c:pt>
                <c:pt idx="283">
                  <c:v>7.2</c:v>
                </c:pt>
                <c:pt idx="284">
                  <c:v>7.4</c:v>
                </c:pt>
                <c:pt idx="285">
                  <c:v>7.1</c:v>
                </c:pt>
                <c:pt idx="286">
                  <c:v>6.9</c:v>
                </c:pt>
                <c:pt idx="287">
                  <c:v>6.1</c:v>
                </c:pt>
                <c:pt idx="288">
                  <c:v>6.3</c:v>
                </c:pt>
                <c:pt idx="289">
                  <c:v>6.4</c:v>
                </c:pt>
                <c:pt idx="290">
                  <c:v>5.8</c:v>
                </c:pt>
                <c:pt idx="291">
                  <c:v>4.8</c:v>
                </c:pt>
                <c:pt idx="292">
                  <c:v>6.2</c:v>
                </c:pt>
                <c:pt idx="293">
                  <c:v>6.6</c:v>
                </c:pt>
                <c:pt idx="294">
                  <c:v>6.4</c:v>
                </c:pt>
                <c:pt idx="295">
                  <c:v>6.2</c:v>
                </c:pt>
                <c:pt idx="296">
                  <c:v>6.6</c:v>
                </c:pt>
                <c:pt idx="297">
                  <c:v>6.5</c:v>
                </c:pt>
                <c:pt idx="298">
                  <c:v>6.1</c:v>
                </c:pt>
                <c:pt idx="299">
                  <c:v>5.5</c:v>
                </c:pt>
                <c:pt idx="300">
                  <c:v>5.6</c:v>
                </c:pt>
                <c:pt idx="301">
                  <c:v>5.5</c:v>
                </c:pt>
                <c:pt idx="302">
                  <c:v>5.0999999999999996</c:v>
                </c:pt>
                <c:pt idx="303">
                  <c:v>5.7</c:v>
                </c:pt>
                <c:pt idx="304">
                  <c:v>5.2</c:v>
                </c:pt>
                <c:pt idx="305">
                  <c:v>6.5</c:v>
                </c:pt>
                <c:pt idx="306">
                  <c:v>6.5</c:v>
                </c:pt>
                <c:pt idx="307">
                  <c:v>7</c:v>
                </c:pt>
                <c:pt idx="308">
                  <c:v>6.6</c:v>
                </c:pt>
                <c:pt idx="309">
                  <c:v>5.3</c:v>
                </c:pt>
                <c:pt idx="310">
                  <c:v>6</c:v>
                </c:pt>
                <c:pt idx="311">
                  <c:v>6.3</c:v>
                </c:pt>
                <c:pt idx="312">
                  <c:v>5.4</c:v>
                </c:pt>
                <c:pt idx="313">
                  <c:v>6.3</c:v>
                </c:pt>
                <c:pt idx="314">
                  <c:v>6.1</c:v>
                </c:pt>
                <c:pt idx="315">
                  <c:v>6.2</c:v>
                </c:pt>
                <c:pt idx="316">
                  <c:v>5.8</c:v>
                </c:pt>
                <c:pt idx="317">
                  <c:v>6.2</c:v>
                </c:pt>
                <c:pt idx="318">
                  <c:v>6.3</c:v>
                </c:pt>
                <c:pt idx="319">
                  <c:v>6.9</c:v>
                </c:pt>
                <c:pt idx="320">
                  <c:v>6.4</c:v>
                </c:pt>
                <c:pt idx="321">
                  <c:v>4.7</c:v>
                </c:pt>
                <c:pt idx="322">
                  <c:v>4.5999999999999996</c:v>
                </c:pt>
                <c:pt idx="323">
                  <c:v>5.2</c:v>
                </c:pt>
                <c:pt idx="324">
                  <c:v>5.3</c:v>
                </c:pt>
                <c:pt idx="325">
                  <c:v>4.8</c:v>
                </c:pt>
                <c:pt idx="326">
                  <c:v>5.6</c:v>
                </c:pt>
                <c:pt idx="327">
                  <c:v>5.5</c:v>
                </c:pt>
                <c:pt idx="328">
                  <c:v>5.2</c:v>
                </c:pt>
                <c:pt idx="329">
                  <c:v>5</c:v>
                </c:pt>
                <c:pt idx="330">
                  <c:v>5.6</c:v>
                </c:pt>
                <c:pt idx="331">
                  <c:v>6.3</c:v>
                </c:pt>
                <c:pt idx="332">
                  <c:v>5.8</c:v>
                </c:pt>
                <c:pt idx="333">
                  <c:v>6.2</c:v>
                </c:pt>
                <c:pt idx="334">
                  <c:v>5.9</c:v>
                </c:pt>
                <c:pt idx="335">
                  <c:v>5.4</c:v>
                </c:pt>
                <c:pt idx="336">
                  <c:v>5</c:v>
                </c:pt>
                <c:pt idx="337">
                  <c:v>4.5999999999999996</c:v>
                </c:pt>
                <c:pt idx="338">
                  <c:v>4.3</c:v>
                </c:pt>
                <c:pt idx="339">
                  <c:v>4.7</c:v>
                </c:pt>
                <c:pt idx="340">
                  <c:v>4.5999999999999996</c:v>
                </c:pt>
                <c:pt idx="341">
                  <c:v>5</c:v>
                </c:pt>
                <c:pt idx="342">
                  <c:v>5.4</c:v>
                </c:pt>
                <c:pt idx="343">
                  <c:v>4.9000000000000004</c:v>
                </c:pt>
                <c:pt idx="344">
                  <c:v>3</c:v>
                </c:pt>
                <c:pt idx="345">
                  <c:v>3.7</c:v>
                </c:pt>
                <c:pt idx="346">
                  <c:v>4.4000000000000004</c:v>
                </c:pt>
                <c:pt idx="347">
                  <c:v>4.5999999999999996</c:v>
                </c:pt>
                <c:pt idx="348">
                  <c:v>4.5999999999999996</c:v>
                </c:pt>
                <c:pt idx="349">
                  <c:v>4.4000000000000004</c:v>
                </c:pt>
                <c:pt idx="350">
                  <c:v>4.0999999999999996</c:v>
                </c:pt>
                <c:pt idx="351">
                  <c:v>4.3</c:v>
                </c:pt>
                <c:pt idx="352">
                  <c:v>4.4000000000000004</c:v>
                </c:pt>
                <c:pt idx="353">
                  <c:v>3.2</c:v>
                </c:pt>
                <c:pt idx="354">
                  <c:v>4.4000000000000004</c:v>
                </c:pt>
                <c:pt idx="355">
                  <c:v>4.4000000000000004</c:v>
                </c:pt>
                <c:pt idx="356">
                  <c:v>4.2</c:v>
                </c:pt>
                <c:pt idx="357">
                  <c:v>4.2</c:v>
                </c:pt>
                <c:pt idx="358">
                  <c:v>4.7</c:v>
                </c:pt>
                <c:pt idx="359">
                  <c:v>4.2</c:v>
                </c:pt>
                <c:pt idx="360">
                  <c:v>4.7</c:v>
                </c:pt>
                <c:pt idx="361">
                  <c:v>4.4000000000000004</c:v>
                </c:pt>
                <c:pt idx="362">
                  <c:v>2.8</c:v>
                </c:pt>
                <c:pt idx="363">
                  <c:v>3.5</c:v>
                </c:pt>
                <c:pt idx="364">
                  <c:v>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DE-E944-B2DF-027F1B78E9E7}"/>
            </c:ext>
          </c:extLst>
        </c:ser>
        <c:ser>
          <c:idx val="4"/>
          <c:order val="4"/>
          <c:tx>
            <c:strRef>
              <c:f>'gridMET data - water year avg'!$BL$1:$BL$2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2021-22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avg'!$BL$3:$BL$368</c:f>
              <c:numCache>
                <c:formatCode>General</c:formatCode>
                <c:ptCount val="366"/>
                <c:pt idx="0">
                  <c:v>3.9</c:v>
                </c:pt>
                <c:pt idx="1">
                  <c:v>4.2</c:v>
                </c:pt>
                <c:pt idx="2">
                  <c:v>3.6</c:v>
                </c:pt>
                <c:pt idx="3">
                  <c:v>3.4</c:v>
                </c:pt>
                <c:pt idx="4">
                  <c:v>3.5</c:v>
                </c:pt>
                <c:pt idx="5">
                  <c:v>2.8</c:v>
                </c:pt>
                <c:pt idx="6">
                  <c:v>2.1</c:v>
                </c:pt>
                <c:pt idx="7">
                  <c:v>1.8</c:v>
                </c:pt>
                <c:pt idx="8">
                  <c:v>2.1</c:v>
                </c:pt>
                <c:pt idx="9">
                  <c:v>2.5</c:v>
                </c:pt>
                <c:pt idx="10">
                  <c:v>1.7</c:v>
                </c:pt>
                <c:pt idx="11">
                  <c:v>2</c:v>
                </c:pt>
                <c:pt idx="12">
                  <c:v>2</c:v>
                </c:pt>
                <c:pt idx="13">
                  <c:v>2.2000000000000002</c:v>
                </c:pt>
                <c:pt idx="14">
                  <c:v>3.5</c:v>
                </c:pt>
                <c:pt idx="15">
                  <c:v>3.7</c:v>
                </c:pt>
                <c:pt idx="16">
                  <c:v>2.8</c:v>
                </c:pt>
                <c:pt idx="17">
                  <c:v>1.1000000000000001</c:v>
                </c:pt>
                <c:pt idx="18">
                  <c:v>2</c:v>
                </c:pt>
                <c:pt idx="19">
                  <c:v>1.7</c:v>
                </c:pt>
                <c:pt idx="20">
                  <c:v>1.4</c:v>
                </c:pt>
                <c:pt idx="21">
                  <c:v>1</c:v>
                </c:pt>
                <c:pt idx="22">
                  <c:v>0.8</c:v>
                </c:pt>
                <c:pt idx="23">
                  <c:v>0.5</c:v>
                </c:pt>
                <c:pt idx="24">
                  <c:v>0.6</c:v>
                </c:pt>
                <c:pt idx="25">
                  <c:v>1.1000000000000001</c:v>
                </c:pt>
                <c:pt idx="26">
                  <c:v>1.5</c:v>
                </c:pt>
                <c:pt idx="27">
                  <c:v>2.4</c:v>
                </c:pt>
                <c:pt idx="28">
                  <c:v>2.4</c:v>
                </c:pt>
                <c:pt idx="29">
                  <c:v>1.8</c:v>
                </c:pt>
                <c:pt idx="30">
                  <c:v>1.6</c:v>
                </c:pt>
                <c:pt idx="31">
                  <c:v>1.3</c:v>
                </c:pt>
                <c:pt idx="32">
                  <c:v>1.2</c:v>
                </c:pt>
                <c:pt idx="33">
                  <c:v>1.9</c:v>
                </c:pt>
                <c:pt idx="34">
                  <c:v>1.5</c:v>
                </c:pt>
                <c:pt idx="35">
                  <c:v>2.2999999999999998</c:v>
                </c:pt>
                <c:pt idx="36">
                  <c:v>1.4</c:v>
                </c:pt>
                <c:pt idx="37">
                  <c:v>1.2</c:v>
                </c:pt>
                <c:pt idx="38">
                  <c:v>1.9</c:v>
                </c:pt>
                <c:pt idx="39">
                  <c:v>0.9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1.8</c:v>
                </c:pt>
                <c:pt idx="43">
                  <c:v>1.6</c:v>
                </c:pt>
                <c:pt idx="44">
                  <c:v>2</c:v>
                </c:pt>
                <c:pt idx="45">
                  <c:v>2.5</c:v>
                </c:pt>
                <c:pt idx="46">
                  <c:v>1.4</c:v>
                </c:pt>
                <c:pt idx="47">
                  <c:v>1.8</c:v>
                </c:pt>
                <c:pt idx="48">
                  <c:v>1.8</c:v>
                </c:pt>
                <c:pt idx="49">
                  <c:v>1.1000000000000001</c:v>
                </c:pt>
                <c:pt idx="50">
                  <c:v>1.2</c:v>
                </c:pt>
                <c:pt idx="51">
                  <c:v>2</c:v>
                </c:pt>
                <c:pt idx="52">
                  <c:v>2</c:v>
                </c:pt>
                <c:pt idx="53">
                  <c:v>1.6</c:v>
                </c:pt>
                <c:pt idx="54">
                  <c:v>1.7</c:v>
                </c:pt>
                <c:pt idx="55">
                  <c:v>2.2000000000000002</c:v>
                </c:pt>
                <c:pt idx="56">
                  <c:v>1.6</c:v>
                </c:pt>
                <c:pt idx="57">
                  <c:v>1.1000000000000001</c:v>
                </c:pt>
                <c:pt idx="58">
                  <c:v>1.6</c:v>
                </c:pt>
                <c:pt idx="59">
                  <c:v>1.5</c:v>
                </c:pt>
                <c:pt idx="60">
                  <c:v>1.8</c:v>
                </c:pt>
                <c:pt idx="61">
                  <c:v>2.2999999999999998</c:v>
                </c:pt>
                <c:pt idx="62">
                  <c:v>1.4</c:v>
                </c:pt>
                <c:pt idx="63">
                  <c:v>1.4</c:v>
                </c:pt>
                <c:pt idx="64">
                  <c:v>1.9</c:v>
                </c:pt>
                <c:pt idx="65">
                  <c:v>1.7</c:v>
                </c:pt>
                <c:pt idx="66">
                  <c:v>1.1000000000000001</c:v>
                </c:pt>
                <c:pt idx="67">
                  <c:v>0.7</c:v>
                </c:pt>
                <c:pt idx="68">
                  <c:v>0.7</c:v>
                </c:pt>
                <c:pt idx="69">
                  <c:v>0.5</c:v>
                </c:pt>
                <c:pt idx="70">
                  <c:v>0.8</c:v>
                </c:pt>
                <c:pt idx="71">
                  <c:v>1.2</c:v>
                </c:pt>
                <c:pt idx="72">
                  <c:v>0.8</c:v>
                </c:pt>
                <c:pt idx="73">
                  <c:v>0.2</c:v>
                </c:pt>
                <c:pt idx="74">
                  <c:v>0.5</c:v>
                </c:pt>
                <c:pt idx="75">
                  <c:v>0.6</c:v>
                </c:pt>
                <c:pt idx="76">
                  <c:v>0.3</c:v>
                </c:pt>
                <c:pt idx="77">
                  <c:v>0.8</c:v>
                </c:pt>
                <c:pt idx="78">
                  <c:v>1</c:v>
                </c:pt>
                <c:pt idx="79">
                  <c:v>1.1000000000000001</c:v>
                </c:pt>
                <c:pt idx="80">
                  <c:v>1.2</c:v>
                </c:pt>
                <c:pt idx="81">
                  <c:v>1.2</c:v>
                </c:pt>
                <c:pt idx="82">
                  <c:v>0.8</c:v>
                </c:pt>
                <c:pt idx="83">
                  <c:v>0.6</c:v>
                </c:pt>
                <c:pt idx="84">
                  <c:v>0.8</c:v>
                </c:pt>
                <c:pt idx="85">
                  <c:v>0.6</c:v>
                </c:pt>
                <c:pt idx="86">
                  <c:v>0.7</c:v>
                </c:pt>
                <c:pt idx="87">
                  <c:v>0.5</c:v>
                </c:pt>
                <c:pt idx="88">
                  <c:v>0.8</c:v>
                </c:pt>
                <c:pt idx="89">
                  <c:v>0.6</c:v>
                </c:pt>
                <c:pt idx="90">
                  <c:v>0.7</c:v>
                </c:pt>
                <c:pt idx="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DE-E944-B2DF-027F1B78E9E7}"/>
            </c:ext>
          </c:extLst>
        </c:ser>
        <c:ser>
          <c:idx val="5"/>
          <c:order val="5"/>
          <c:tx>
            <c:strRef>
              <c:f>'gridMET data - water year avg'!$BY$1:$BY$2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avg'!$BY$3:$BY$368</c:f>
              <c:numCache>
                <c:formatCode>General</c:formatCode>
                <c:ptCount val="366"/>
                <c:pt idx="0">
                  <c:v>3.34</c:v>
                </c:pt>
                <c:pt idx="1">
                  <c:v>3.38</c:v>
                </c:pt>
                <c:pt idx="2">
                  <c:v>3.04</c:v>
                </c:pt>
                <c:pt idx="3">
                  <c:v>2.8</c:v>
                </c:pt>
                <c:pt idx="4">
                  <c:v>2.88</c:v>
                </c:pt>
                <c:pt idx="5">
                  <c:v>3.0200000000000005</c:v>
                </c:pt>
                <c:pt idx="6">
                  <c:v>2.88</c:v>
                </c:pt>
                <c:pt idx="7">
                  <c:v>2.8600000000000003</c:v>
                </c:pt>
                <c:pt idx="8">
                  <c:v>2.86</c:v>
                </c:pt>
                <c:pt idx="9">
                  <c:v>2.7</c:v>
                </c:pt>
                <c:pt idx="10">
                  <c:v>2.5599999999999996</c:v>
                </c:pt>
                <c:pt idx="11">
                  <c:v>2.54</c:v>
                </c:pt>
                <c:pt idx="12">
                  <c:v>2.66</c:v>
                </c:pt>
                <c:pt idx="13">
                  <c:v>2.78</c:v>
                </c:pt>
                <c:pt idx="14">
                  <c:v>3.3200000000000003</c:v>
                </c:pt>
                <c:pt idx="15">
                  <c:v>3.46</c:v>
                </c:pt>
                <c:pt idx="16">
                  <c:v>2.8</c:v>
                </c:pt>
                <c:pt idx="17">
                  <c:v>2.3199999999999998</c:v>
                </c:pt>
                <c:pt idx="18">
                  <c:v>2.6</c:v>
                </c:pt>
                <c:pt idx="19">
                  <c:v>2.16</c:v>
                </c:pt>
                <c:pt idx="20">
                  <c:v>2</c:v>
                </c:pt>
                <c:pt idx="21">
                  <c:v>2.16</c:v>
                </c:pt>
                <c:pt idx="22">
                  <c:v>2.2600000000000002</c:v>
                </c:pt>
                <c:pt idx="23">
                  <c:v>2.4799999999999995</c:v>
                </c:pt>
                <c:pt idx="24">
                  <c:v>2.06</c:v>
                </c:pt>
                <c:pt idx="25">
                  <c:v>2.4400000000000004</c:v>
                </c:pt>
                <c:pt idx="26">
                  <c:v>2.2399999999999998</c:v>
                </c:pt>
                <c:pt idx="27">
                  <c:v>2.74</c:v>
                </c:pt>
                <c:pt idx="28">
                  <c:v>2.38</c:v>
                </c:pt>
                <c:pt idx="29">
                  <c:v>2.2000000000000002</c:v>
                </c:pt>
                <c:pt idx="30">
                  <c:v>2.12</c:v>
                </c:pt>
                <c:pt idx="31">
                  <c:v>2.34</c:v>
                </c:pt>
                <c:pt idx="32">
                  <c:v>2.2399999999999998</c:v>
                </c:pt>
                <c:pt idx="33">
                  <c:v>1.86</c:v>
                </c:pt>
                <c:pt idx="34">
                  <c:v>1.9600000000000002</c:v>
                </c:pt>
                <c:pt idx="35">
                  <c:v>2.2800000000000002</c:v>
                </c:pt>
                <c:pt idx="36">
                  <c:v>1.6</c:v>
                </c:pt>
                <c:pt idx="37">
                  <c:v>1.78</c:v>
                </c:pt>
                <c:pt idx="38">
                  <c:v>1.6600000000000001</c:v>
                </c:pt>
                <c:pt idx="39">
                  <c:v>1.3800000000000001</c:v>
                </c:pt>
                <c:pt idx="40">
                  <c:v>1.5399999999999998</c:v>
                </c:pt>
                <c:pt idx="41">
                  <c:v>1.6800000000000002</c:v>
                </c:pt>
                <c:pt idx="42">
                  <c:v>1.86</c:v>
                </c:pt>
                <c:pt idx="43">
                  <c:v>1.6199999999999999</c:v>
                </c:pt>
                <c:pt idx="44">
                  <c:v>1.6</c:v>
                </c:pt>
                <c:pt idx="45">
                  <c:v>1.8399999999999999</c:v>
                </c:pt>
                <c:pt idx="46">
                  <c:v>1.52</c:v>
                </c:pt>
                <c:pt idx="47">
                  <c:v>1.7400000000000002</c:v>
                </c:pt>
                <c:pt idx="48">
                  <c:v>1.6800000000000002</c:v>
                </c:pt>
                <c:pt idx="49">
                  <c:v>1.4600000000000002</c:v>
                </c:pt>
                <c:pt idx="50">
                  <c:v>1.24</c:v>
                </c:pt>
                <c:pt idx="51">
                  <c:v>1.42</c:v>
                </c:pt>
                <c:pt idx="52">
                  <c:v>1.5</c:v>
                </c:pt>
                <c:pt idx="53">
                  <c:v>1.2399999999999998</c:v>
                </c:pt>
                <c:pt idx="54">
                  <c:v>1.44</c:v>
                </c:pt>
                <c:pt idx="55">
                  <c:v>1.7</c:v>
                </c:pt>
                <c:pt idx="56">
                  <c:v>1.2600000000000002</c:v>
                </c:pt>
                <c:pt idx="57">
                  <c:v>1</c:v>
                </c:pt>
                <c:pt idx="58">
                  <c:v>1.0399999999999998</c:v>
                </c:pt>
                <c:pt idx="59">
                  <c:v>1.04</c:v>
                </c:pt>
                <c:pt idx="60">
                  <c:v>1.2799999999999998</c:v>
                </c:pt>
                <c:pt idx="61">
                  <c:v>1.26</c:v>
                </c:pt>
                <c:pt idx="62">
                  <c:v>1.2399999999999998</c:v>
                </c:pt>
                <c:pt idx="63">
                  <c:v>1.08</c:v>
                </c:pt>
                <c:pt idx="64">
                  <c:v>1.08</c:v>
                </c:pt>
                <c:pt idx="65">
                  <c:v>1.2200000000000002</c:v>
                </c:pt>
                <c:pt idx="66">
                  <c:v>1.06</c:v>
                </c:pt>
                <c:pt idx="67">
                  <c:v>1.1400000000000001</c:v>
                </c:pt>
                <c:pt idx="68">
                  <c:v>1.3599999999999999</c:v>
                </c:pt>
                <c:pt idx="69">
                  <c:v>1.3</c:v>
                </c:pt>
                <c:pt idx="70">
                  <c:v>1.28</c:v>
                </c:pt>
                <c:pt idx="71">
                  <c:v>1.3599999999999999</c:v>
                </c:pt>
                <c:pt idx="72">
                  <c:v>1.2</c:v>
                </c:pt>
                <c:pt idx="73">
                  <c:v>0.94000000000000006</c:v>
                </c:pt>
                <c:pt idx="74">
                  <c:v>1.1599999999999997</c:v>
                </c:pt>
                <c:pt idx="75">
                  <c:v>1.02</c:v>
                </c:pt>
                <c:pt idx="76">
                  <c:v>0.91999999999999993</c:v>
                </c:pt>
                <c:pt idx="77">
                  <c:v>0.96</c:v>
                </c:pt>
                <c:pt idx="78">
                  <c:v>1.02</c:v>
                </c:pt>
                <c:pt idx="79">
                  <c:v>1.44</c:v>
                </c:pt>
                <c:pt idx="80">
                  <c:v>1.4</c:v>
                </c:pt>
                <c:pt idx="81">
                  <c:v>1.3599999999999999</c:v>
                </c:pt>
                <c:pt idx="82">
                  <c:v>1.32</c:v>
                </c:pt>
                <c:pt idx="83">
                  <c:v>1.0599999999999998</c:v>
                </c:pt>
                <c:pt idx="84">
                  <c:v>1.02</c:v>
                </c:pt>
                <c:pt idx="85">
                  <c:v>0.9</c:v>
                </c:pt>
                <c:pt idx="86">
                  <c:v>0.98000000000000009</c:v>
                </c:pt>
                <c:pt idx="87">
                  <c:v>0.94000000000000006</c:v>
                </c:pt>
                <c:pt idx="88">
                  <c:v>1.06</c:v>
                </c:pt>
                <c:pt idx="89">
                  <c:v>1.18</c:v>
                </c:pt>
                <c:pt idx="90">
                  <c:v>1.4000000000000001</c:v>
                </c:pt>
                <c:pt idx="91">
                  <c:v>0.6</c:v>
                </c:pt>
                <c:pt idx="92">
                  <c:v>1.1749999999999998</c:v>
                </c:pt>
                <c:pt idx="93">
                  <c:v>1.125</c:v>
                </c:pt>
                <c:pt idx="94">
                  <c:v>1.5</c:v>
                </c:pt>
                <c:pt idx="95">
                  <c:v>1.1499999999999999</c:v>
                </c:pt>
                <c:pt idx="96">
                  <c:v>1.25</c:v>
                </c:pt>
                <c:pt idx="97">
                  <c:v>1.0249999999999999</c:v>
                </c:pt>
                <c:pt idx="98">
                  <c:v>1.325</c:v>
                </c:pt>
                <c:pt idx="99">
                  <c:v>1.1000000000000001</c:v>
                </c:pt>
                <c:pt idx="100">
                  <c:v>1</c:v>
                </c:pt>
                <c:pt idx="101">
                  <c:v>1.075</c:v>
                </c:pt>
                <c:pt idx="102">
                  <c:v>1.35</c:v>
                </c:pt>
                <c:pt idx="103">
                  <c:v>1.35</c:v>
                </c:pt>
                <c:pt idx="104">
                  <c:v>1.4</c:v>
                </c:pt>
                <c:pt idx="105">
                  <c:v>1.3</c:v>
                </c:pt>
                <c:pt idx="106">
                  <c:v>1.4749999999999999</c:v>
                </c:pt>
                <c:pt idx="107">
                  <c:v>1.2000000000000002</c:v>
                </c:pt>
                <c:pt idx="108">
                  <c:v>1.2250000000000001</c:v>
                </c:pt>
                <c:pt idx="109">
                  <c:v>1.2749999999999999</c:v>
                </c:pt>
                <c:pt idx="110">
                  <c:v>1.35</c:v>
                </c:pt>
                <c:pt idx="111">
                  <c:v>1.2250000000000001</c:v>
                </c:pt>
                <c:pt idx="112">
                  <c:v>1.0249999999999999</c:v>
                </c:pt>
                <c:pt idx="113">
                  <c:v>1.0249999999999999</c:v>
                </c:pt>
                <c:pt idx="114">
                  <c:v>1.2250000000000001</c:v>
                </c:pt>
                <c:pt idx="115">
                  <c:v>1.4</c:v>
                </c:pt>
                <c:pt idx="116">
                  <c:v>1.075</c:v>
                </c:pt>
                <c:pt idx="117">
                  <c:v>1.1500000000000001</c:v>
                </c:pt>
                <c:pt idx="118">
                  <c:v>1.175</c:v>
                </c:pt>
                <c:pt idx="119">
                  <c:v>1.375</c:v>
                </c:pt>
                <c:pt idx="120">
                  <c:v>1.3250000000000002</c:v>
                </c:pt>
                <c:pt idx="121">
                  <c:v>1.7250000000000001</c:v>
                </c:pt>
                <c:pt idx="122">
                  <c:v>1.7249999999999999</c:v>
                </c:pt>
                <c:pt idx="123">
                  <c:v>1.8</c:v>
                </c:pt>
                <c:pt idx="124">
                  <c:v>1.35</c:v>
                </c:pt>
                <c:pt idx="125">
                  <c:v>1.175</c:v>
                </c:pt>
                <c:pt idx="126">
                  <c:v>1.175</c:v>
                </c:pt>
                <c:pt idx="127">
                  <c:v>1.6</c:v>
                </c:pt>
                <c:pt idx="128">
                  <c:v>1.675</c:v>
                </c:pt>
                <c:pt idx="129">
                  <c:v>1.925</c:v>
                </c:pt>
                <c:pt idx="130">
                  <c:v>1.875</c:v>
                </c:pt>
                <c:pt idx="131">
                  <c:v>1.6750000000000003</c:v>
                </c:pt>
                <c:pt idx="132">
                  <c:v>1.625</c:v>
                </c:pt>
                <c:pt idx="133">
                  <c:v>1.575</c:v>
                </c:pt>
                <c:pt idx="134">
                  <c:v>1.4249999999999998</c:v>
                </c:pt>
                <c:pt idx="135">
                  <c:v>1.4249999999999998</c:v>
                </c:pt>
                <c:pt idx="136">
                  <c:v>1.425</c:v>
                </c:pt>
                <c:pt idx="137">
                  <c:v>1.5</c:v>
                </c:pt>
                <c:pt idx="138">
                  <c:v>1.4500000000000002</c:v>
                </c:pt>
                <c:pt idx="139">
                  <c:v>1.5</c:v>
                </c:pt>
                <c:pt idx="140">
                  <c:v>1.4750000000000001</c:v>
                </c:pt>
                <c:pt idx="141">
                  <c:v>1.4</c:v>
                </c:pt>
                <c:pt idx="142">
                  <c:v>1.425</c:v>
                </c:pt>
                <c:pt idx="143">
                  <c:v>1.4750000000000001</c:v>
                </c:pt>
                <c:pt idx="144">
                  <c:v>1.5750000000000002</c:v>
                </c:pt>
                <c:pt idx="145">
                  <c:v>1.7250000000000001</c:v>
                </c:pt>
                <c:pt idx="146">
                  <c:v>1.6750000000000003</c:v>
                </c:pt>
                <c:pt idx="147">
                  <c:v>2.0750000000000002</c:v>
                </c:pt>
                <c:pt idx="148">
                  <c:v>1.6749999999999998</c:v>
                </c:pt>
                <c:pt idx="149">
                  <c:v>1.7000000000000002</c:v>
                </c:pt>
                <c:pt idx="150">
                  <c:v>1.9</c:v>
                </c:pt>
                <c:pt idx="151">
                  <c:v>1.825</c:v>
                </c:pt>
                <c:pt idx="152">
                  <c:v>1.35</c:v>
                </c:pt>
                <c:pt idx="153">
                  <c:v>1.575</c:v>
                </c:pt>
                <c:pt idx="154">
                  <c:v>1.875</c:v>
                </c:pt>
                <c:pt idx="155">
                  <c:v>2.0999999999999996</c:v>
                </c:pt>
                <c:pt idx="156">
                  <c:v>2.2000000000000002</c:v>
                </c:pt>
                <c:pt idx="157">
                  <c:v>2.2250000000000001</c:v>
                </c:pt>
                <c:pt idx="158">
                  <c:v>1.6500000000000001</c:v>
                </c:pt>
                <c:pt idx="159">
                  <c:v>1.75</c:v>
                </c:pt>
                <c:pt idx="160">
                  <c:v>1.5999999999999999</c:v>
                </c:pt>
                <c:pt idx="161">
                  <c:v>1.9499999999999997</c:v>
                </c:pt>
                <c:pt idx="162">
                  <c:v>2.1999999999999997</c:v>
                </c:pt>
                <c:pt idx="163">
                  <c:v>2.1749999999999998</c:v>
                </c:pt>
                <c:pt idx="164">
                  <c:v>2.0750000000000002</c:v>
                </c:pt>
                <c:pt idx="165">
                  <c:v>1.45</c:v>
                </c:pt>
                <c:pt idx="166">
                  <c:v>1.8000000000000003</c:v>
                </c:pt>
                <c:pt idx="167">
                  <c:v>1.875</c:v>
                </c:pt>
                <c:pt idx="168">
                  <c:v>1.9250000000000003</c:v>
                </c:pt>
                <c:pt idx="169">
                  <c:v>2</c:v>
                </c:pt>
                <c:pt idx="170">
                  <c:v>1.825</c:v>
                </c:pt>
                <c:pt idx="171">
                  <c:v>1.9249999999999998</c:v>
                </c:pt>
                <c:pt idx="172">
                  <c:v>1.55</c:v>
                </c:pt>
                <c:pt idx="173">
                  <c:v>1.7750000000000001</c:v>
                </c:pt>
                <c:pt idx="174">
                  <c:v>2.0249999999999999</c:v>
                </c:pt>
                <c:pt idx="175">
                  <c:v>2.0250000000000004</c:v>
                </c:pt>
                <c:pt idx="176">
                  <c:v>2.0249999999999999</c:v>
                </c:pt>
                <c:pt idx="177">
                  <c:v>2.25</c:v>
                </c:pt>
                <c:pt idx="178">
                  <c:v>2.5249999999999999</c:v>
                </c:pt>
                <c:pt idx="179">
                  <c:v>2.5499999999999998</c:v>
                </c:pt>
                <c:pt idx="180">
                  <c:v>2.65</c:v>
                </c:pt>
                <c:pt idx="181">
                  <c:v>3.25</c:v>
                </c:pt>
                <c:pt idx="182">
                  <c:v>3</c:v>
                </c:pt>
                <c:pt idx="183">
                  <c:v>2.7249999999999996</c:v>
                </c:pt>
                <c:pt idx="184">
                  <c:v>3.15</c:v>
                </c:pt>
                <c:pt idx="185">
                  <c:v>2.9499999999999997</c:v>
                </c:pt>
                <c:pt idx="186">
                  <c:v>2.5750000000000002</c:v>
                </c:pt>
                <c:pt idx="187">
                  <c:v>2.1749999999999998</c:v>
                </c:pt>
                <c:pt idx="188">
                  <c:v>2.4500000000000002</c:v>
                </c:pt>
                <c:pt idx="189">
                  <c:v>3.0750000000000002</c:v>
                </c:pt>
                <c:pt idx="190">
                  <c:v>3.5</c:v>
                </c:pt>
                <c:pt idx="191">
                  <c:v>3.5</c:v>
                </c:pt>
                <c:pt idx="192">
                  <c:v>2.9749999999999996</c:v>
                </c:pt>
                <c:pt idx="193">
                  <c:v>3.05</c:v>
                </c:pt>
                <c:pt idx="194">
                  <c:v>3.2</c:v>
                </c:pt>
                <c:pt idx="195">
                  <c:v>3.2</c:v>
                </c:pt>
                <c:pt idx="196">
                  <c:v>3.05</c:v>
                </c:pt>
                <c:pt idx="197">
                  <c:v>3</c:v>
                </c:pt>
                <c:pt idx="198">
                  <c:v>3.35</c:v>
                </c:pt>
                <c:pt idx="199">
                  <c:v>3.5749999999999997</c:v>
                </c:pt>
                <c:pt idx="200">
                  <c:v>3.75</c:v>
                </c:pt>
                <c:pt idx="201">
                  <c:v>3.4</c:v>
                </c:pt>
                <c:pt idx="202">
                  <c:v>3.5249999999999999</c:v>
                </c:pt>
                <c:pt idx="203">
                  <c:v>4.1749999999999998</c:v>
                </c:pt>
                <c:pt idx="204">
                  <c:v>4.125</c:v>
                </c:pt>
                <c:pt idx="205">
                  <c:v>3.9000000000000004</c:v>
                </c:pt>
                <c:pt idx="206">
                  <c:v>3.9000000000000004</c:v>
                </c:pt>
                <c:pt idx="207">
                  <c:v>4.1749999999999998</c:v>
                </c:pt>
                <c:pt idx="208">
                  <c:v>4.05</c:v>
                </c:pt>
                <c:pt idx="209">
                  <c:v>4.0250000000000004</c:v>
                </c:pt>
                <c:pt idx="210">
                  <c:v>4.1750000000000007</c:v>
                </c:pt>
                <c:pt idx="211">
                  <c:v>3.8250000000000002</c:v>
                </c:pt>
                <c:pt idx="212">
                  <c:v>4.05</c:v>
                </c:pt>
                <c:pt idx="213">
                  <c:v>3.875</c:v>
                </c:pt>
                <c:pt idx="214">
                  <c:v>4.0749999999999993</c:v>
                </c:pt>
                <c:pt idx="215">
                  <c:v>4.1500000000000004</c:v>
                </c:pt>
                <c:pt idx="216">
                  <c:v>4.5999999999999996</c:v>
                </c:pt>
                <c:pt idx="217">
                  <c:v>4.7</c:v>
                </c:pt>
                <c:pt idx="218">
                  <c:v>4.5749999999999993</c:v>
                </c:pt>
                <c:pt idx="219">
                  <c:v>4.75</c:v>
                </c:pt>
                <c:pt idx="220">
                  <c:v>4.5500000000000007</c:v>
                </c:pt>
                <c:pt idx="221">
                  <c:v>4.9000000000000004</c:v>
                </c:pt>
                <c:pt idx="222">
                  <c:v>4.7249999999999996</c:v>
                </c:pt>
                <c:pt idx="223">
                  <c:v>4.55</c:v>
                </c:pt>
                <c:pt idx="224">
                  <c:v>4.2249999999999996</c:v>
                </c:pt>
                <c:pt idx="225">
                  <c:v>4.125</c:v>
                </c:pt>
                <c:pt idx="226">
                  <c:v>3.0749999999999997</c:v>
                </c:pt>
                <c:pt idx="227">
                  <c:v>3.0999999999999996</c:v>
                </c:pt>
                <c:pt idx="228">
                  <c:v>3.85</c:v>
                </c:pt>
                <c:pt idx="229">
                  <c:v>3.55</c:v>
                </c:pt>
                <c:pt idx="230">
                  <c:v>3.2749999999999999</c:v>
                </c:pt>
                <c:pt idx="231">
                  <c:v>3.25</c:v>
                </c:pt>
                <c:pt idx="232">
                  <c:v>3.0500000000000003</c:v>
                </c:pt>
                <c:pt idx="233">
                  <c:v>3.4</c:v>
                </c:pt>
                <c:pt idx="234">
                  <c:v>3.45</c:v>
                </c:pt>
                <c:pt idx="235">
                  <c:v>4.1500000000000004</c:v>
                </c:pt>
                <c:pt idx="236">
                  <c:v>3.5749999999999997</c:v>
                </c:pt>
                <c:pt idx="237">
                  <c:v>3.8000000000000003</c:v>
                </c:pt>
                <c:pt idx="238">
                  <c:v>4.5250000000000004</c:v>
                </c:pt>
                <c:pt idx="239">
                  <c:v>4.875</c:v>
                </c:pt>
                <c:pt idx="240">
                  <c:v>5.3</c:v>
                </c:pt>
                <c:pt idx="241">
                  <c:v>5</c:v>
                </c:pt>
                <c:pt idx="242">
                  <c:v>4.5750000000000002</c:v>
                </c:pt>
                <c:pt idx="243">
                  <c:v>4.95</c:v>
                </c:pt>
                <c:pt idx="244">
                  <c:v>5.0749999999999993</c:v>
                </c:pt>
                <c:pt idx="245">
                  <c:v>5.6000000000000005</c:v>
                </c:pt>
                <c:pt idx="246">
                  <c:v>5.9</c:v>
                </c:pt>
                <c:pt idx="247">
                  <c:v>5.7750000000000004</c:v>
                </c:pt>
                <c:pt idx="248">
                  <c:v>5.5750000000000002</c:v>
                </c:pt>
                <c:pt idx="249">
                  <c:v>4.7</c:v>
                </c:pt>
                <c:pt idx="250">
                  <c:v>4.375</c:v>
                </c:pt>
                <c:pt idx="251">
                  <c:v>4.3999999999999995</c:v>
                </c:pt>
                <c:pt idx="252">
                  <c:v>4.7750000000000004</c:v>
                </c:pt>
                <c:pt idx="253">
                  <c:v>5.35</c:v>
                </c:pt>
                <c:pt idx="254">
                  <c:v>5.625</c:v>
                </c:pt>
                <c:pt idx="255">
                  <c:v>5.4</c:v>
                </c:pt>
                <c:pt idx="256">
                  <c:v>4.8</c:v>
                </c:pt>
                <c:pt idx="257">
                  <c:v>5.375</c:v>
                </c:pt>
                <c:pt idx="258">
                  <c:v>5.3</c:v>
                </c:pt>
                <c:pt idx="259">
                  <c:v>5.0999999999999996</c:v>
                </c:pt>
                <c:pt idx="260">
                  <c:v>5.5</c:v>
                </c:pt>
                <c:pt idx="261">
                  <c:v>5.8999999999999995</c:v>
                </c:pt>
                <c:pt idx="262">
                  <c:v>5.9499999999999993</c:v>
                </c:pt>
                <c:pt idx="263">
                  <c:v>5.9250000000000007</c:v>
                </c:pt>
                <c:pt idx="264">
                  <c:v>5.8</c:v>
                </c:pt>
                <c:pt idx="265">
                  <c:v>6.0249999999999995</c:v>
                </c:pt>
                <c:pt idx="266">
                  <c:v>5.9</c:v>
                </c:pt>
                <c:pt idx="267">
                  <c:v>5.95</c:v>
                </c:pt>
                <c:pt idx="268">
                  <c:v>6.0249999999999995</c:v>
                </c:pt>
                <c:pt idx="269">
                  <c:v>6.2999999999999989</c:v>
                </c:pt>
                <c:pt idx="270">
                  <c:v>6.125</c:v>
                </c:pt>
                <c:pt idx="271">
                  <c:v>5.4249999999999998</c:v>
                </c:pt>
                <c:pt idx="272">
                  <c:v>5.625</c:v>
                </c:pt>
                <c:pt idx="273">
                  <c:v>5.6999999999999993</c:v>
                </c:pt>
                <c:pt idx="274">
                  <c:v>5.8</c:v>
                </c:pt>
                <c:pt idx="275">
                  <c:v>5.5750000000000002</c:v>
                </c:pt>
                <c:pt idx="276">
                  <c:v>5.5249999999999995</c:v>
                </c:pt>
                <c:pt idx="277">
                  <c:v>6</c:v>
                </c:pt>
                <c:pt idx="278">
                  <c:v>6.1499999999999995</c:v>
                </c:pt>
                <c:pt idx="279">
                  <c:v>6.125</c:v>
                </c:pt>
                <c:pt idx="280">
                  <c:v>6.3</c:v>
                </c:pt>
                <c:pt idx="281">
                  <c:v>6.0749999999999993</c:v>
                </c:pt>
                <c:pt idx="282">
                  <c:v>6.1</c:v>
                </c:pt>
                <c:pt idx="283">
                  <c:v>6.3</c:v>
                </c:pt>
                <c:pt idx="284">
                  <c:v>6.5499999999999989</c:v>
                </c:pt>
                <c:pt idx="285">
                  <c:v>6.4</c:v>
                </c:pt>
                <c:pt idx="286">
                  <c:v>6.3249999999999993</c:v>
                </c:pt>
                <c:pt idx="287">
                  <c:v>6</c:v>
                </c:pt>
                <c:pt idx="288">
                  <c:v>6.1749999999999998</c:v>
                </c:pt>
                <c:pt idx="289">
                  <c:v>6.2249999999999996</c:v>
                </c:pt>
                <c:pt idx="290">
                  <c:v>6.1749999999999998</c:v>
                </c:pt>
                <c:pt idx="291">
                  <c:v>5.7</c:v>
                </c:pt>
                <c:pt idx="292">
                  <c:v>6.1</c:v>
                </c:pt>
                <c:pt idx="293">
                  <c:v>6.1</c:v>
                </c:pt>
                <c:pt idx="294">
                  <c:v>5.9</c:v>
                </c:pt>
                <c:pt idx="295">
                  <c:v>5.7249999999999996</c:v>
                </c:pt>
                <c:pt idx="296">
                  <c:v>6.0250000000000004</c:v>
                </c:pt>
                <c:pt idx="297">
                  <c:v>6</c:v>
                </c:pt>
                <c:pt idx="298">
                  <c:v>5.625</c:v>
                </c:pt>
                <c:pt idx="299">
                  <c:v>5.9</c:v>
                </c:pt>
                <c:pt idx="300">
                  <c:v>5.9749999999999996</c:v>
                </c:pt>
                <c:pt idx="301">
                  <c:v>5.8</c:v>
                </c:pt>
                <c:pt idx="302">
                  <c:v>5.8000000000000007</c:v>
                </c:pt>
                <c:pt idx="303">
                  <c:v>6.1000000000000005</c:v>
                </c:pt>
                <c:pt idx="304">
                  <c:v>5.9249999999999998</c:v>
                </c:pt>
                <c:pt idx="305">
                  <c:v>6.4249999999999998</c:v>
                </c:pt>
                <c:pt idx="306">
                  <c:v>6.4</c:v>
                </c:pt>
                <c:pt idx="307">
                  <c:v>6.25</c:v>
                </c:pt>
                <c:pt idx="308">
                  <c:v>5.8249999999999993</c:v>
                </c:pt>
                <c:pt idx="309">
                  <c:v>5.75</c:v>
                </c:pt>
                <c:pt idx="310">
                  <c:v>5.8249999999999993</c:v>
                </c:pt>
                <c:pt idx="311">
                  <c:v>5.7500000000000009</c:v>
                </c:pt>
                <c:pt idx="312">
                  <c:v>5.65</c:v>
                </c:pt>
                <c:pt idx="313">
                  <c:v>5.75</c:v>
                </c:pt>
                <c:pt idx="314">
                  <c:v>5.625</c:v>
                </c:pt>
                <c:pt idx="315">
                  <c:v>5.625</c:v>
                </c:pt>
                <c:pt idx="316">
                  <c:v>5.7500000000000009</c:v>
                </c:pt>
                <c:pt idx="317">
                  <c:v>5.8250000000000002</c:v>
                </c:pt>
                <c:pt idx="318">
                  <c:v>5.8</c:v>
                </c:pt>
                <c:pt idx="319">
                  <c:v>6.125</c:v>
                </c:pt>
                <c:pt idx="320">
                  <c:v>5.5750000000000002</c:v>
                </c:pt>
                <c:pt idx="321">
                  <c:v>5.45</c:v>
                </c:pt>
                <c:pt idx="322">
                  <c:v>5.6750000000000007</c:v>
                </c:pt>
                <c:pt idx="323">
                  <c:v>5.625</c:v>
                </c:pt>
                <c:pt idx="324">
                  <c:v>5.6000000000000005</c:v>
                </c:pt>
                <c:pt idx="325">
                  <c:v>5.375</c:v>
                </c:pt>
                <c:pt idx="326">
                  <c:v>5.5500000000000007</c:v>
                </c:pt>
                <c:pt idx="327">
                  <c:v>5.5</c:v>
                </c:pt>
                <c:pt idx="328">
                  <c:v>5.2749999999999995</c:v>
                </c:pt>
                <c:pt idx="329">
                  <c:v>5.2749999999999995</c:v>
                </c:pt>
                <c:pt idx="330">
                  <c:v>5.35</c:v>
                </c:pt>
                <c:pt idx="331">
                  <c:v>5.4749999999999996</c:v>
                </c:pt>
                <c:pt idx="332">
                  <c:v>5.1000000000000005</c:v>
                </c:pt>
                <c:pt idx="333">
                  <c:v>5.375</c:v>
                </c:pt>
                <c:pt idx="334">
                  <c:v>5.4</c:v>
                </c:pt>
                <c:pt idx="335">
                  <c:v>5.1999999999999993</c:v>
                </c:pt>
                <c:pt idx="336">
                  <c:v>5.25</c:v>
                </c:pt>
                <c:pt idx="337">
                  <c:v>5.0250000000000004</c:v>
                </c:pt>
                <c:pt idx="338">
                  <c:v>4.6749999999999998</c:v>
                </c:pt>
                <c:pt idx="339">
                  <c:v>5.05</c:v>
                </c:pt>
                <c:pt idx="340">
                  <c:v>5</c:v>
                </c:pt>
                <c:pt idx="341">
                  <c:v>4.9000000000000004</c:v>
                </c:pt>
                <c:pt idx="342">
                  <c:v>5.3</c:v>
                </c:pt>
                <c:pt idx="343">
                  <c:v>4.5250000000000004</c:v>
                </c:pt>
                <c:pt idx="344">
                  <c:v>4.25</c:v>
                </c:pt>
                <c:pt idx="345">
                  <c:v>4.2</c:v>
                </c:pt>
                <c:pt idx="346">
                  <c:v>4.3249999999999993</c:v>
                </c:pt>
                <c:pt idx="347">
                  <c:v>4.1999999999999993</c:v>
                </c:pt>
                <c:pt idx="348">
                  <c:v>4.55</c:v>
                </c:pt>
                <c:pt idx="349">
                  <c:v>4.6500000000000004</c:v>
                </c:pt>
                <c:pt idx="350">
                  <c:v>3.6999999999999997</c:v>
                </c:pt>
                <c:pt idx="351">
                  <c:v>3.9000000000000004</c:v>
                </c:pt>
                <c:pt idx="352">
                  <c:v>3.9</c:v>
                </c:pt>
                <c:pt idx="353">
                  <c:v>3.3250000000000002</c:v>
                </c:pt>
                <c:pt idx="354">
                  <c:v>3.7</c:v>
                </c:pt>
                <c:pt idx="355">
                  <c:v>4.0999999999999996</c:v>
                </c:pt>
                <c:pt idx="356">
                  <c:v>4.25</c:v>
                </c:pt>
                <c:pt idx="357">
                  <c:v>4</c:v>
                </c:pt>
                <c:pt idx="358">
                  <c:v>4.25</c:v>
                </c:pt>
                <c:pt idx="359">
                  <c:v>4.1500000000000004</c:v>
                </c:pt>
                <c:pt idx="360">
                  <c:v>4.25</c:v>
                </c:pt>
                <c:pt idx="361">
                  <c:v>3.85</c:v>
                </c:pt>
                <c:pt idx="362">
                  <c:v>3.1749999999999998</c:v>
                </c:pt>
                <c:pt idx="363">
                  <c:v>3.375</c:v>
                </c:pt>
                <c:pt idx="364">
                  <c:v>3.1749999999999998</c:v>
                </c:pt>
                <c:pt idx="365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DE-E944-B2DF-027F1B78E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6177823"/>
        <c:axId val="1645812815"/>
      </c:lineChart>
      <c:dateAx>
        <c:axId val="1646177823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812815"/>
        <c:crosses val="autoZero"/>
        <c:auto val="1"/>
        <c:lblOffset val="100"/>
        <c:baseTimeUnit val="days"/>
      </c:dateAx>
      <c:valAx>
        <c:axId val="164581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17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yearly avg'!$B$1:$B$2</c:f>
              <c:strCache>
                <c:ptCount val="2"/>
                <c:pt idx="0">
                  <c:v>ppt (inches)</c:v>
                </c:pt>
                <c:pt idx="1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avg'!$B$3:$B$1555</c:f>
              <c:numCache>
                <c:formatCode>General</c:formatCode>
                <c:ptCount val="1553"/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0.22</c:v>
                </c:pt>
                <c:pt idx="293">
                  <c:v>0.39</c:v>
                </c:pt>
                <c:pt idx="294">
                  <c:v>0.04</c:v>
                </c:pt>
                <c:pt idx="295">
                  <c:v>0.01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0.23</c:v>
                </c:pt>
                <c:pt idx="308">
                  <c:v>0.36</c:v>
                </c:pt>
                <c:pt idx="309">
                  <c:v>0</c:v>
                </c:pt>
                <c:pt idx="310">
                  <c:v>0</c:v>
                </c:pt>
                <c:pt idx="311">
                  <c:v>0.02</c:v>
                </c:pt>
                <c:pt idx="312">
                  <c:v>0.18</c:v>
                </c:pt>
                <c:pt idx="313">
                  <c:v>0.78</c:v>
                </c:pt>
                <c:pt idx="314">
                  <c:v>0.06</c:v>
                </c:pt>
                <c:pt idx="315">
                  <c:v>0</c:v>
                </c:pt>
                <c:pt idx="316">
                  <c:v>0</c:v>
                </c:pt>
                <c:pt idx="317">
                  <c:v>0.41</c:v>
                </c:pt>
                <c:pt idx="318">
                  <c:v>0.06</c:v>
                </c:pt>
                <c:pt idx="319">
                  <c:v>1.86</c:v>
                </c:pt>
                <c:pt idx="320">
                  <c:v>3.02</c:v>
                </c:pt>
                <c:pt idx="321">
                  <c:v>7.0000000000000007E-2</c:v>
                </c:pt>
                <c:pt idx="322">
                  <c:v>0</c:v>
                </c:pt>
                <c:pt idx="323">
                  <c:v>0</c:v>
                </c:pt>
                <c:pt idx="324">
                  <c:v>0.18</c:v>
                </c:pt>
                <c:pt idx="325">
                  <c:v>0.01</c:v>
                </c:pt>
                <c:pt idx="326">
                  <c:v>0</c:v>
                </c:pt>
                <c:pt idx="327">
                  <c:v>0.02</c:v>
                </c:pt>
                <c:pt idx="328">
                  <c:v>0</c:v>
                </c:pt>
                <c:pt idx="329">
                  <c:v>0.02</c:v>
                </c:pt>
                <c:pt idx="330">
                  <c:v>1.1399999999999999</c:v>
                </c:pt>
                <c:pt idx="331">
                  <c:v>0.24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0.08</c:v>
                </c:pt>
                <c:pt idx="337">
                  <c:v>0.3</c:v>
                </c:pt>
                <c:pt idx="338">
                  <c:v>0.01</c:v>
                </c:pt>
                <c:pt idx="339">
                  <c:v>0</c:v>
                </c:pt>
                <c:pt idx="340">
                  <c:v>0</c:v>
                </c:pt>
                <c:pt idx="341">
                  <c:v>0.01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0.02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0.05</c:v>
                </c:pt>
                <c:pt idx="354">
                  <c:v>0.2</c:v>
                </c:pt>
                <c:pt idx="355">
                  <c:v>0</c:v>
                </c:pt>
                <c:pt idx="356">
                  <c:v>0.04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B-C549-AC77-4006962AA790}"/>
            </c:ext>
          </c:extLst>
        </c:ser>
        <c:ser>
          <c:idx val="1"/>
          <c:order val="1"/>
          <c:tx>
            <c:strRef>
              <c:f>'gridMET data - yearly avg'!$O$1:$O$2</c:f>
              <c:strCache>
                <c:ptCount val="2"/>
                <c:pt idx="0">
                  <c:v>ppt (inches)</c:v>
                </c:pt>
                <c:pt idx="1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avg'!$O$3:$O$1555</c:f>
              <c:numCache>
                <c:formatCode>General</c:formatCode>
                <c:ptCount val="1553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0.05</c:v>
                </c:pt>
                <c:pt idx="4">
                  <c:v>0.12</c:v>
                </c:pt>
                <c:pt idx="5">
                  <c:v>0.69</c:v>
                </c:pt>
                <c:pt idx="6">
                  <c:v>0.26</c:v>
                </c:pt>
                <c:pt idx="7">
                  <c:v>0</c:v>
                </c:pt>
                <c:pt idx="8">
                  <c:v>0.57999999999999996</c:v>
                </c:pt>
                <c:pt idx="9">
                  <c:v>0.52</c:v>
                </c:pt>
                <c:pt idx="10">
                  <c:v>0.05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0.03</c:v>
                </c:pt>
                <c:pt idx="17">
                  <c:v>0</c:v>
                </c:pt>
                <c:pt idx="18">
                  <c:v>0.66</c:v>
                </c:pt>
                <c:pt idx="19">
                  <c:v>0.27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0.73</c:v>
                </c:pt>
                <c:pt idx="25">
                  <c:v>0.34</c:v>
                </c:pt>
                <c:pt idx="26">
                  <c:v>0</c:v>
                </c:pt>
                <c:pt idx="27">
                  <c:v>0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7.0000000000000007E-2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0.28999999999999998</c:v>
                </c:pt>
                <c:pt idx="50">
                  <c:v>0</c:v>
                </c:pt>
                <c:pt idx="51">
                  <c:v>0</c:v>
                </c:pt>
                <c:pt idx="52">
                  <c:v>0.01</c:v>
                </c:pt>
                <c:pt idx="53">
                  <c:v>0.33</c:v>
                </c:pt>
                <c:pt idx="54">
                  <c:v>0</c:v>
                </c:pt>
                <c:pt idx="55">
                  <c:v>0.03</c:v>
                </c:pt>
                <c:pt idx="56">
                  <c:v>0</c:v>
                </c:pt>
                <c:pt idx="57">
                  <c:v>0.61</c:v>
                </c:pt>
                <c:pt idx="58">
                  <c:v>0.01</c:v>
                </c:pt>
                <c:pt idx="59">
                  <c:v>0.13</c:v>
                </c:pt>
                <c:pt idx="60">
                  <c:v>1.36</c:v>
                </c:pt>
                <c:pt idx="61">
                  <c:v>1.1100000000000001</c:v>
                </c:pt>
                <c:pt idx="62">
                  <c:v>0.22</c:v>
                </c:pt>
                <c:pt idx="63">
                  <c:v>0.11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0.23</c:v>
                </c:pt>
                <c:pt idx="70">
                  <c:v>0.01</c:v>
                </c:pt>
                <c:pt idx="71">
                  <c:v>0.12</c:v>
                </c:pt>
                <c:pt idx="72">
                  <c:v>0.67</c:v>
                </c:pt>
                <c:pt idx="73">
                  <c:v>0.37</c:v>
                </c:pt>
                <c:pt idx="74">
                  <c:v>0.87</c:v>
                </c:pt>
                <c:pt idx="75">
                  <c:v>1.3</c:v>
                </c:pt>
                <c:pt idx="76">
                  <c:v>0.17</c:v>
                </c:pt>
                <c:pt idx="77">
                  <c:v>0.02</c:v>
                </c:pt>
                <c:pt idx="78">
                  <c:v>0</c:v>
                </c:pt>
                <c:pt idx="79">
                  <c:v>0.36</c:v>
                </c:pt>
                <c:pt idx="80">
                  <c:v>1.56</c:v>
                </c:pt>
                <c:pt idx="81">
                  <c:v>2.14</c:v>
                </c:pt>
                <c:pt idx="82">
                  <c:v>0</c:v>
                </c:pt>
                <c:pt idx="83">
                  <c:v>0.38</c:v>
                </c:pt>
                <c:pt idx="84">
                  <c:v>0.05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0.05</c:v>
                </c:pt>
                <c:pt idx="96">
                  <c:v>1.1200000000000001</c:v>
                </c:pt>
                <c:pt idx="97">
                  <c:v>0.61</c:v>
                </c:pt>
                <c:pt idx="98">
                  <c:v>0.16</c:v>
                </c:pt>
                <c:pt idx="99">
                  <c:v>0</c:v>
                </c:pt>
                <c:pt idx="100">
                  <c:v>0.03</c:v>
                </c:pt>
                <c:pt idx="101">
                  <c:v>0.14000000000000001</c:v>
                </c:pt>
                <c:pt idx="102">
                  <c:v>0.04</c:v>
                </c:pt>
                <c:pt idx="103">
                  <c:v>0.01</c:v>
                </c:pt>
                <c:pt idx="104">
                  <c:v>0</c:v>
                </c:pt>
                <c:pt idx="105">
                  <c:v>0.47</c:v>
                </c:pt>
                <c:pt idx="106">
                  <c:v>0.12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0.15</c:v>
                </c:pt>
                <c:pt idx="121">
                  <c:v>0.01</c:v>
                </c:pt>
                <c:pt idx="122">
                  <c:v>0.01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7.0000000000000007E-2</c:v>
                </c:pt>
                <c:pt idx="133">
                  <c:v>0.11</c:v>
                </c:pt>
                <c:pt idx="134">
                  <c:v>0.09</c:v>
                </c:pt>
                <c:pt idx="135">
                  <c:v>0.09</c:v>
                </c:pt>
                <c:pt idx="136">
                  <c:v>0.55000000000000004</c:v>
                </c:pt>
                <c:pt idx="137">
                  <c:v>0.09</c:v>
                </c:pt>
                <c:pt idx="138">
                  <c:v>0.11</c:v>
                </c:pt>
                <c:pt idx="139">
                  <c:v>0.06</c:v>
                </c:pt>
                <c:pt idx="140">
                  <c:v>0</c:v>
                </c:pt>
                <c:pt idx="141">
                  <c:v>0.19</c:v>
                </c:pt>
                <c:pt idx="142">
                  <c:v>0.05</c:v>
                </c:pt>
                <c:pt idx="143">
                  <c:v>7.0000000000000007E-2</c:v>
                </c:pt>
                <c:pt idx="144">
                  <c:v>0.45</c:v>
                </c:pt>
                <c:pt idx="145">
                  <c:v>0.49</c:v>
                </c:pt>
                <c:pt idx="146">
                  <c:v>0.03</c:v>
                </c:pt>
                <c:pt idx="147">
                  <c:v>0.01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0.17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0.04</c:v>
                </c:pt>
                <c:pt idx="204">
                  <c:v>0.08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0.03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0.01</c:v>
                </c:pt>
                <c:pt idx="276">
                  <c:v>0.34</c:v>
                </c:pt>
                <c:pt idx="277">
                  <c:v>0.13</c:v>
                </c:pt>
                <c:pt idx="278">
                  <c:v>0.05</c:v>
                </c:pt>
                <c:pt idx="279">
                  <c:v>0.08</c:v>
                </c:pt>
                <c:pt idx="280">
                  <c:v>0</c:v>
                </c:pt>
                <c:pt idx="281">
                  <c:v>0</c:v>
                </c:pt>
                <c:pt idx="282">
                  <c:v>0.01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0.41</c:v>
                </c:pt>
                <c:pt idx="326">
                  <c:v>0.77</c:v>
                </c:pt>
                <c:pt idx="327">
                  <c:v>0.78</c:v>
                </c:pt>
                <c:pt idx="328">
                  <c:v>0.19</c:v>
                </c:pt>
                <c:pt idx="329">
                  <c:v>0.04</c:v>
                </c:pt>
                <c:pt idx="330">
                  <c:v>0.03</c:v>
                </c:pt>
                <c:pt idx="331">
                  <c:v>0.18</c:v>
                </c:pt>
                <c:pt idx="332">
                  <c:v>0.42</c:v>
                </c:pt>
                <c:pt idx="333">
                  <c:v>0.83</c:v>
                </c:pt>
                <c:pt idx="334">
                  <c:v>0.06</c:v>
                </c:pt>
                <c:pt idx="335">
                  <c:v>0.35</c:v>
                </c:pt>
                <c:pt idx="336">
                  <c:v>0</c:v>
                </c:pt>
                <c:pt idx="337">
                  <c:v>0.03</c:v>
                </c:pt>
                <c:pt idx="338">
                  <c:v>0.14000000000000001</c:v>
                </c:pt>
                <c:pt idx="339">
                  <c:v>0.27</c:v>
                </c:pt>
                <c:pt idx="340">
                  <c:v>0.01</c:v>
                </c:pt>
                <c:pt idx="341">
                  <c:v>0</c:v>
                </c:pt>
                <c:pt idx="342">
                  <c:v>0.01</c:v>
                </c:pt>
                <c:pt idx="343">
                  <c:v>0.01</c:v>
                </c:pt>
                <c:pt idx="344">
                  <c:v>0</c:v>
                </c:pt>
                <c:pt idx="345">
                  <c:v>0.02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7.0000000000000007E-2</c:v>
                </c:pt>
                <c:pt idx="351">
                  <c:v>0.16</c:v>
                </c:pt>
                <c:pt idx="352">
                  <c:v>0.01</c:v>
                </c:pt>
                <c:pt idx="353">
                  <c:v>0</c:v>
                </c:pt>
                <c:pt idx="354">
                  <c:v>0.04</c:v>
                </c:pt>
                <c:pt idx="355">
                  <c:v>0.12</c:v>
                </c:pt>
                <c:pt idx="356">
                  <c:v>0.03</c:v>
                </c:pt>
                <c:pt idx="357">
                  <c:v>0.04</c:v>
                </c:pt>
                <c:pt idx="358">
                  <c:v>0.94</c:v>
                </c:pt>
                <c:pt idx="359">
                  <c:v>0.01</c:v>
                </c:pt>
                <c:pt idx="360">
                  <c:v>0.01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DB-C549-AC77-4006962AA790}"/>
            </c:ext>
          </c:extLst>
        </c:ser>
        <c:ser>
          <c:idx val="2"/>
          <c:order val="2"/>
          <c:tx>
            <c:strRef>
              <c:f>'gridMET data - yearly avg'!$AB$1:$AB$2</c:f>
              <c:strCache>
                <c:ptCount val="2"/>
                <c:pt idx="0">
                  <c:v>ppt (inches)</c:v>
                </c:pt>
                <c:pt idx="1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avg'!$AB$3:$AB$1555</c:f>
              <c:numCache>
                <c:formatCode>General</c:formatCode>
                <c:ptCount val="1553"/>
                <c:pt idx="0">
                  <c:v>0</c:v>
                </c:pt>
                <c:pt idx="1">
                  <c:v>0</c:v>
                </c:pt>
                <c:pt idx="2">
                  <c:v>0.04</c:v>
                </c:pt>
                <c:pt idx="3">
                  <c:v>0</c:v>
                </c:pt>
                <c:pt idx="4">
                  <c:v>0</c:v>
                </c:pt>
                <c:pt idx="5">
                  <c:v>0.47</c:v>
                </c:pt>
                <c:pt idx="6">
                  <c:v>1.5</c:v>
                </c:pt>
                <c:pt idx="7">
                  <c:v>0.27</c:v>
                </c:pt>
                <c:pt idx="8">
                  <c:v>0.15</c:v>
                </c:pt>
                <c:pt idx="9">
                  <c:v>0.39</c:v>
                </c:pt>
                <c:pt idx="10">
                  <c:v>0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0.05</c:v>
                </c:pt>
                <c:pt idx="15">
                  <c:v>1.48</c:v>
                </c:pt>
                <c:pt idx="16">
                  <c:v>2.0299999999999998</c:v>
                </c:pt>
                <c:pt idx="17">
                  <c:v>1.35</c:v>
                </c:pt>
                <c:pt idx="18">
                  <c:v>0.2</c:v>
                </c:pt>
                <c:pt idx="19">
                  <c:v>0.04</c:v>
                </c:pt>
                <c:pt idx="20">
                  <c:v>1.39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0.22</c:v>
                </c:pt>
                <c:pt idx="33">
                  <c:v>1.2</c:v>
                </c:pt>
                <c:pt idx="34">
                  <c:v>1.1399999999999999</c:v>
                </c:pt>
                <c:pt idx="35">
                  <c:v>1.49</c:v>
                </c:pt>
                <c:pt idx="36">
                  <c:v>0.16</c:v>
                </c:pt>
                <c:pt idx="37">
                  <c:v>0</c:v>
                </c:pt>
                <c:pt idx="38">
                  <c:v>0</c:v>
                </c:pt>
                <c:pt idx="39">
                  <c:v>0.15</c:v>
                </c:pt>
                <c:pt idx="40">
                  <c:v>1.51</c:v>
                </c:pt>
                <c:pt idx="41">
                  <c:v>0.43</c:v>
                </c:pt>
                <c:pt idx="42">
                  <c:v>0</c:v>
                </c:pt>
                <c:pt idx="43">
                  <c:v>0.27</c:v>
                </c:pt>
                <c:pt idx="44">
                  <c:v>2.83</c:v>
                </c:pt>
                <c:pt idx="45">
                  <c:v>1.72</c:v>
                </c:pt>
                <c:pt idx="46">
                  <c:v>1.22</c:v>
                </c:pt>
                <c:pt idx="47">
                  <c:v>0.52</c:v>
                </c:pt>
                <c:pt idx="48">
                  <c:v>0.32</c:v>
                </c:pt>
                <c:pt idx="49">
                  <c:v>0.01</c:v>
                </c:pt>
                <c:pt idx="50">
                  <c:v>0.04</c:v>
                </c:pt>
                <c:pt idx="51">
                  <c:v>0.14000000000000001</c:v>
                </c:pt>
                <c:pt idx="52">
                  <c:v>0.05</c:v>
                </c:pt>
                <c:pt idx="53">
                  <c:v>0.03</c:v>
                </c:pt>
                <c:pt idx="54">
                  <c:v>0.05</c:v>
                </c:pt>
                <c:pt idx="55">
                  <c:v>7.0000000000000007E-2</c:v>
                </c:pt>
                <c:pt idx="56">
                  <c:v>0.8</c:v>
                </c:pt>
                <c:pt idx="57">
                  <c:v>1.18</c:v>
                </c:pt>
                <c:pt idx="58">
                  <c:v>0.9</c:v>
                </c:pt>
                <c:pt idx="59">
                  <c:v>0.31</c:v>
                </c:pt>
                <c:pt idx="60">
                  <c:v>0.08</c:v>
                </c:pt>
                <c:pt idx="61">
                  <c:v>0.42</c:v>
                </c:pt>
                <c:pt idx="62">
                  <c:v>0.38</c:v>
                </c:pt>
                <c:pt idx="63">
                  <c:v>0</c:v>
                </c:pt>
                <c:pt idx="64">
                  <c:v>0.25</c:v>
                </c:pt>
                <c:pt idx="65">
                  <c:v>0.83</c:v>
                </c:pt>
                <c:pt idx="66">
                  <c:v>0.18</c:v>
                </c:pt>
                <c:pt idx="67">
                  <c:v>0.03</c:v>
                </c:pt>
                <c:pt idx="68">
                  <c:v>0.06</c:v>
                </c:pt>
                <c:pt idx="69">
                  <c:v>0.04</c:v>
                </c:pt>
                <c:pt idx="70">
                  <c:v>0.04</c:v>
                </c:pt>
                <c:pt idx="71">
                  <c:v>0.18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0.01</c:v>
                </c:pt>
                <c:pt idx="78">
                  <c:v>0.1</c:v>
                </c:pt>
                <c:pt idx="79">
                  <c:v>0.08</c:v>
                </c:pt>
                <c:pt idx="80">
                  <c:v>0.02</c:v>
                </c:pt>
                <c:pt idx="81">
                  <c:v>0.2</c:v>
                </c:pt>
                <c:pt idx="82">
                  <c:v>0.19</c:v>
                </c:pt>
                <c:pt idx="83">
                  <c:v>0.05</c:v>
                </c:pt>
                <c:pt idx="84">
                  <c:v>0.04</c:v>
                </c:pt>
                <c:pt idx="85">
                  <c:v>0.16</c:v>
                </c:pt>
                <c:pt idx="86">
                  <c:v>0.86</c:v>
                </c:pt>
                <c:pt idx="87">
                  <c:v>7.0000000000000007E-2</c:v>
                </c:pt>
                <c:pt idx="88">
                  <c:v>0.01</c:v>
                </c:pt>
                <c:pt idx="89">
                  <c:v>0</c:v>
                </c:pt>
                <c:pt idx="90">
                  <c:v>7.0000000000000007E-2</c:v>
                </c:pt>
                <c:pt idx="91">
                  <c:v>0.2</c:v>
                </c:pt>
                <c:pt idx="92">
                  <c:v>0.39</c:v>
                </c:pt>
                <c:pt idx="93">
                  <c:v>0.02</c:v>
                </c:pt>
                <c:pt idx="94">
                  <c:v>0.04</c:v>
                </c:pt>
                <c:pt idx="95">
                  <c:v>0.09</c:v>
                </c:pt>
                <c:pt idx="96">
                  <c:v>0.09</c:v>
                </c:pt>
                <c:pt idx="97">
                  <c:v>0.01</c:v>
                </c:pt>
                <c:pt idx="98">
                  <c:v>0.75</c:v>
                </c:pt>
                <c:pt idx="99">
                  <c:v>0.17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0.04</c:v>
                </c:pt>
                <c:pt idx="105">
                  <c:v>0.05</c:v>
                </c:pt>
                <c:pt idx="106">
                  <c:v>0.1</c:v>
                </c:pt>
                <c:pt idx="107">
                  <c:v>0.04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0.04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0.01</c:v>
                </c:pt>
                <c:pt idx="123">
                  <c:v>0</c:v>
                </c:pt>
                <c:pt idx="124">
                  <c:v>0</c:v>
                </c:pt>
                <c:pt idx="125">
                  <c:v>0.03</c:v>
                </c:pt>
                <c:pt idx="126">
                  <c:v>0.12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0.41</c:v>
                </c:pt>
                <c:pt idx="136">
                  <c:v>0.54</c:v>
                </c:pt>
                <c:pt idx="137">
                  <c:v>0.03</c:v>
                </c:pt>
                <c:pt idx="138">
                  <c:v>0.11</c:v>
                </c:pt>
                <c:pt idx="139">
                  <c:v>0.3</c:v>
                </c:pt>
                <c:pt idx="140">
                  <c:v>0.03</c:v>
                </c:pt>
                <c:pt idx="141">
                  <c:v>0.24</c:v>
                </c:pt>
                <c:pt idx="142">
                  <c:v>0.28000000000000003</c:v>
                </c:pt>
                <c:pt idx="143">
                  <c:v>0.13</c:v>
                </c:pt>
                <c:pt idx="144">
                  <c:v>0.1</c:v>
                </c:pt>
                <c:pt idx="145">
                  <c:v>0.13</c:v>
                </c:pt>
                <c:pt idx="146">
                  <c:v>0.21</c:v>
                </c:pt>
                <c:pt idx="147">
                  <c:v>0.18</c:v>
                </c:pt>
                <c:pt idx="148">
                  <c:v>0.01</c:v>
                </c:pt>
                <c:pt idx="149">
                  <c:v>0.11</c:v>
                </c:pt>
                <c:pt idx="150">
                  <c:v>0.14000000000000001</c:v>
                </c:pt>
                <c:pt idx="151">
                  <c:v>0</c:v>
                </c:pt>
                <c:pt idx="152">
                  <c:v>0.03</c:v>
                </c:pt>
                <c:pt idx="153">
                  <c:v>0.01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0.01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0.09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0.04</c:v>
                </c:pt>
                <c:pt idx="204">
                  <c:v>0.01</c:v>
                </c:pt>
                <c:pt idx="205">
                  <c:v>0</c:v>
                </c:pt>
                <c:pt idx="206">
                  <c:v>0</c:v>
                </c:pt>
                <c:pt idx="207">
                  <c:v>0.03</c:v>
                </c:pt>
                <c:pt idx="208">
                  <c:v>0</c:v>
                </c:pt>
                <c:pt idx="209">
                  <c:v>0</c:v>
                </c:pt>
                <c:pt idx="210">
                  <c:v>0.03</c:v>
                </c:pt>
                <c:pt idx="211">
                  <c:v>0</c:v>
                </c:pt>
                <c:pt idx="212">
                  <c:v>0.03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0.01</c:v>
                </c:pt>
                <c:pt idx="247">
                  <c:v>0</c:v>
                </c:pt>
                <c:pt idx="248">
                  <c:v>0</c:v>
                </c:pt>
                <c:pt idx="249">
                  <c:v>0.01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0.53</c:v>
                </c:pt>
                <c:pt idx="260">
                  <c:v>0.05</c:v>
                </c:pt>
                <c:pt idx="261">
                  <c:v>0.3</c:v>
                </c:pt>
                <c:pt idx="262">
                  <c:v>7.0000000000000007E-2</c:v>
                </c:pt>
                <c:pt idx="263">
                  <c:v>0</c:v>
                </c:pt>
                <c:pt idx="264">
                  <c:v>0.01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0.36</c:v>
                </c:pt>
                <c:pt idx="272">
                  <c:v>0.42</c:v>
                </c:pt>
                <c:pt idx="273">
                  <c:v>0.15</c:v>
                </c:pt>
                <c:pt idx="274">
                  <c:v>0.02</c:v>
                </c:pt>
                <c:pt idx="275">
                  <c:v>0.05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0.02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0.02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0.01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0.04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0.14000000000000001</c:v>
                </c:pt>
                <c:pt idx="324">
                  <c:v>0.01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0.63</c:v>
                </c:pt>
                <c:pt idx="331">
                  <c:v>0.35</c:v>
                </c:pt>
                <c:pt idx="332">
                  <c:v>0.14000000000000001</c:v>
                </c:pt>
                <c:pt idx="333">
                  <c:v>7.0000000000000007E-2</c:v>
                </c:pt>
                <c:pt idx="334">
                  <c:v>0.43</c:v>
                </c:pt>
                <c:pt idx="335">
                  <c:v>1.95</c:v>
                </c:pt>
                <c:pt idx="336">
                  <c:v>0.56999999999999995</c:v>
                </c:pt>
                <c:pt idx="337">
                  <c:v>0</c:v>
                </c:pt>
                <c:pt idx="338">
                  <c:v>0.14000000000000001</c:v>
                </c:pt>
                <c:pt idx="339">
                  <c:v>0.02</c:v>
                </c:pt>
                <c:pt idx="340">
                  <c:v>0.21</c:v>
                </c:pt>
                <c:pt idx="341">
                  <c:v>1.43</c:v>
                </c:pt>
                <c:pt idx="342">
                  <c:v>0.5</c:v>
                </c:pt>
                <c:pt idx="343">
                  <c:v>0.04</c:v>
                </c:pt>
                <c:pt idx="344">
                  <c:v>0.01</c:v>
                </c:pt>
                <c:pt idx="345">
                  <c:v>0.24</c:v>
                </c:pt>
                <c:pt idx="346">
                  <c:v>0.1</c:v>
                </c:pt>
                <c:pt idx="347">
                  <c:v>0.6</c:v>
                </c:pt>
                <c:pt idx="348">
                  <c:v>0.23</c:v>
                </c:pt>
                <c:pt idx="349">
                  <c:v>0.01</c:v>
                </c:pt>
                <c:pt idx="350">
                  <c:v>0</c:v>
                </c:pt>
                <c:pt idx="351">
                  <c:v>0.03</c:v>
                </c:pt>
                <c:pt idx="352">
                  <c:v>0</c:v>
                </c:pt>
                <c:pt idx="353">
                  <c:v>0.04</c:v>
                </c:pt>
                <c:pt idx="354">
                  <c:v>0</c:v>
                </c:pt>
                <c:pt idx="355">
                  <c:v>0</c:v>
                </c:pt>
                <c:pt idx="356">
                  <c:v>0.16</c:v>
                </c:pt>
                <c:pt idx="357">
                  <c:v>0.1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DB-C549-AC77-4006962AA790}"/>
            </c:ext>
          </c:extLst>
        </c:ser>
        <c:ser>
          <c:idx val="3"/>
          <c:order val="3"/>
          <c:tx>
            <c:strRef>
              <c:f>'gridMET data - yearly avg'!$AO$1:$AO$2</c:f>
              <c:strCache>
                <c:ptCount val="2"/>
                <c:pt idx="0">
                  <c:v>ppt (inches)</c:v>
                </c:pt>
                <c:pt idx="1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avg'!$AO$3:$AO$1555</c:f>
              <c:numCache>
                <c:formatCode>General</c:formatCode>
                <c:ptCount val="1553"/>
                <c:pt idx="0">
                  <c:v>0</c:v>
                </c:pt>
                <c:pt idx="1">
                  <c:v>0.04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7.0000000000000007E-2</c:v>
                </c:pt>
                <c:pt idx="9">
                  <c:v>0.02</c:v>
                </c:pt>
                <c:pt idx="10">
                  <c:v>7.0000000000000007E-2</c:v>
                </c:pt>
                <c:pt idx="11">
                  <c:v>0</c:v>
                </c:pt>
                <c:pt idx="12">
                  <c:v>0</c:v>
                </c:pt>
                <c:pt idx="13">
                  <c:v>0.16</c:v>
                </c:pt>
                <c:pt idx="14">
                  <c:v>0.1</c:v>
                </c:pt>
                <c:pt idx="15">
                  <c:v>0.05</c:v>
                </c:pt>
                <c:pt idx="16">
                  <c:v>0.77</c:v>
                </c:pt>
                <c:pt idx="17">
                  <c:v>0.06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0.05</c:v>
                </c:pt>
                <c:pt idx="22">
                  <c:v>0.01</c:v>
                </c:pt>
                <c:pt idx="23">
                  <c:v>0.11</c:v>
                </c:pt>
                <c:pt idx="24">
                  <c:v>0.03</c:v>
                </c:pt>
                <c:pt idx="25">
                  <c:v>7.0000000000000007E-2</c:v>
                </c:pt>
                <c:pt idx="26">
                  <c:v>0.4</c:v>
                </c:pt>
                <c:pt idx="27">
                  <c:v>0</c:v>
                </c:pt>
                <c:pt idx="28">
                  <c:v>0</c:v>
                </c:pt>
                <c:pt idx="29">
                  <c:v>0.01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0.14000000000000001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0.17</c:v>
                </c:pt>
                <c:pt idx="61">
                  <c:v>0.35</c:v>
                </c:pt>
                <c:pt idx="62">
                  <c:v>0</c:v>
                </c:pt>
                <c:pt idx="63">
                  <c:v>0.01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0.25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0.06</c:v>
                </c:pt>
                <c:pt idx="74">
                  <c:v>1.48</c:v>
                </c:pt>
                <c:pt idx="75">
                  <c:v>1.3</c:v>
                </c:pt>
                <c:pt idx="76">
                  <c:v>1.07</c:v>
                </c:pt>
                <c:pt idx="77">
                  <c:v>0.13</c:v>
                </c:pt>
                <c:pt idx="78">
                  <c:v>0.14000000000000001</c:v>
                </c:pt>
                <c:pt idx="79">
                  <c:v>0</c:v>
                </c:pt>
                <c:pt idx="80">
                  <c:v>0</c:v>
                </c:pt>
                <c:pt idx="81">
                  <c:v>0.04</c:v>
                </c:pt>
                <c:pt idx="82">
                  <c:v>0</c:v>
                </c:pt>
                <c:pt idx="83">
                  <c:v>7.0000000000000007E-2</c:v>
                </c:pt>
                <c:pt idx="84">
                  <c:v>0.44</c:v>
                </c:pt>
                <c:pt idx="85">
                  <c:v>0.05</c:v>
                </c:pt>
                <c:pt idx="86">
                  <c:v>0.02</c:v>
                </c:pt>
                <c:pt idx="87">
                  <c:v>0.05</c:v>
                </c:pt>
                <c:pt idx="88">
                  <c:v>0.09</c:v>
                </c:pt>
                <c:pt idx="89">
                  <c:v>0.02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0.2</c:v>
                </c:pt>
                <c:pt idx="96">
                  <c:v>1.1399999999999999</c:v>
                </c:pt>
                <c:pt idx="97">
                  <c:v>0.2</c:v>
                </c:pt>
                <c:pt idx="98">
                  <c:v>0.09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0.12</c:v>
                </c:pt>
                <c:pt idx="135">
                  <c:v>0.03</c:v>
                </c:pt>
                <c:pt idx="136">
                  <c:v>0</c:v>
                </c:pt>
                <c:pt idx="137">
                  <c:v>0</c:v>
                </c:pt>
                <c:pt idx="138">
                  <c:v>0.99</c:v>
                </c:pt>
                <c:pt idx="139">
                  <c:v>0.31</c:v>
                </c:pt>
                <c:pt idx="140">
                  <c:v>0.09</c:v>
                </c:pt>
                <c:pt idx="141">
                  <c:v>0.05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0.11</c:v>
                </c:pt>
                <c:pt idx="152">
                  <c:v>0</c:v>
                </c:pt>
                <c:pt idx="153">
                  <c:v>0.09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0.13</c:v>
                </c:pt>
                <c:pt idx="159">
                  <c:v>7.0000000000000007E-2</c:v>
                </c:pt>
                <c:pt idx="160">
                  <c:v>0.03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0.03</c:v>
                </c:pt>
                <c:pt idx="165">
                  <c:v>0.02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0.09</c:v>
                </c:pt>
                <c:pt idx="203">
                  <c:v>0</c:v>
                </c:pt>
                <c:pt idx="204">
                  <c:v>0.05</c:v>
                </c:pt>
                <c:pt idx="205">
                  <c:v>0</c:v>
                </c:pt>
                <c:pt idx="206">
                  <c:v>0</c:v>
                </c:pt>
                <c:pt idx="207">
                  <c:v>0.01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0.01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0.03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0.05</c:v>
                </c:pt>
                <c:pt idx="237">
                  <c:v>0.08</c:v>
                </c:pt>
                <c:pt idx="238">
                  <c:v>0.01</c:v>
                </c:pt>
                <c:pt idx="239">
                  <c:v>0</c:v>
                </c:pt>
                <c:pt idx="240">
                  <c:v>0</c:v>
                </c:pt>
                <c:pt idx="241">
                  <c:v>0.01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0.03</c:v>
                </c:pt>
                <c:pt idx="312">
                  <c:v>0.19</c:v>
                </c:pt>
                <c:pt idx="313">
                  <c:v>0.12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0.38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0.81</c:v>
                </c:pt>
                <c:pt idx="323">
                  <c:v>1.41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0.01</c:v>
                </c:pt>
                <c:pt idx="328">
                  <c:v>0</c:v>
                </c:pt>
                <c:pt idx="329">
                  <c:v>0</c:v>
                </c:pt>
                <c:pt idx="330">
                  <c:v>0.01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0.01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0.08</c:v>
                </c:pt>
                <c:pt idx="347">
                  <c:v>7.0000000000000007E-2</c:v>
                </c:pt>
                <c:pt idx="348">
                  <c:v>0.88</c:v>
                </c:pt>
                <c:pt idx="349">
                  <c:v>0</c:v>
                </c:pt>
                <c:pt idx="350">
                  <c:v>0.09</c:v>
                </c:pt>
                <c:pt idx="351">
                  <c:v>0.24</c:v>
                </c:pt>
                <c:pt idx="352">
                  <c:v>0.27</c:v>
                </c:pt>
                <c:pt idx="353">
                  <c:v>0.08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0.46</c:v>
                </c:pt>
                <c:pt idx="361">
                  <c:v>0.34</c:v>
                </c:pt>
                <c:pt idx="362">
                  <c:v>0</c:v>
                </c:pt>
                <c:pt idx="363">
                  <c:v>0.01</c:v>
                </c:pt>
                <c:pt idx="364">
                  <c:v>0.03</c:v>
                </c:pt>
                <c:pt idx="365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DB-C549-AC77-4006962AA790}"/>
            </c:ext>
          </c:extLst>
        </c:ser>
        <c:ser>
          <c:idx val="4"/>
          <c:order val="4"/>
          <c:tx>
            <c:strRef>
              <c:f>'gridMET data - yearly avg'!$BB$1:$BB$2</c:f>
              <c:strCache>
                <c:ptCount val="2"/>
                <c:pt idx="0">
                  <c:v>ppt (inches)</c:v>
                </c:pt>
                <c:pt idx="1">
                  <c:v>2021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avg'!$BB$3:$BB$1555</c:f>
              <c:numCache>
                <c:formatCode>General</c:formatCode>
                <c:ptCount val="1553"/>
                <c:pt idx="0">
                  <c:v>0.04</c:v>
                </c:pt>
                <c:pt idx="1">
                  <c:v>0.01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0.52</c:v>
                </c:pt>
                <c:pt idx="5">
                  <c:v>0</c:v>
                </c:pt>
                <c:pt idx="6">
                  <c:v>0.02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0.03</c:v>
                </c:pt>
                <c:pt idx="23">
                  <c:v>0.02</c:v>
                </c:pt>
                <c:pt idx="24">
                  <c:v>0.09</c:v>
                </c:pt>
                <c:pt idx="25">
                  <c:v>7.0000000000000007E-2</c:v>
                </c:pt>
                <c:pt idx="26">
                  <c:v>0.5</c:v>
                </c:pt>
                <c:pt idx="27">
                  <c:v>1.61</c:v>
                </c:pt>
                <c:pt idx="28">
                  <c:v>1.32</c:v>
                </c:pt>
                <c:pt idx="29">
                  <c:v>0.06</c:v>
                </c:pt>
                <c:pt idx="30">
                  <c:v>0</c:v>
                </c:pt>
                <c:pt idx="31">
                  <c:v>0</c:v>
                </c:pt>
                <c:pt idx="32">
                  <c:v>0.02</c:v>
                </c:pt>
                <c:pt idx="33">
                  <c:v>0.32</c:v>
                </c:pt>
                <c:pt idx="34">
                  <c:v>0.02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0.02</c:v>
                </c:pt>
                <c:pt idx="40">
                  <c:v>0.01</c:v>
                </c:pt>
                <c:pt idx="41">
                  <c:v>0</c:v>
                </c:pt>
                <c:pt idx="42">
                  <c:v>0.61</c:v>
                </c:pt>
                <c:pt idx="43">
                  <c:v>0.19</c:v>
                </c:pt>
                <c:pt idx="44">
                  <c:v>0.34</c:v>
                </c:pt>
                <c:pt idx="45">
                  <c:v>0.04</c:v>
                </c:pt>
                <c:pt idx="46">
                  <c:v>0.13</c:v>
                </c:pt>
                <c:pt idx="47">
                  <c:v>0</c:v>
                </c:pt>
                <c:pt idx="48">
                  <c:v>0</c:v>
                </c:pt>
                <c:pt idx="49">
                  <c:v>0.04</c:v>
                </c:pt>
                <c:pt idx="50">
                  <c:v>0.13</c:v>
                </c:pt>
                <c:pt idx="51">
                  <c:v>0.16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0.11</c:v>
                </c:pt>
                <c:pt idx="65">
                  <c:v>0.13</c:v>
                </c:pt>
                <c:pt idx="66">
                  <c:v>0</c:v>
                </c:pt>
                <c:pt idx="67">
                  <c:v>0.2</c:v>
                </c:pt>
                <c:pt idx="68">
                  <c:v>0.28000000000000003</c:v>
                </c:pt>
                <c:pt idx="69">
                  <c:v>0.27</c:v>
                </c:pt>
                <c:pt idx="70">
                  <c:v>0.12</c:v>
                </c:pt>
                <c:pt idx="71">
                  <c:v>0.01</c:v>
                </c:pt>
                <c:pt idx="72">
                  <c:v>0.01</c:v>
                </c:pt>
                <c:pt idx="73">
                  <c:v>0.1</c:v>
                </c:pt>
                <c:pt idx="74">
                  <c:v>0.11</c:v>
                </c:pt>
                <c:pt idx="75">
                  <c:v>0</c:v>
                </c:pt>
                <c:pt idx="76">
                  <c:v>0</c:v>
                </c:pt>
                <c:pt idx="77">
                  <c:v>0.32</c:v>
                </c:pt>
                <c:pt idx="78">
                  <c:v>0.15</c:v>
                </c:pt>
                <c:pt idx="79">
                  <c:v>0</c:v>
                </c:pt>
                <c:pt idx="80">
                  <c:v>0</c:v>
                </c:pt>
                <c:pt idx="81">
                  <c:v>0.06</c:v>
                </c:pt>
                <c:pt idx="82">
                  <c:v>0.02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0.01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0.37</c:v>
                </c:pt>
                <c:pt idx="104">
                  <c:v>0.02</c:v>
                </c:pt>
                <c:pt idx="105">
                  <c:v>0</c:v>
                </c:pt>
                <c:pt idx="106">
                  <c:v>0</c:v>
                </c:pt>
                <c:pt idx="107">
                  <c:v>0.01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0.01</c:v>
                </c:pt>
                <c:pt idx="113">
                  <c:v>0</c:v>
                </c:pt>
                <c:pt idx="114">
                  <c:v>0</c:v>
                </c:pt>
                <c:pt idx="115">
                  <c:v>0.13</c:v>
                </c:pt>
                <c:pt idx="116">
                  <c:v>0</c:v>
                </c:pt>
                <c:pt idx="117">
                  <c:v>0.01</c:v>
                </c:pt>
                <c:pt idx="118">
                  <c:v>0.01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0.01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0.22</c:v>
                </c:pt>
                <c:pt idx="136">
                  <c:v>0.05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0.27</c:v>
                </c:pt>
                <c:pt idx="141">
                  <c:v>0.2</c:v>
                </c:pt>
                <c:pt idx="142">
                  <c:v>0.15</c:v>
                </c:pt>
                <c:pt idx="143">
                  <c:v>0.03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0.19</c:v>
                </c:pt>
                <c:pt idx="185">
                  <c:v>0.01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0.01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0.01</c:v>
                </c:pt>
                <c:pt idx="201">
                  <c:v>0</c:v>
                </c:pt>
                <c:pt idx="202">
                  <c:v>0</c:v>
                </c:pt>
                <c:pt idx="203">
                  <c:v>0.01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0.05</c:v>
                </c:pt>
                <c:pt idx="208">
                  <c:v>0</c:v>
                </c:pt>
                <c:pt idx="209">
                  <c:v>0</c:v>
                </c:pt>
                <c:pt idx="210">
                  <c:v>0.02</c:v>
                </c:pt>
                <c:pt idx="211">
                  <c:v>0.04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0.03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0.06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7.0000000000000007E-2</c:v>
                </c:pt>
                <c:pt idx="253">
                  <c:v>0.19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0.03</c:v>
                </c:pt>
                <c:pt idx="262">
                  <c:v>0.04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0.06</c:v>
                </c:pt>
                <c:pt idx="271">
                  <c:v>0</c:v>
                </c:pt>
                <c:pt idx="272">
                  <c:v>0.02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0.17</c:v>
                </c:pt>
                <c:pt idx="281">
                  <c:v>0.26</c:v>
                </c:pt>
                <c:pt idx="282">
                  <c:v>0.01</c:v>
                </c:pt>
                <c:pt idx="283">
                  <c:v>0.02</c:v>
                </c:pt>
                <c:pt idx="284">
                  <c:v>7.0000000000000007E-2</c:v>
                </c:pt>
                <c:pt idx="285">
                  <c:v>0.01</c:v>
                </c:pt>
                <c:pt idx="286">
                  <c:v>0.01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0.43</c:v>
                </c:pt>
                <c:pt idx="291">
                  <c:v>0.03</c:v>
                </c:pt>
                <c:pt idx="292">
                  <c:v>0</c:v>
                </c:pt>
                <c:pt idx="293">
                  <c:v>0.14000000000000001</c:v>
                </c:pt>
                <c:pt idx="294">
                  <c:v>0.56000000000000005</c:v>
                </c:pt>
                <c:pt idx="295">
                  <c:v>0.57999999999999996</c:v>
                </c:pt>
                <c:pt idx="296">
                  <c:v>0.57999999999999996</c:v>
                </c:pt>
                <c:pt idx="297">
                  <c:v>6.05</c:v>
                </c:pt>
                <c:pt idx="298">
                  <c:v>1.2</c:v>
                </c:pt>
                <c:pt idx="299">
                  <c:v>0.02</c:v>
                </c:pt>
                <c:pt idx="300">
                  <c:v>0</c:v>
                </c:pt>
                <c:pt idx="301">
                  <c:v>0.02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0.05</c:v>
                </c:pt>
                <c:pt idx="311">
                  <c:v>0</c:v>
                </c:pt>
                <c:pt idx="312">
                  <c:v>0.47</c:v>
                </c:pt>
                <c:pt idx="313">
                  <c:v>0.44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0.05</c:v>
                </c:pt>
                <c:pt idx="323">
                  <c:v>0.09</c:v>
                </c:pt>
                <c:pt idx="324">
                  <c:v>0</c:v>
                </c:pt>
                <c:pt idx="325">
                  <c:v>0.01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0.01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0.11</c:v>
                </c:pt>
                <c:pt idx="341">
                  <c:v>0.03</c:v>
                </c:pt>
                <c:pt idx="342">
                  <c:v>0.09</c:v>
                </c:pt>
                <c:pt idx="343">
                  <c:v>0.23</c:v>
                </c:pt>
                <c:pt idx="344">
                  <c:v>0</c:v>
                </c:pt>
                <c:pt idx="345">
                  <c:v>0.03</c:v>
                </c:pt>
                <c:pt idx="346">
                  <c:v>0.98</c:v>
                </c:pt>
                <c:pt idx="347">
                  <c:v>2.12</c:v>
                </c:pt>
                <c:pt idx="348">
                  <c:v>0.39</c:v>
                </c:pt>
                <c:pt idx="349">
                  <c:v>0.91</c:v>
                </c:pt>
                <c:pt idx="350">
                  <c:v>0.19</c:v>
                </c:pt>
                <c:pt idx="351">
                  <c:v>0.02</c:v>
                </c:pt>
                <c:pt idx="352">
                  <c:v>0</c:v>
                </c:pt>
                <c:pt idx="353">
                  <c:v>0.01</c:v>
                </c:pt>
                <c:pt idx="354">
                  <c:v>0.02</c:v>
                </c:pt>
                <c:pt idx="355">
                  <c:v>0.06</c:v>
                </c:pt>
                <c:pt idx="356">
                  <c:v>0.91</c:v>
                </c:pt>
                <c:pt idx="357">
                  <c:v>1.68</c:v>
                </c:pt>
                <c:pt idx="358">
                  <c:v>0.55000000000000004</c:v>
                </c:pt>
                <c:pt idx="359">
                  <c:v>1.18</c:v>
                </c:pt>
                <c:pt idx="360">
                  <c:v>0.46</c:v>
                </c:pt>
                <c:pt idx="361">
                  <c:v>0.56999999999999995</c:v>
                </c:pt>
                <c:pt idx="362">
                  <c:v>0.04</c:v>
                </c:pt>
                <c:pt idx="363">
                  <c:v>0.11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DB-C549-AC77-4006962AA790}"/>
            </c:ext>
          </c:extLst>
        </c:ser>
        <c:ser>
          <c:idx val="5"/>
          <c:order val="5"/>
          <c:tx>
            <c:strRef>
              <c:f>'gridMET data - yearly avg'!$BO$1:$BO$2</c:f>
              <c:strCache>
                <c:ptCount val="2"/>
                <c:pt idx="0">
                  <c:v>ppt (inches)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avg'!$BO$3:$BO$1555</c:f>
              <c:numCache>
                <c:formatCode>General</c:formatCode>
                <c:ptCount val="1553"/>
                <c:pt idx="0">
                  <c:v>0.01</c:v>
                </c:pt>
                <c:pt idx="1">
                  <c:v>1.2500000000000001E-2</c:v>
                </c:pt>
                <c:pt idx="2">
                  <c:v>0.03</c:v>
                </c:pt>
                <c:pt idx="3">
                  <c:v>3.2500000000000001E-2</c:v>
                </c:pt>
                <c:pt idx="4">
                  <c:v>0.16</c:v>
                </c:pt>
                <c:pt idx="5">
                  <c:v>0.28999999999999998</c:v>
                </c:pt>
                <c:pt idx="6">
                  <c:v>0.44500000000000001</c:v>
                </c:pt>
                <c:pt idx="7">
                  <c:v>7.2500000000000009E-2</c:v>
                </c:pt>
                <c:pt idx="8">
                  <c:v>0.2</c:v>
                </c:pt>
                <c:pt idx="9">
                  <c:v>0.23250000000000001</c:v>
                </c:pt>
                <c:pt idx="10">
                  <c:v>3.0000000000000002E-2</c:v>
                </c:pt>
                <c:pt idx="11">
                  <c:v>2.5000000000000001E-3</c:v>
                </c:pt>
                <c:pt idx="12">
                  <c:v>0</c:v>
                </c:pt>
                <c:pt idx="13">
                  <c:v>0.04</c:v>
                </c:pt>
                <c:pt idx="14">
                  <c:v>3.7500000000000006E-2</c:v>
                </c:pt>
                <c:pt idx="15">
                  <c:v>0.38250000000000001</c:v>
                </c:pt>
                <c:pt idx="16">
                  <c:v>0.70749999999999991</c:v>
                </c:pt>
                <c:pt idx="17">
                  <c:v>0.35250000000000004</c:v>
                </c:pt>
                <c:pt idx="18">
                  <c:v>0.21500000000000002</c:v>
                </c:pt>
                <c:pt idx="19">
                  <c:v>7.7499999999999999E-2</c:v>
                </c:pt>
                <c:pt idx="20">
                  <c:v>0.34749999999999998</c:v>
                </c:pt>
                <c:pt idx="21">
                  <c:v>1.2500000000000001E-2</c:v>
                </c:pt>
                <c:pt idx="22">
                  <c:v>0.01</c:v>
                </c:pt>
                <c:pt idx="23">
                  <c:v>3.2500000000000001E-2</c:v>
                </c:pt>
                <c:pt idx="24">
                  <c:v>0.21249999999999999</c:v>
                </c:pt>
                <c:pt idx="25">
                  <c:v>0.12000000000000001</c:v>
                </c:pt>
                <c:pt idx="26">
                  <c:v>0.22500000000000001</c:v>
                </c:pt>
                <c:pt idx="27">
                  <c:v>0.40250000000000002</c:v>
                </c:pt>
                <c:pt idx="28">
                  <c:v>0.33250000000000002</c:v>
                </c:pt>
                <c:pt idx="29">
                  <c:v>1.7499999999999998E-2</c:v>
                </c:pt>
                <c:pt idx="30">
                  <c:v>0</c:v>
                </c:pt>
                <c:pt idx="31">
                  <c:v>0</c:v>
                </c:pt>
                <c:pt idx="32">
                  <c:v>0.06</c:v>
                </c:pt>
                <c:pt idx="33">
                  <c:v>0.41499999999999998</c:v>
                </c:pt>
                <c:pt idx="34">
                  <c:v>0.28999999999999998</c:v>
                </c:pt>
                <c:pt idx="35">
                  <c:v>0.3725</c:v>
                </c:pt>
                <c:pt idx="36">
                  <c:v>0.04</c:v>
                </c:pt>
                <c:pt idx="37">
                  <c:v>0</c:v>
                </c:pt>
                <c:pt idx="38">
                  <c:v>0</c:v>
                </c:pt>
                <c:pt idx="39">
                  <c:v>4.2499999999999996E-2</c:v>
                </c:pt>
                <c:pt idx="40">
                  <c:v>0.38</c:v>
                </c:pt>
                <c:pt idx="41">
                  <c:v>0.1075</c:v>
                </c:pt>
                <c:pt idx="42">
                  <c:v>0.155</c:v>
                </c:pt>
                <c:pt idx="43">
                  <c:v>0.13250000000000001</c:v>
                </c:pt>
                <c:pt idx="44">
                  <c:v>0.79249999999999998</c:v>
                </c:pt>
                <c:pt idx="45">
                  <c:v>0.44</c:v>
                </c:pt>
                <c:pt idx="46">
                  <c:v>0.33750000000000002</c:v>
                </c:pt>
                <c:pt idx="47">
                  <c:v>0.13</c:v>
                </c:pt>
                <c:pt idx="48">
                  <c:v>0.08</c:v>
                </c:pt>
                <c:pt idx="49">
                  <c:v>8.4999999999999992E-2</c:v>
                </c:pt>
                <c:pt idx="50">
                  <c:v>4.2500000000000003E-2</c:v>
                </c:pt>
                <c:pt idx="51">
                  <c:v>7.5000000000000011E-2</c:v>
                </c:pt>
                <c:pt idx="52">
                  <c:v>1.5000000000000001E-2</c:v>
                </c:pt>
                <c:pt idx="53">
                  <c:v>0.09</c:v>
                </c:pt>
                <c:pt idx="54">
                  <c:v>1.2500000000000001E-2</c:v>
                </c:pt>
                <c:pt idx="55">
                  <c:v>2.5000000000000001E-2</c:v>
                </c:pt>
                <c:pt idx="56">
                  <c:v>0.2</c:v>
                </c:pt>
                <c:pt idx="57">
                  <c:v>0.44750000000000001</c:v>
                </c:pt>
                <c:pt idx="58">
                  <c:v>0.22750000000000001</c:v>
                </c:pt>
                <c:pt idx="59">
                  <c:v>0.11</c:v>
                </c:pt>
                <c:pt idx="60">
                  <c:v>0.40250000000000002</c:v>
                </c:pt>
                <c:pt idx="61">
                  <c:v>0.47</c:v>
                </c:pt>
                <c:pt idx="62">
                  <c:v>0.15</c:v>
                </c:pt>
                <c:pt idx="63">
                  <c:v>0.03</c:v>
                </c:pt>
                <c:pt idx="64">
                  <c:v>0.09</c:v>
                </c:pt>
                <c:pt idx="65">
                  <c:v>0.24</c:v>
                </c:pt>
                <c:pt idx="66">
                  <c:v>4.4999999999999998E-2</c:v>
                </c:pt>
                <c:pt idx="67">
                  <c:v>0.12000000000000001</c:v>
                </c:pt>
                <c:pt idx="68">
                  <c:v>0.09</c:v>
                </c:pt>
                <c:pt idx="69">
                  <c:v>0.13500000000000001</c:v>
                </c:pt>
                <c:pt idx="70">
                  <c:v>4.2499999999999996E-2</c:v>
                </c:pt>
                <c:pt idx="71">
                  <c:v>7.7499999999999999E-2</c:v>
                </c:pt>
                <c:pt idx="72">
                  <c:v>0.17</c:v>
                </c:pt>
                <c:pt idx="73">
                  <c:v>0.13250000000000001</c:v>
                </c:pt>
                <c:pt idx="74">
                  <c:v>0.61499999999999999</c:v>
                </c:pt>
                <c:pt idx="75">
                  <c:v>0.65250000000000008</c:v>
                </c:pt>
                <c:pt idx="76">
                  <c:v>0.31</c:v>
                </c:pt>
                <c:pt idx="77">
                  <c:v>0.12</c:v>
                </c:pt>
                <c:pt idx="78">
                  <c:v>9.7500000000000003E-2</c:v>
                </c:pt>
                <c:pt idx="79">
                  <c:v>0.11</c:v>
                </c:pt>
                <c:pt idx="80">
                  <c:v>0.39500000000000002</c:v>
                </c:pt>
                <c:pt idx="81">
                  <c:v>0.6100000000000001</c:v>
                </c:pt>
                <c:pt idx="82">
                  <c:v>5.2499999999999998E-2</c:v>
                </c:pt>
                <c:pt idx="83">
                  <c:v>0.125</c:v>
                </c:pt>
                <c:pt idx="84">
                  <c:v>0.13250000000000001</c:v>
                </c:pt>
                <c:pt idx="85">
                  <c:v>5.2500000000000005E-2</c:v>
                </c:pt>
                <c:pt idx="86">
                  <c:v>0.22</c:v>
                </c:pt>
                <c:pt idx="87">
                  <c:v>3.0000000000000002E-2</c:v>
                </c:pt>
                <c:pt idx="88">
                  <c:v>2.4999999999999998E-2</c:v>
                </c:pt>
                <c:pt idx="89">
                  <c:v>5.0000000000000001E-3</c:v>
                </c:pt>
                <c:pt idx="90">
                  <c:v>1.7500000000000002E-2</c:v>
                </c:pt>
                <c:pt idx="91">
                  <c:v>5.2500000000000005E-2</c:v>
                </c:pt>
                <c:pt idx="92">
                  <c:v>9.7500000000000003E-2</c:v>
                </c:pt>
                <c:pt idx="93">
                  <c:v>5.0000000000000001E-3</c:v>
                </c:pt>
                <c:pt idx="94">
                  <c:v>0.01</c:v>
                </c:pt>
                <c:pt idx="95">
                  <c:v>8.5000000000000006E-2</c:v>
                </c:pt>
                <c:pt idx="96">
                  <c:v>0.58750000000000002</c:v>
                </c:pt>
                <c:pt idx="97">
                  <c:v>0.20500000000000002</c:v>
                </c:pt>
                <c:pt idx="98">
                  <c:v>0.2525</c:v>
                </c:pt>
                <c:pt idx="99">
                  <c:v>4.2500000000000003E-2</c:v>
                </c:pt>
                <c:pt idx="100">
                  <c:v>7.4999999999999997E-3</c:v>
                </c:pt>
                <c:pt idx="101">
                  <c:v>3.5000000000000003E-2</c:v>
                </c:pt>
                <c:pt idx="102">
                  <c:v>0.01</c:v>
                </c:pt>
                <c:pt idx="103">
                  <c:v>9.5000000000000001E-2</c:v>
                </c:pt>
                <c:pt idx="104">
                  <c:v>1.4999999999999999E-2</c:v>
                </c:pt>
                <c:pt idx="105">
                  <c:v>0.13</c:v>
                </c:pt>
                <c:pt idx="106">
                  <c:v>5.5E-2</c:v>
                </c:pt>
                <c:pt idx="107">
                  <c:v>1.2500000000000001E-2</c:v>
                </c:pt>
                <c:pt idx="108">
                  <c:v>0.05</c:v>
                </c:pt>
                <c:pt idx="109">
                  <c:v>0</c:v>
                </c:pt>
                <c:pt idx="110">
                  <c:v>0</c:v>
                </c:pt>
                <c:pt idx="111">
                  <c:v>0.01</c:v>
                </c:pt>
                <c:pt idx="112">
                  <c:v>2.5000000000000001E-3</c:v>
                </c:pt>
                <c:pt idx="113">
                  <c:v>0</c:v>
                </c:pt>
                <c:pt idx="114">
                  <c:v>0</c:v>
                </c:pt>
                <c:pt idx="115">
                  <c:v>3.2500000000000001E-2</c:v>
                </c:pt>
                <c:pt idx="116">
                  <c:v>0</c:v>
                </c:pt>
                <c:pt idx="117">
                  <c:v>2.5000000000000001E-3</c:v>
                </c:pt>
                <c:pt idx="118">
                  <c:v>2.5000000000000001E-3</c:v>
                </c:pt>
                <c:pt idx="119">
                  <c:v>0</c:v>
                </c:pt>
                <c:pt idx="120">
                  <c:v>3.7499999999999999E-2</c:v>
                </c:pt>
                <c:pt idx="121">
                  <c:v>2.5000000000000001E-3</c:v>
                </c:pt>
                <c:pt idx="122">
                  <c:v>5.0000000000000001E-3</c:v>
                </c:pt>
                <c:pt idx="123">
                  <c:v>0</c:v>
                </c:pt>
                <c:pt idx="124">
                  <c:v>0</c:v>
                </c:pt>
                <c:pt idx="125">
                  <c:v>7.4999999999999997E-3</c:v>
                </c:pt>
                <c:pt idx="126">
                  <c:v>0.03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2.5000000000000001E-3</c:v>
                </c:pt>
                <c:pt idx="131">
                  <c:v>0</c:v>
                </c:pt>
                <c:pt idx="132">
                  <c:v>1.7500000000000002E-2</c:v>
                </c:pt>
                <c:pt idx="133">
                  <c:v>5.2500000000000005E-2</c:v>
                </c:pt>
                <c:pt idx="134">
                  <c:v>5.2499999999999998E-2</c:v>
                </c:pt>
                <c:pt idx="135">
                  <c:v>0.1875</c:v>
                </c:pt>
                <c:pt idx="136">
                  <c:v>0.28500000000000003</c:v>
                </c:pt>
                <c:pt idx="137">
                  <c:v>0.03</c:v>
                </c:pt>
                <c:pt idx="138">
                  <c:v>0.30249999999999999</c:v>
                </c:pt>
                <c:pt idx="139">
                  <c:v>0.16749999999999998</c:v>
                </c:pt>
                <c:pt idx="140">
                  <c:v>9.7500000000000003E-2</c:v>
                </c:pt>
                <c:pt idx="141">
                  <c:v>0.16999999999999998</c:v>
                </c:pt>
                <c:pt idx="142">
                  <c:v>0.12</c:v>
                </c:pt>
                <c:pt idx="143">
                  <c:v>5.7500000000000002E-2</c:v>
                </c:pt>
                <c:pt idx="144">
                  <c:v>0.13750000000000001</c:v>
                </c:pt>
                <c:pt idx="145">
                  <c:v>0.155</c:v>
                </c:pt>
                <c:pt idx="146">
                  <c:v>0.06</c:v>
                </c:pt>
                <c:pt idx="147">
                  <c:v>4.7500000000000001E-2</c:v>
                </c:pt>
                <c:pt idx="148">
                  <c:v>2.5000000000000001E-3</c:v>
                </c:pt>
                <c:pt idx="149">
                  <c:v>2.75E-2</c:v>
                </c:pt>
                <c:pt idx="150">
                  <c:v>3.5000000000000003E-2</c:v>
                </c:pt>
                <c:pt idx="151">
                  <c:v>2.75E-2</c:v>
                </c:pt>
                <c:pt idx="152">
                  <c:v>7.4999999999999997E-3</c:v>
                </c:pt>
                <c:pt idx="153">
                  <c:v>2.4999999999999998E-2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3.2500000000000001E-2</c:v>
                </c:pt>
                <c:pt idx="159">
                  <c:v>1.7500000000000002E-2</c:v>
                </c:pt>
                <c:pt idx="160">
                  <c:v>7.4999999999999997E-3</c:v>
                </c:pt>
                <c:pt idx="161">
                  <c:v>2.5000000000000001E-3</c:v>
                </c:pt>
                <c:pt idx="162">
                  <c:v>0</c:v>
                </c:pt>
                <c:pt idx="163">
                  <c:v>0</c:v>
                </c:pt>
                <c:pt idx="164">
                  <c:v>7.4999999999999997E-3</c:v>
                </c:pt>
                <c:pt idx="165">
                  <c:v>5.0000000000000001E-3</c:v>
                </c:pt>
                <c:pt idx="166">
                  <c:v>0</c:v>
                </c:pt>
                <c:pt idx="167">
                  <c:v>2.2499999999999999E-2</c:v>
                </c:pt>
                <c:pt idx="168">
                  <c:v>4.2500000000000003E-2</c:v>
                </c:pt>
                <c:pt idx="169">
                  <c:v>0</c:v>
                </c:pt>
                <c:pt idx="170">
                  <c:v>0</c:v>
                </c:pt>
                <c:pt idx="171">
                  <c:v>2.5000000000000001E-3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4.2499999999999996E-2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4.7500000000000001E-2</c:v>
                </c:pt>
                <c:pt idx="185">
                  <c:v>2.5000000000000001E-3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2.5000000000000001E-3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2.5000000000000001E-3</c:v>
                </c:pt>
                <c:pt idx="201">
                  <c:v>0</c:v>
                </c:pt>
                <c:pt idx="202">
                  <c:v>2.2499999999999999E-2</c:v>
                </c:pt>
                <c:pt idx="203">
                  <c:v>2.2499999999999999E-2</c:v>
                </c:pt>
                <c:pt idx="204">
                  <c:v>3.5000000000000003E-2</c:v>
                </c:pt>
                <c:pt idx="205">
                  <c:v>0</c:v>
                </c:pt>
                <c:pt idx="206">
                  <c:v>0</c:v>
                </c:pt>
                <c:pt idx="207">
                  <c:v>2.2499999999999999E-2</c:v>
                </c:pt>
                <c:pt idx="208">
                  <c:v>2.5000000000000001E-3</c:v>
                </c:pt>
                <c:pt idx="209">
                  <c:v>2.5000000000000001E-2</c:v>
                </c:pt>
                <c:pt idx="210">
                  <c:v>1.2500000000000001E-2</c:v>
                </c:pt>
                <c:pt idx="211">
                  <c:v>0.01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2.5000000000000001E-3</c:v>
                </c:pt>
                <c:pt idx="224">
                  <c:v>0</c:v>
                </c:pt>
                <c:pt idx="225">
                  <c:v>7.4999999999999997E-3</c:v>
                </c:pt>
                <c:pt idx="226">
                  <c:v>2.5000000000000001E-3</c:v>
                </c:pt>
                <c:pt idx="227">
                  <c:v>0</c:v>
                </c:pt>
                <c:pt idx="228">
                  <c:v>0</c:v>
                </c:pt>
                <c:pt idx="229">
                  <c:v>1.4999999999999999E-2</c:v>
                </c:pt>
                <c:pt idx="230">
                  <c:v>7.4999999999999997E-3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1.2500000000000001E-2</c:v>
                </c:pt>
                <c:pt idx="237">
                  <c:v>0.02</c:v>
                </c:pt>
                <c:pt idx="238">
                  <c:v>2.5000000000000001E-3</c:v>
                </c:pt>
                <c:pt idx="239">
                  <c:v>2.5000000000000001E-3</c:v>
                </c:pt>
                <c:pt idx="240">
                  <c:v>0</c:v>
                </c:pt>
                <c:pt idx="241">
                  <c:v>2.5000000000000001E-3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2.5000000000000001E-3</c:v>
                </c:pt>
                <c:pt idx="247">
                  <c:v>0</c:v>
                </c:pt>
                <c:pt idx="248">
                  <c:v>0</c:v>
                </c:pt>
                <c:pt idx="249">
                  <c:v>2.5000000000000001E-3</c:v>
                </c:pt>
                <c:pt idx="250">
                  <c:v>0</c:v>
                </c:pt>
                <c:pt idx="251">
                  <c:v>0</c:v>
                </c:pt>
                <c:pt idx="252">
                  <c:v>1.7500000000000002E-2</c:v>
                </c:pt>
                <c:pt idx="253">
                  <c:v>4.7500000000000001E-2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7.4999999999999997E-3</c:v>
                </c:pt>
                <c:pt idx="259">
                  <c:v>0.13250000000000001</c:v>
                </c:pt>
                <c:pt idx="260">
                  <c:v>1.2500000000000001E-2</c:v>
                </c:pt>
                <c:pt idx="261">
                  <c:v>8.249999999999999E-2</c:v>
                </c:pt>
                <c:pt idx="262">
                  <c:v>0.03</c:v>
                </c:pt>
                <c:pt idx="263">
                  <c:v>0</c:v>
                </c:pt>
                <c:pt idx="264">
                  <c:v>2.5000000000000001E-3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1.4999999999999999E-2</c:v>
                </c:pt>
                <c:pt idx="271">
                  <c:v>0.09</c:v>
                </c:pt>
                <c:pt idx="272">
                  <c:v>0.11</c:v>
                </c:pt>
                <c:pt idx="273">
                  <c:v>0.03</c:v>
                </c:pt>
                <c:pt idx="274">
                  <c:v>6.0000000000000001E-3</c:v>
                </c:pt>
                <c:pt idx="275">
                  <c:v>1.2E-2</c:v>
                </c:pt>
                <c:pt idx="276">
                  <c:v>6.8000000000000005E-2</c:v>
                </c:pt>
                <c:pt idx="277">
                  <c:v>2.6000000000000002E-2</c:v>
                </c:pt>
                <c:pt idx="278">
                  <c:v>0.01</c:v>
                </c:pt>
                <c:pt idx="279">
                  <c:v>1.7999999999999999E-2</c:v>
                </c:pt>
                <c:pt idx="280">
                  <c:v>3.4000000000000002E-2</c:v>
                </c:pt>
                <c:pt idx="281">
                  <c:v>5.2000000000000005E-2</c:v>
                </c:pt>
                <c:pt idx="282">
                  <c:v>4.0000000000000001E-3</c:v>
                </c:pt>
                <c:pt idx="283">
                  <c:v>4.0000000000000001E-3</c:v>
                </c:pt>
                <c:pt idx="284">
                  <c:v>1.8000000000000002E-2</c:v>
                </c:pt>
                <c:pt idx="285">
                  <c:v>2E-3</c:v>
                </c:pt>
                <c:pt idx="286">
                  <c:v>2E-3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8.5999999999999993E-2</c:v>
                </c:pt>
                <c:pt idx="291">
                  <c:v>6.0000000000000001E-3</c:v>
                </c:pt>
                <c:pt idx="292">
                  <c:v>4.3999999999999997E-2</c:v>
                </c:pt>
                <c:pt idx="293">
                  <c:v>0.10800000000000001</c:v>
                </c:pt>
                <c:pt idx="294">
                  <c:v>0.12000000000000002</c:v>
                </c:pt>
                <c:pt idx="295">
                  <c:v>0.11799999999999999</c:v>
                </c:pt>
                <c:pt idx="296">
                  <c:v>0.11599999999999999</c:v>
                </c:pt>
                <c:pt idx="297">
                  <c:v>1.21</c:v>
                </c:pt>
                <c:pt idx="298">
                  <c:v>0.24</c:v>
                </c:pt>
                <c:pt idx="299">
                  <c:v>4.0000000000000001E-3</c:v>
                </c:pt>
                <c:pt idx="300">
                  <c:v>0</c:v>
                </c:pt>
                <c:pt idx="301">
                  <c:v>4.0000000000000001E-3</c:v>
                </c:pt>
                <c:pt idx="302">
                  <c:v>0</c:v>
                </c:pt>
                <c:pt idx="303">
                  <c:v>8.0000000000000002E-3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4.5999999999999999E-2</c:v>
                </c:pt>
                <c:pt idx="308">
                  <c:v>7.1999999999999995E-2</c:v>
                </c:pt>
                <c:pt idx="309">
                  <c:v>0</c:v>
                </c:pt>
                <c:pt idx="310">
                  <c:v>0.01</c:v>
                </c:pt>
                <c:pt idx="311">
                  <c:v>0.01</c:v>
                </c:pt>
                <c:pt idx="312">
                  <c:v>0.16799999999999998</c:v>
                </c:pt>
                <c:pt idx="313">
                  <c:v>0.26800000000000002</c:v>
                </c:pt>
                <c:pt idx="314">
                  <c:v>1.2E-2</c:v>
                </c:pt>
                <c:pt idx="315">
                  <c:v>0</c:v>
                </c:pt>
                <c:pt idx="316">
                  <c:v>0</c:v>
                </c:pt>
                <c:pt idx="317">
                  <c:v>8.199999999999999E-2</c:v>
                </c:pt>
                <c:pt idx="318">
                  <c:v>8.7999999999999995E-2</c:v>
                </c:pt>
                <c:pt idx="319">
                  <c:v>0.372</c:v>
                </c:pt>
                <c:pt idx="320">
                  <c:v>0.60399999999999998</c:v>
                </c:pt>
                <c:pt idx="321">
                  <c:v>1.4000000000000002E-2</c:v>
                </c:pt>
                <c:pt idx="322">
                  <c:v>0.17200000000000001</c:v>
                </c:pt>
                <c:pt idx="323">
                  <c:v>0.32799999999999996</c:v>
                </c:pt>
                <c:pt idx="324">
                  <c:v>3.7999999999999999E-2</c:v>
                </c:pt>
                <c:pt idx="325">
                  <c:v>8.5999999999999993E-2</c:v>
                </c:pt>
                <c:pt idx="326">
                  <c:v>0.154</c:v>
                </c:pt>
                <c:pt idx="327">
                  <c:v>0.16200000000000001</c:v>
                </c:pt>
                <c:pt idx="328">
                  <c:v>3.7999999999999999E-2</c:v>
                </c:pt>
                <c:pt idx="329">
                  <c:v>1.2E-2</c:v>
                </c:pt>
                <c:pt idx="330">
                  <c:v>0.36199999999999999</c:v>
                </c:pt>
                <c:pt idx="331">
                  <c:v>0.156</c:v>
                </c:pt>
                <c:pt idx="332">
                  <c:v>0.11200000000000002</c:v>
                </c:pt>
                <c:pt idx="333">
                  <c:v>0.18</c:v>
                </c:pt>
                <c:pt idx="334">
                  <c:v>0.1</c:v>
                </c:pt>
                <c:pt idx="335">
                  <c:v>0.45999999999999996</c:v>
                </c:pt>
                <c:pt idx="336">
                  <c:v>0.12999999999999998</c:v>
                </c:pt>
                <c:pt idx="337">
                  <c:v>6.5999999999999989E-2</c:v>
                </c:pt>
                <c:pt idx="338">
                  <c:v>5.800000000000001E-2</c:v>
                </c:pt>
                <c:pt idx="339">
                  <c:v>5.800000000000001E-2</c:v>
                </c:pt>
                <c:pt idx="340">
                  <c:v>6.6000000000000003E-2</c:v>
                </c:pt>
                <c:pt idx="341">
                  <c:v>0.29399999999999998</c:v>
                </c:pt>
                <c:pt idx="342">
                  <c:v>0.12</c:v>
                </c:pt>
                <c:pt idx="343">
                  <c:v>5.6000000000000008E-2</c:v>
                </c:pt>
                <c:pt idx="344">
                  <c:v>2E-3</c:v>
                </c:pt>
                <c:pt idx="345">
                  <c:v>6.1999999999999986E-2</c:v>
                </c:pt>
                <c:pt idx="346">
                  <c:v>0.23199999999999998</c:v>
                </c:pt>
                <c:pt idx="347">
                  <c:v>0.55800000000000005</c:v>
                </c:pt>
                <c:pt idx="348">
                  <c:v>0.3</c:v>
                </c:pt>
                <c:pt idx="349">
                  <c:v>0.184</c:v>
                </c:pt>
                <c:pt idx="350">
                  <c:v>6.9999999999999993E-2</c:v>
                </c:pt>
                <c:pt idx="351">
                  <c:v>0.09</c:v>
                </c:pt>
                <c:pt idx="352">
                  <c:v>5.6000000000000008E-2</c:v>
                </c:pt>
                <c:pt idx="353">
                  <c:v>3.5999999999999997E-2</c:v>
                </c:pt>
                <c:pt idx="354">
                  <c:v>5.2000000000000005E-2</c:v>
                </c:pt>
                <c:pt idx="355">
                  <c:v>3.5999999999999997E-2</c:v>
                </c:pt>
                <c:pt idx="356">
                  <c:v>0.22800000000000004</c:v>
                </c:pt>
                <c:pt idx="357">
                  <c:v>0.36399999999999999</c:v>
                </c:pt>
                <c:pt idx="358">
                  <c:v>0.29799999999999999</c:v>
                </c:pt>
                <c:pt idx="359">
                  <c:v>0.23799999999999999</c:v>
                </c:pt>
                <c:pt idx="360">
                  <c:v>0.186</c:v>
                </c:pt>
                <c:pt idx="361">
                  <c:v>0.182</c:v>
                </c:pt>
                <c:pt idx="362">
                  <c:v>1.2E-2</c:v>
                </c:pt>
                <c:pt idx="363">
                  <c:v>2.8000000000000004E-2</c:v>
                </c:pt>
                <c:pt idx="364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DB-C549-AC77-4006962AA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6236095"/>
        <c:axId val="1646237743"/>
      </c:lineChart>
      <c:dateAx>
        <c:axId val="1646236095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37743"/>
        <c:crosses val="autoZero"/>
        <c:auto val="1"/>
        <c:lblOffset val="100"/>
        <c:baseTimeUnit val="days"/>
      </c:dateAx>
      <c:valAx>
        <c:axId val="164623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3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Mean</a:t>
            </a:r>
            <a:r>
              <a:rPr lang="en-US" baseline="0"/>
              <a:t>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80446194225732E-2"/>
          <c:y val="0.14905438903470403"/>
          <c:w val="0.90287510936132986"/>
          <c:h val="0.46580672207640711"/>
        </c:manualLayout>
      </c:layout>
      <c:lineChart>
        <c:grouping val="standard"/>
        <c:varyColors val="0"/>
        <c:ser>
          <c:idx val="0"/>
          <c:order val="0"/>
          <c:tx>
            <c:strRef>
              <c:f>'gridMET data - yearly avg'!$D$1:$D$2</c:f>
              <c:strCache>
                <c:ptCount val="2"/>
                <c:pt idx="0">
                  <c:v>tmean (degrees F)</c:v>
                </c:pt>
                <c:pt idx="1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avg'!$D$3:$D$1555</c:f>
              <c:numCache>
                <c:formatCode>General</c:formatCode>
                <c:ptCount val="1553"/>
                <c:pt idx="273">
                  <c:v>48.8</c:v>
                </c:pt>
                <c:pt idx="274">
                  <c:v>43.6</c:v>
                </c:pt>
                <c:pt idx="275">
                  <c:v>39.5</c:v>
                </c:pt>
                <c:pt idx="276">
                  <c:v>36.4</c:v>
                </c:pt>
                <c:pt idx="277">
                  <c:v>40</c:v>
                </c:pt>
                <c:pt idx="278">
                  <c:v>43</c:v>
                </c:pt>
                <c:pt idx="279">
                  <c:v>49.2</c:v>
                </c:pt>
                <c:pt idx="280">
                  <c:v>51.3</c:v>
                </c:pt>
                <c:pt idx="281">
                  <c:v>42</c:v>
                </c:pt>
                <c:pt idx="282">
                  <c:v>41.1</c:v>
                </c:pt>
                <c:pt idx="283">
                  <c:v>43.9</c:v>
                </c:pt>
                <c:pt idx="284">
                  <c:v>38.700000000000003</c:v>
                </c:pt>
                <c:pt idx="285">
                  <c:v>36.799999999999997</c:v>
                </c:pt>
                <c:pt idx="286">
                  <c:v>40.200000000000003</c:v>
                </c:pt>
                <c:pt idx="287">
                  <c:v>38.5</c:v>
                </c:pt>
                <c:pt idx="288">
                  <c:v>45.3</c:v>
                </c:pt>
                <c:pt idx="289">
                  <c:v>49.5</c:v>
                </c:pt>
                <c:pt idx="290">
                  <c:v>48</c:v>
                </c:pt>
                <c:pt idx="291">
                  <c:v>47.9</c:v>
                </c:pt>
                <c:pt idx="292">
                  <c:v>43.6</c:v>
                </c:pt>
                <c:pt idx="293">
                  <c:v>32.6</c:v>
                </c:pt>
                <c:pt idx="294">
                  <c:v>36.9</c:v>
                </c:pt>
                <c:pt idx="295">
                  <c:v>47.2</c:v>
                </c:pt>
                <c:pt idx="296">
                  <c:v>49.9</c:v>
                </c:pt>
                <c:pt idx="297">
                  <c:v>50.3</c:v>
                </c:pt>
                <c:pt idx="298">
                  <c:v>52.4</c:v>
                </c:pt>
                <c:pt idx="299">
                  <c:v>51.1</c:v>
                </c:pt>
                <c:pt idx="300">
                  <c:v>50.6</c:v>
                </c:pt>
                <c:pt idx="301">
                  <c:v>51.3</c:v>
                </c:pt>
                <c:pt idx="302">
                  <c:v>52.1</c:v>
                </c:pt>
                <c:pt idx="303">
                  <c:v>45.6</c:v>
                </c:pt>
                <c:pt idx="304">
                  <c:v>41.8</c:v>
                </c:pt>
                <c:pt idx="305">
                  <c:v>45.1</c:v>
                </c:pt>
                <c:pt idx="306">
                  <c:v>42.4</c:v>
                </c:pt>
                <c:pt idx="307">
                  <c:v>36.700000000000003</c:v>
                </c:pt>
                <c:pt idx="308">
                  <c:v>36.200000000000003</c:v>
                </c:pt>
                <c:pt idx="309">
                  <c:v>36.200000000000003</c:v>
                </c:pt>
                <c:pt idx="310">
                  <c:v>32.4</c:v>
                </c:pt>
                <c:pt idx="311">
                  <c:v>34.700000000000003</c:v>
                </c:pt>
                <c:pt idx="312">
                  <c:v>39.6</c:v>
                </c:pt>
                <c:pt idx="313">
                  <c:v>38.9</c:v>
                </c:pt>
                <c:pt idx="314">
                  <c:v>37.1</c:v>
                </c:pt>
                <c:pt idx="315">
                  <c:v>37.5</c:v>
                </c:pt>
                <c:pt idx="316">
                  <c:v>39.6</c:v>
                </c:pt>
                <c:pt idx="317">
                  <c:v>39.299999999999997</c:v>
                </c:pt>
                <c:pt idx="318">
                  <c:v>38.700000000000003</c:v>
                </c:pt>
                <c:pt idx="319">
                  <c:v>37.9</c:v>
                </c:pt>
                <c:pt idx="320">
                  <c:v>36.6</c:v>
                </c:pt>
                <c:pt idx="321">
                  <c:v>28.9</c:v>
                </c:pt>
                <c:pt idx="322">
                  <c:v>32.200000000000003</c:v>
                </c:pt>
                <c:pt idx="323">
                  <c:v>37.6</c:v>
                </c:pt>
                <c:pt idx="324">
                  <c:v>40.799999999999997</c:v>
                </c:pt>
                <c:pt idx="325">
                  <c:v>46.3</c:v>
                </c:pt>
                <c:pt idx="326">
                  <c:v>48.3</c:v>
                </c:pt>
                <c:pt idx="327">
                  <c:v>47.2</c:v>
                </c:pt>
                <c:pt idx="328">
                  <c:v>44.9</c:v>
                </c:pt>
                <c:pt idx="329">
                  <c:v>47.1</c:v>
                </c:pt>
                <c:pt idx="330">
                  <c:v>43.5</c:v>
                </c:pt>
                <c:pt idx="331">
                  <c:v>32</c:v>
                </c:pt>
                <c:pt idx="332">
                  <c:v>34.200000000000003</c:v>
                </c:pt>
                <c:pt idx="333">
                  <c:v>33.299999999999997</c:v>
                </c:pt>
                <c:pt idx="334">
                  <c:v>38.299999999999997</c:v>
                </c:pt>
                <c:pt idx="335">
                  <c:v>37.6</c:v>
                </c:pt>
                <c:pt idx="336">
                  <c:v>37.1</c:v>
                </c:pt>
                <c:pt idx="337">
                  <c:v>23.8</c:v>
                </c:pt>
                <c:pt idx="338">
                  <c:v>20.9</c:v>
                </c:pt>
                <c:pt idx="339">
                  <c:v>26.3</c:v>
                </c:pt>
                <c:pt idx="340">
                  <c:v>29.7</c:v>
                </c:pt>
                <c:pt idx="341">
                  <c:v>34.200000000000003</c:v>
                </c:pt>
                <c:pt idx="342">
                  <c:v>39.6</c:v>
                </c:pt>
                <c:pt idx="343">
                  <c:v>37.4</c:v>
                </c:pt>
                <c:pt idx="344">
                  <c:v>39</c:v>
                </c:pt>
                <c:pt idx="345">
                  <c:v>38.1</c:v>
                </c:pt>
                <c:pt idx="346">
                  <c:v>39.799999999999997</c:v>
                </c:pt>
                <c:pt idx="347">
                  <c:v>39.6</c:v>
                </c:pt>
                <c:pt idx="348">
                  <c:v>40.4</c:v>
                </c:pt>
                <c:pt idx="349">
                  <c:v>43.3</c:v>
                </c:pt>
                <c:pt idx="350">
                  <c:v>27.7</c:v>
                </c:pt>
                <c:pt idx="351">
                  <c:v>29.6</c:v>
                </c:pt>
                <c:pt idx="352">
                  <c:v>39.9</c:v>
                </c:pt>
                <c:pt idx="353">
                  <c:v>38.4</c:v>
                </c:pt>
                <c:pt idx="354">
                  <c:v>24.8</c:v>
                </c:pt>
                <c:pt idx="355">
                  <c:v>21.7</c:v>
                </c:pt>
                <c:pt idx="356">
                  <c:v>33.299999999999997</c:v>
                </c:pt>
                <c:pt idx="357">
                  <c:v>39.299999999999997</c:v>
                </c:pt>
                <c:pt idx="358">
                  <c:v>40.799999999999997</c:v>
                </c:pt>
                <c:pt idx="359">
                  <c:v>38</c:v>
                </c:pt>
                <c:pt idx="360">
                  <c:v>39.5</c:v>
                </c:pt>
                <c:pt idx="361">
                  <c:v>41.1</c:v>
                </c:pt>
                <c:pt idx="362">
                  <c:v>41.9</c:v>
                </c:pt>
                <c:pt idx="363">
                  <c:v>47.8</c:v>
                </c:pt>
                <c:pt idx="364">
                  <c:v>44.8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7E-E94A-A93E-1C3334ADE5E4}"/>
            </c:ext>
          </c:extLst>
        </c:ser>
        <c:ser>
          <c:idx val="1"/>
          <c:order val="1"/>
          <c:tx>
            <c:strRef>
              <c:f>'gridMET data - yearly avg'!$Q$1:$Q$2</c:f>
              <c:strCache>
                <c:ptCount val="2"/>
                <c:pt idx="0">
                  <c:v>tmean (degrees F)</c:v>
                </c:pt>
                <c:pt idx="1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avg'!$Q$3:$Q$1555</c:f>
              <c:numCache>
                <c:formatCode>General</c:formatCode>
                <c:ptCount val="1553"/>
                <c:pt idx="0">
                  <c:v>40.1</c:v>
                </c:pt>
                <c:pt idx="1">
                  <c:v>41.7</c:v>
                </c:pt>
                <c:pt idx="2">
                  <c:v>38.799999999999997</c:v>
                </c:pt>
                <c:pt idx="3">
                  <c:v>42.2</c:v>
                </c:pt>
                <c:pt idx="4">
                  <c:v>40.200000000000003</c:v>
                </c:pt>
                <c:pt idx="5">
                  <c:v>40.5</c:v>
                </c:pt>
                <c:pt idx="6">
                  <c:v>33.9</c:v>
                </c:pt>
                <c:pt idx="7">
                  <c:v>33.6</c:v>
                </c:pt>
                <c:pt idx="8">
                  <c:v>38.5</c:v>
                </c:pt>
                <c:pt idx="9">
                  <c:v>38.700000000000003</c:v>
                </c:pt>
                <c:pt idx="10">
                  <c:v>34.5</c:v>
                </c:pt>
                <c:pt idx="11">
                  <c:v>35.5</c:v>
                </c:pt>
                <c:pt idx="12">
                  <c:v>38.9</c:v>
                </c:pt>
                <c:pt idx="13">
                  <c:v>38.9</c:v>
                </c:pt>
                <c:pt idx="14">
                  <c:v>39.799999999999997</c:v>
                </c:pt>
                <c:pt idx="15">
                  <c:v>41.8</c:v>
                </c:pt>
                <c:pt idx="16">
                  <c:v>38.299999999999997</c:v>
                </c:pt>
                <c:pt idx="17">
                  <c:v>42.2</c:v>
                </c:pt>
                <c:pt idx="18">
                  <c:v>38.799999999999997</c:v>
                </c:pt>
                <c:pt idx="19">
                  <c:v>27.6</c:v>
                </c:pt>
                <c:pt idx="20">
                  <c:v>21.4</c:v>
                </c:pt>
                <c:pt idx="21">
                  <c:v>23.2</c:v>
                </c:pt>
                <c:pt idx="22">
                  <c:v>29.8</c:v>
                </c:pt>
                <c:pt idx="23">
                  <c:v>31.1</c:v>
                </c:pt>
                <c:pt idx="24">
                  <c:v>34.6</c:v>
                </c:pt>
                <c:pt idx="25">
                  <c:v>23.8</c:v>
                </c:pt>
                <c:pt idx="26">
                  <c:v>22.6</c:v>
                </c:pt>
                <c:pt idx="27">
                  <c:v>30.6</c:v>
                </c:pt>
                <c:pt idx="28">
                  <c:v>36.700000000000003</c:v>
                </c:pt>
                <c:pt idx="29">
                  <c:v>37.4</c:v>
                </c:pt>
                <c:pt idx="30">
                  <c:v>40.700000000000003</c:v>
                </c:pt>
                <c:pt idx="31">
                  <c:v>40.799999999999997</c:v>
                </c:pt>
                <c:pt idx="32">
                  <c:v>41.4</c:v>
                </c:pt>
                <c:pt idx="33">
                  <c:v>41.3</c:v>
                </c:pt>
                <c:pt idx="34">
                  <c:v>40.700000000000003</c:v>
                </c:pt>
                <c:pt idx="35">
                  <c:v>42.1</c:v>
                </c:pt>
                <c:pt idx="36">
                  <c:v>40.4</c:v>
                </c:pt>
                <c:pt idx="37">
                  <c:v>35.799999999999997</c:v>
                </c:pt>
                <c:pt idx="38">
                  <c:v>40.200000000000003</c:v>
                </c:pt>
                <c:pt idx="39">
                  <c:v>43.1</c:v>
                </c:pt>
                <c:pt idx="40">
                  <c:v>40.9</c:v>
                </c:pt>
                <c:pt idx="41">
                  <c:v>32.200000000000003</c:v>
                </c:pt>
                <c:pt idx="42">
                  <c:v>29.9</c:v>
                </c:pt>
                <c:pt idx="43">
                  <c:v>22.7</c:v>
                </c:pt>
                <c:pt idx="44">
                  <c:v>25.1</c:v>
                </c:pt>
                <c:pt idx="45">
                  <c:v>27.9</c:v>
                </c:pt>
                <c:pt idx="46">
                  <c:v>26.2</c:v>
                </c:pt>
                <c:pt idx="47">
                  <c:v>33.799999999999997</c:v>
                </c:pt>
                <c:pt idx="48">
                  <c:v>37.299999999999997</c:v>
                </c:pt>
                <c:pt idx="49">
                  <c:v>26</c:v>
                </c:pt>
                <c:pt idx="50">
                  <c:v>12.3</c:v>
                </c:pt>
                <c:pt idx="51">
                  <c:v>13.1</c:v>
                </c:pt>
                <c:pt idx="52">
                  <c:v>18.5</c:v>
                </c:pt>
                <c:pt idx="53">
                  <c:v>16.899999999999999</c:v>
                </c:pt>
                <c:pt idx="54">
                  <c:v>14.1</c:v>
                </c:pt>
                <c:pt idx="55">
                  <c:v>15.6</c:v>
                </c:pt>
                <c:pt idx="56">
                  <c:v>24</c:v>
                </c:pt>
                <c:pt idx="57">
                  <c:v>20.5</c:v>
                </c:pt>
                <c:pt idx="58">
                  <c:v>16.100000000000001</c:v>
                </c:pt>
                <c:pt idx="59">
                  <c:v>19.600000000000001</c:v>
                </c:pt>
                <c:pt idx="60">
                  <c:v>27</c:v>
                </c:pt>
                <c:pt idx="61">
                  <c:v>19</c:v>
                </c:pt>
                <c:pt idx="62">
                  <c:v>21.4</c:v>
                </c:pt>
                <c:pt idx="63">
                  <c:v>20.3</c:v>
                </c:pt>
                <c:pt idx="64">
                  <c:v>21.3</c:v>
                </c:pt>
                <c:pt idx="65">
                  <c:v>29.7</c:v>
                </c:pt>
                <c:pt idx="66">
                  <c:v>35.799999999999997</c:v>
                </c:pt>
                <c:pt idx="67">
                  <c:v>36.4</c:v>
                </c:pt>
                <c:pt idx="68">
                  <c:v>37.9</c:v>
                </c:pt>
                <c:pt idx="69">
                  <c:v>34.6</c:v>
                </c:pt>
                <c:pt idx="70">
                  <c:v>37.9</c:v>
                </c:pt>
                <c:pt idx="71">
                  <c:v>40</c:v>
                </c:pt>
                <c:pt idx="72">
                  <c:v>37.200000000000003</c:v>
                </c:pt>
                <c:pt idx="73">
                  <c:v>27.5</c:v>
                </c:pt>
                <c:pt idx="74">
                  <c:v>24.7</c:v>
                </c:pt>
                <c:pt idx="75">
                  <c:v>25.2</c:v>
                </c:pt>
                <c:pt idx="76">
                  <c:v>19.899999999999999</c:v>
                </c:pt>
                <c:pt idx="77">
                  <c:v>21</c:v>
                </c:pt>
                <c:pt idx="78">
                  <c:v>28.6</c:v>
                </c:pt>
                <c:pt idx="79">
                  <c:v>33</c:v>
                </c:pt>
                <c:pt idx="80">
                  <c:v>39.5</c:v>
                </c:pt>
                <c:pt idx="81">
                  <c:v>30.8</c:v>
                </c:pt>
                <c:pt idx="82">
                  <c:v>29.3</c:v>
                </c:pt>
                <c:pt idx="83">
                  <c:v>26.5</c:v>
                </c:pt>
                <c:pt idx="84">
                  <c:v>22.9</c:v>
                </c:pt>
                <c:pt idx="85">
                  <c:v>22.8</c:v>
                </c:pt>
                <c:pt idx="86">
                  <c:v>34.5</c:v>
                </c:pt>
                <c:pt idx="87">
                  <c:v>41.4</c:v>
                </c:pt>
                <c:pt idx="88">
                  <c:v>42.4</c:v>
                </c:pt>
                <c:pt idx="89">
                  <c:v>43.6</c:v>
                </c:pt>
                <c:pt idx="90">
                  <c:v>42.8</c:v>
                </c:pt>
                <c:pt idx="91">
                  <c:v>42</c:v>
                </c:pt>
                <c:pt idx="92">
                  <c:v>40.200000000000003</c:v>
                </c:pt>
                <c:pt idx="93">
                  <c:v>39.1</c:v>
                </c:pt>
                <c:pt idx="94">
                  <c:v>44</c:v>
                </c:pt>
                <c:pt idx="95">
                  <c:v>43.2</c:v>
                </c:pt>
                <c:pt idx="96">
                  <c:v>40.9</c:v>
                </c:pt>
                <c:pt idx="97">
                  <c:v>38.9</c:v>
                </c:pt>
                <c:pt idx="98">
                  <c:v>39.6</c:v>
                </c:pt>
                <c:pt idx="99">
                  <c:v>46.1</c:v>
                </c:pt>
                <c:pt idx="100">
                  <c:v>45.9</c:v>
                </c:pt>
                <c:pt idx="101">
                  <c:v>36.799999999999997</c:v>
                </c:pt>
                <c:pt idx="102">
                  <c:v>26.8</c:v>
                </c:pt>
                <c:pt idx="103">
                  <c:v>34</c:v>
                </c:pt>
                <c:pt idx="104">
                  <c:v>41.7</c:v>
                </c:pt>
                <c:pt idx="105">
                  <c:v>36.700000000000003</c:v>
                </c:pt>
                <c:pt idx="106">
                  <c:v>27.5</c:v>
                </c:pt>
                <c:pt idx="107">
                  <c:v>29.9</c:v>
                </c:pt>
                <c:pt idx="108">
                  <c:v>32.6</c:v>
                </c:pt>
                <c:pt idx="109">
                  <c:v>32.700000000000003</c:v>
                </c:pt>
                <c:pt idx="110">
                  <c:v>41.9</c:v>
                </c:pt>
                <c:pt idx="111">
                  <c:v>47.7</c:v>
                </c:pt>
                <c:pt idx="112">
                  <c:v>46</c:v>
                </c:pt>
                <c:pt idx="113">
                  <c:v>46.1</c:v>
                </c:pt>
                <c:pt idx="114">
                  <c:v>47.9</c:v>
                </c:pt>
                <c:pt idx="115">
                  <c:v>51.5</c:v>
                </c:pt>
                <c:pt idx="116">
                  <c:v>52.8</c:v>
                </c:pt>
                <c:pt idx="117">
                  <c:v>42.6</c:v>
                </c:pt>
                <c:pt idx="118">
                  <c:v>38.1</c:v>
                </c:pt>
                <c:pt idx="119">
                  <c:v>36.299999999999997</c:v>
                </c:pt>
                <c:pt idx="120">
                  <c:v>35.6</c:v>
                </c:pt>
                <c:pt idx="121">
                  <c:v>39.700000000000003</c:v>
                </c:pt>
                <c:pt idx="122">
                  <c:v>41.5</c:v>
                </c:pt>
                <c:pt idx="123">
                  <c:v>46.5</c:v>
                </c:pt>
                <c:pt idx="124">
                  <c:v>50.6</c:v>
                </c:pt>
                <c:pt idx="125">
                  <c:v>49.8</c:v>
                </c:pt>
                <c:pt idx="126">
                  <c:v>50.4</c:v>
                </c:pt>
                <c:pt idx="127">
                  <c:v>51.5</c:v>
                </c:pt>
                <c:pt idx="128">
                  <c:v>54.2</c:v>
                </c:pt>
                <c:pt idx="129">
                  <c:v>49.2</c:v>
                </c:pt>
                <c:pt idx="130">
                  <c:v>46.9</c:v>
                </c:pt>
                <c:pt idx="131">
                  <c:v>41.2</c:v>
                </c:pt>
                <c:pt idx="132">
                  <c:v>40.1</c:v>
                </c:pt>
                <c:pt idx="133">
                  <c:v>47.6</c:v>
                </c:pt>
                <c:pt idx="134">
                  <c:v>46.6</c:v>
                </c:pt>
                <c:pt idx="135">
                  <c:v>46.8</c:v>
                </c:pt>
                <c:pt idx="136">
                  <c:v>40.4</c:v>
                </c:pt>
                <c:pt idx="137">
                  <c:v>46.7</c:v>
                </c:pt>
                <c:pt idx="138">
                  <c:v>48.5</c:v>
                </c:pt>
                <c:pt idx="139">
                  <c:v>48.6</c:v>
                </c:pt>
                <c:pt idx="140">
                  <c:v>48</c:v>
                </c:pt>
                <c:pt idx="141">
                  <c:v>47.5</c:v>
                </c:pt>
                <c:pt idx="142">
                  <c:v>49.4</c:v>
                </c:pt>
                <c:pt idx="143">
                  <c:v>49.3</c:v>
                </c:pt>
                <c:pt idx="144">
                  <c:v>49.7</c:v>
                </c:pt>
                <c:pt idx="145">
                  <c:v>40.4</c:v>
                </c:pt>
                <c:pt idx="146">
                  <c:v>40.200000000000003</c:v>
                </c:pt>
                <c:pt idx="147">
                  <c:v>47.5</c:v>
                </c:pt>
                <c:pt idx="148">
                  <c:v>52.4</c:v>
                </c:pt>
                <c:pt idx="149">
                  <c:v>55.8</c:v>
                </c:pt>
                <c:pt idx="150">
                  <c:v>52</c:v>
                </c:pt>
                <c:pt idx="151">
                  <c:v>42</c:v>
                </c:pt>
                <c:pt idx="152">
                  <c:v>46.8</c:v>
                </c:pt>
                <c:pt idx="153">
                  <c:v>55.8</c:v>
                </c:pt>
                <c:pt idx="154">
                  <c:v>58.9</c:v>
                </c:pt>
                <c:pt idx="155">
                  <c:v>56.8</c:v>
                </c:pt>
                <c:pt idx="156">
                  <c:v>55.2</c:v>
                </c:pt>
                <c:pt idx="157">
                  <c:v>53.7</c:v>
                </c:pt>
                <c:pt idx="158">
                  <c:v>50.8</c:v>
                </c:pt>
                <c:pt idx="159">
                  <c:v>51.8</c:v>
                </c:pt>
                <c:pt idx="160">
                  <c:v>45.3</c:v>
                </c:pt>
                <c:pt idx="161">
                  <c:v>46.3</c:v>
                </c:pt>
                <c:pt idx="162">
                  <c:v>54.6</c:v>
                </c:pt>
                <c:pt idx="163">
                  <c:v>59.4</c:v>
                </c:pt>
                <c:pt idx="164">
                  <c:v>58.7</c:v>
                </c:pt>
                <c:pt idx="165">
                  <c:v>58.9</c:v>
                </c:pt>
                <c:pt idx="166">
                  <c:v>55</c:v>
                </c:pt>
                <c:pt idx="167">
                  <c:v>51.5</c:v>
                </c:pt>
                <c:pt idx="168">
                  <c:v>45.6</c:v>
                </c:pt>
                <c:pt idx="169">
                  <c:v>49.5</c:v>
                </c:pt>
                <c:pt idx="170">
                  <c:v>55</c:v>
                </c:pt>
                <c:pt idx="171">
                  <c:v>58.8</c:v>
                </c:pt>
                <c:pt idx="172">
                  <c:v>57.2</c:v>
                </c:pt>
                <c:pt idx="173">
                  <c:v>59.3</c:v>
                </c:pt>
                <c:pt idx="174">
                  <c:v>59.9</c:v>
                </c:pt>
                <c:pt idx="175">
                  <c:v>62.4</c:v>
                </c:pt>
                <c:pt idx="176">
                  <c:v>61.8</c:v>
                </c:pt>
                <c:pt idx="177">
                  <c:v>62</c:v>
                </c:pt>
                <c:pt idx="178">
                  <c:v>59.8</c:v>
                </c:pt>
                <c:pt idx="179">
                  <c:v>56</c:v>
                </c:pt>
                <c:pt idx="180">
                  <c:v>56.3</c:v>
                </c:pt>
                <c:pt idx="181">
                  <c:v>58.3</c:v>
                </c:pt>
                <c:pt idx="182">
                  <c:v>62.3</c:v>
                </c:pt>
                <c:pt idx="183">
                  <c:v>62.4</c:v>
                </c:pt>
                <c:pt idx="184">
                  <c:v>59.2</c:v>
                </c:pt>
                <c:pt idx="185">
                  <c:v>59</c:v>
                </c:pt>
                <c:pt idx="186">
                  <c:v>60.7</c:v>
                </c:pt>
                <c:pt idx="187">
                  <c:v>63</c:v>
                </c:pt>
                <c:pt idx="188">
                  <c:v>64.099999999999994</c:v>
                </c:pt>
                <c:pt idx="189">
                  <c:v>64.3</c:v>
                </c:pt>
                <c:pt idx="190">
                  <c:v>63.9</c:v>
                </c:pt>
                <c:pt idx="191">
                  <c:v>61.9</c:v>
                </c:pt>
                <c:pt idx="192">
                  <c:v>63.6</c:v>
                </c:pt>
                <c:pt idx="193">
                  <c:v>66</c:v>
                </c:pt>
                <c:pt idx="194">
                  <c:v>64.400000000000006</c:v>
                </c:pt>
                <c:pt idx="195">
                  <c:v>66.7</c:v>
                </c:pt>
                <c:pt idx="196">
                  <c:v>67.400000000000006</c:v>
                </c:pt>
                <c:pt idx="197">
                  <c:v>65</c:v>
                </c:pt>
                <c:pt idx="198">
                  <c:v>66.099999999999994</c:v>
                </c:pt>
                <c:pt idx="199">
                  <c:v>66.2</c:v>
                </c:pt>
                <c:pt idx="200">
                  <c:v>67.5</c:v>
                </c:pt>
                <c:pt idx="201">
                  <c:v>64.900000000000006</c:v>
                </c:pt>
                <c:pt idx="202">
                  <c:v>66.400000000000006</c:v>
                </c:pt>
                <c:pt idx="203">
                  <c:v>65.2</c:v>
                </c:pt>
                <c:pt idx="204">
                  <c:v>66.099999999999994</c:v>
                </c:pt>
                <c:pt idx="205">
                  <c:v>66.900000000000006</c:v>
                </c:pt>
                <c:pt idx="206">
                  <c:v>65.8</c:v>
                </c:pt>
                <c:pt idx="207">
                  <c:v>69.2</c:v>
                </c:pt>
                <c:pt idx="208">
                  <c:v>67</c:v>
                </c:pt>
                <c:pt idx="209">
                  <c:v>65.099999999999994</c:v>
                </c:pt>
                <c:pt idx="210">
                  <c:v>65.400000000000006</c:v>
                </c:pt>
                <c:pt idx="211">
                  <c:v>67.599999999999994</c:v>
                </c:pt>
                <c:pt idx="212">
                  <c:v>70</c:v>
                </c:pt>
                <c:pt idx="213">
                  <c:v>67.099999999999994</c:v>
                </c:pt>
                <c:pt idx="214">
                  <c:v>65</c:v>
                </c:pt>
                <c:pt idx="215">
                  <c:v>62.3</c:v>
                </c:pt>
                <c:pt idx="216">
                  <c:v>58.6</c:v>
                </c:pt>
                <c:pt idx="217">
                  <c:v>57</c:v>
                </c:pt>
                <c:pt idx="218">
                  <c:v>60.5</c:v>
                </c:pt>
                <c:pt idx="219">
                  <c:v>65.3</c:v>
                </c:pt>
                <c:pt idx="220">
                  <c:v>66.099999999999994</c:v>
                </c:pt>
                <c:pt idx="221">
                  <c:v>67.900000000000006</c:v>
                </c:pt>
                <c:pt idx="222">
                  <c:v>67.7</c:v>
                </c:pt>
                <c:pt idx="223">
                  <c:v>66.400000000000006</c:v>
                </c:pt>
                <c:pt idx="224">
                  <c:v>65.599999999999994</c:v>
                </c:pt>
                <c:pt idx="225">
                  <c:v>66.2</c:v>
                </c:pt>
                <c:pt idx="226">
                  <c:v>66.099999999999994</c:v>
                </c:pt>
                <c:pt idx="227">
                  <c:v>65.900000000000006</c:v>
                </c:pt>
                <c:pt idx="228">
                  <c:v>65</c:v>
                </c:pt>
                <c:pt idx="229">
                  <c:v>62.6</c:v>
                </c:pt>
                <c:pt idx="230">
                  <c:v>61.9</c:v>
                </c:pt>
                <c:pt idx="231">
                  <c:v>63.6</c:v>
                </c:pt>
                <c:pt idx="232">
                  <c:v>61.3</c:v>
                </c:pt>
                <c:pt idx="233">
                  <c:v>58.6</c:v>
                </c:pt>
                <c:pt idx="234">
                  <c:v>57.7</c:v>
                </c:pt>
                <c:pt idx="235">
                  <c:v>58.1</c:v>
                </c:pt>
                <c:pt idx="236">
                  <c:v>57.1</c:v>
                </c:pt>
                <c:pt idx="237">
                  <c:v>56</c:v>
                </c:pt>
                <c:pt idx="238">
                  <c:v>55.4</c:v>
                </c:pt>
                <c:pt idx="239">
                  <c:v>56.9</c:v>
                </c:pt>
                <c:pt idx="240">
                  <c:v>57.8</c:v>
                </c:pt>
                <c:pt idx="241">
                  <c:v>59</c:v>
                </c:pt>
                <c:pt idx="242">
                  <c:v>54.9</c:v>
                </c:pt>
                <c:pt idx="243">
                  <c:v>52.5</c:v>
                </c:pt>
                <c:pt idx="244">
                  <c:v>57.3</c:v>
                </c:pt>
                <c:pt idx="245">
                  <c:v>60.5</c:v>
                </c:pt>
                <c:pt idx="246">
                  <c:v>61.7</c:v>
                </c:pt>
                <c:pt idx="247">
                  <c:v>61.5</c:v>
                </c:pt>
                <c:pt idx="248">
                  <c:v>61</c:v>
                </c:pt>
                <c:pt idx="249">
                  <c:v>59.7</c:v>
                </c:pt>
                <c:pt idx="250">
                  <c:v>59.1</c:v>
                </c:pt>
                <c:pt idx="251">
                  <c:v>58.3</c:v>
                </c:pt>
                <c:pt idx="252">
                  <c:v>58</c:v>
                </c:pt>
                <c:pt idx="253">
                  <c:v>56.7</c:v>
                </c:pt>
                <c:pt idx="254">
                  <c:v>55.1</c:v>
                </c:pt>
                <c:pt idx="255">
                  <c:v>51.5</c:v>
                </c:pt>
                <c:pt idx="256">
                  <c:v>48.4</c:v>
                </c:pt>
                <c:pt idx="257">
                  <c:v>48.4</c:v>
                </c:pt>
                <c:pt idx="258">
                  <c:v>48.8</c:v>
                </c:pt>
                <c:pt idx="259">
                  <c:v>51.2</c:v>
                </c:pt>
                <c:pt idx="260">
                  <c:v>51.2</c:v>
                </c:pt>
                <c:pt idx="261">
                  <c:v>50.9</c:v>
                </c:pt>
                <c:pt idx="262">
                  <c:v>48.9</c:v>
                </c:pt>
                <c:pt idx="263">
                  <c:v>51.4</c:v>
                </c:pt>
                <c:pt idx="264">
                  <c:v>55.2</c:v>
                </c:pt>
                <c:pt idx="265">
                  <c:v>57.1</c:v>
                </c:pt>
                <c:pt idx="266">
                  <c:v>52</c:v>
                </c:pt>
                <c:pt idx="267">
                  <c:v>51</c:v>
                </c:pt>
                <c:pt idx="268">
                  <c:v>52.9</c:v>
                </c:pt>
                <c:pt idx="269">
                  <c:v>56</c:v>
                </c:pt>
                <c:pt idx="270">
                  <c:v>59.3</c:v>
                </c:pt>
                <c:pt idx="271">
                  <c:v>58.5</c:v>
                </c:pt>
                <c:pt idx="272">
                  <c:v>53.4</c:v>
                </c:pt>
                <c:pt idx="273">
                  <c:v>52.7</c:v>
                </c:pt>
                <c:pt idx="274">
                  <c:v>56.7</c:v>
                </c:pt>
                <c:pt idx="275">
                  <c:v>55.4</c:v>
                </c:pt>
                <c:pt idx="276">
                  <c:v>48.4</c:v>
                </c:pt>
                <c:pt idx="277">
                  <c:v>41.9</c:v>
                </c:pt>
                <c:pt idx="278">
                  <c:v>43.9</c:v>
                </c:pt>
                <c:pt idx="279">
                  <c:v>40.799999999999997</c:v>
                </c:pt>
                <c:pt idx="280">
                  <c:v>38.799999999999997</c:v>
                </c:pt>
                <c:pt idx="281">
                  <c:v>43.2</c:v>
                </c:pt>
                <c:pt idx="282">
                  <c:v>46.4</c:v>
                </c:pt>
                <c:pt idx="283">
                  <c:v>40.9</c:v>
                </c:pt>
                <c:pt idx="284">
                  <c:v>42.2</c:v>
                </c:pt>
                <c:pt idx="285">
                  <c:v>43.4</c:v>
                </c:pt>
                <c:pt idx="286">
                  <c:v>45</c:v>
                </c:pt>
                <c:pt idx="287">
                  <c:v>37</c:v>
                </c:pt>
                <c:pt idx="288">
                  <c:v>39.299999999999997</c:v>
                </c:pt>
                <c:pt idx="289">
                  <c:v>41.8</c:v>
                </c:pt>
                <c:pt idx="290">
                  <c:v>44.1</c:v>
                </c:pt>
                <c:pt idx="291">
                  <c:v>44.7</c:v>
                </c:pt>
                <c:pt idx="292">
                  <c:v>45.9</c:v>
                </c:pt>
                <c:pt idx="293">
                  <c:v>46.2</c:v>
                </c:pt>
                <c:pt idx="294">
                  <c:v>45.4</c:v>
                </c:pt>
                <c:pt idx="295">
                  <c:v>45.2</c:v>
                </c:pt>
                <c:pt idx="296">
                  <c:v>42.8</c:v>
                </c:pt>
                <c:pt idx="297">
                  <c:v>45.2</c:v>
                </c:pt>
                <c:pt idx="298">
                  <c:v>46.5</c:v>
                </c:pt>
                <c:pt idx="299">
                  <c:v>52</c:v>
                </c:pt>
                <c:pt idx="300">
                  <c:v>51.8</c:v>
                </c:pt>
                <c:pt idx="301">
                  <c:v>49.5</c:v>
                </c:pt>
                <c:pt idx="302">
                  <c:v>38.799999999999997</c:v>
                </c:pt>
                <c:pt idx="303">
                  <c:v>36</c:v>
                </c:pt>
                <c:pt idx="304">
                  <c:v>40.299999999999997</c:v>
                </c:pt>
                <c:pt idx="305">
                  <c:v>46.7</c:v>
                </c:pt>
                <c:pt idx="306">
                  <c:v>47.6</c:v>
                </c:pt>
                <c:pt idx="307">
                  <c:v>44.6</c:v>
                </c:pt>
                <c:pt idx="308">
                  <c:v>48.4</c:v>
                </c:pt>
                <c:pt idx="309">
                  <c:v>43.7</c:v>
                </c:pt>
                <c:pt idx="310">
                  <c:v>40.1</c:v>
                </c:pt>
                <c:pt idx="311">
                  <c:v>40.1</c:v>
                </c:pt>
                <c:pt idx="312">
                  <c:v>31</c:v>
                </c:pt>
                <c:pt idx="313">
                  <c:v>35.299999999999997</c:v>
                </c:pt>
                <c:pt idx="314">
                  <c:v>37.6</c:v>
                </c:pt>
                <c:pt idx="315">
                  <c:v>32.9</c:v>
                </c:pt>
                <c:pt idx="316">
                  <c:v>34.9</c:v>
                </c:pt>
                <c:pt idx="317">
                  <c:v>37.700000000000003</c:v>
                </c:pt>
                <c:pt idx="318">
                  <c:v>39.6</c:v>
                </c:pt>
                <c:pt idx="319">
                  <c:v>42.1</c:v>
                </c:pt>
                <c:pt idx="320">
                  <c:v>40.6</c:v>
                </c:pt>
                <c:pt idx="321">
                  <c:v>39.5</c:v>
                </c:pt>
                <c:pt idx="322">
                  <c:v>37.6</c:v>
                </c:pt>
                <c:pt idx="323">
                  <c:v>34.799999999999997</c:v>
                </c:pt>
                <c:pt idx="324">
                  <c:v>38.299999999999997</c:v>
                </c:pt>
                <c:pt idx="325">
                  <c:v>38.6</c:v>
                </c:pt>
                <c:pt idx="326">
                  <c:v>34.1</c:v>
                </c:pt>
                <c:pt idx="327">
                  <c:v>36.1</c:v>
                </c:pt>
                <c:pt idx="328">
                  <c:v>38.1</c:v>
                </c:pt>
                <c:pt idx="329">
                  <c:v>36.700000000000003</c:v>
                </c:pt>
                <c:pt idx="330">
                  <c:v>37.1</c:v>
                </c:pt>
                <c:pt idx="331">
                  <c:v>39.1</c:v>
                </c:pt>
                <c:pt idx="332">
                  <c:v>35.9</c:v>
                </c:pt>
                <c:pt idx="333">
                  <c:v>32.4</c:v>
                </c:pt>
                <c:pt idx="334">
                  <c:v>27.9</c:v>
                </c:pt>
                <c:pt idx="335">
                  <c:v>25.3</c:v>
                </c:pt>
                <c:pt idx="336">
                  <c:v>22.4</c:v>
                </c:pt>
                <c:pt idx="337">
                  <c:v>20.5</c:v>
                </c:pt>
                <c:pt idx="338">
                  <c:v>25.5</c:v>
                </c:pt>
                <c:pt idx="339">
                  <c:v>29.5</c:v>
                </c:pt>
                <c:pt idx="340">
                  <c:v>26.7</c:v>
                </c:pt>
                <c:pt idx="341">
                  <c:v>28.8</c:v>
                </c:pt>
                <c:pt idx="342">
                  <c:v>30.2</c:v>
                </c:pt>
                <c:pt idx="343">
                  <c:v>32.9</c:v>
                </c:pt>
                <c:pt idx="344">
                  <c:v>31.1</c:v>
                </c:pt>
                <c:pt idx="345">
                  <c:v>34.1</c:v>
                </c:pt>
                <c:pt idx="346">
                  <c:v>33.1</c:v>
                </c:pt>
                <c:pt idx="347">
                  <c:v>36.200000000000003</c:v>
                </c:pt>
                <c:pt idx="348">
                  <c:v>40</c:v>
                </c:pt>
                <c:pt idx="349">
                  <c:v>38.1</c:v>
                </c:pt>
                <c:pt idx="350">
                  <c:v>39.1</c:v>
                </c:pt>
                <c:pt idx="351">
                  <c:v>34</c:v>
                </c:pt>
                <c:pt idx="352">
                  <c:v>35</c:v>
                </c:pt>
                <c:pt idx="353">
                  <c:v>37.5</c:v>
                </c:pt>
                <c:pt idx="354">
                  <c:v>39.4</c:v>
                </c:pt>
                <c:pt idx="355">
                  <c:v>31.6</c:v>
                </c:pt>
                <c:pt idx="356">
                  <c:v>30</c:v>
                </c:pt>
                <c:pt idx="357">
                  <c:v>35</c:v>
                </c:pt>
                <c:pt idx="358">
                  <c:v>31</c:v>
                </c:pt>
                <c:pt idx="359">
                  <c:v>25.2</c:v>
                </c:pt>
                <c:pt idx="360">
                  <c:v>28.2</c:v>
                </c:pt>
                <c:pt idx="361">
                  <c:v>22.9</c:v>
                </c:pt>
                <c:pt idx="362">
                  <c:v>20.9</c:v>
                </c:pt>
                <c:pt idx="363">
                  <c:v>30</c:v>
                </c:pt>
                <c:pt idx="364">
                  <c:v>34.700000000000003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7E-E94A-A93E-1C3334ADE5E4}"/>
            </c:ext>
          </c:extLst>
        </c:ser>
        <c:ser>
          <c:idx val="2"/>
          <c:order val="2"/>
          <c:tx>
            <c:strRef>
              <c:f>'gridMET data - yearly avg'!$AD$1:$AD$2</c:f>
              <c:strCache>
                <c:ptCount val="2"/>
                <c:pt idx="0">
                  <c:v>tmean (degrees F)</c:v>
                </c:pt>
                <c:pt idx="1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avg'!$AD$3:$AD$1555</c:f>
              <c:numCache>
                <c:formatCode>General</c:formatCode>
                <c:ptCount val="1553"/>
                <c:pt idx="0">
                  <c:v>19.2</c:v>
                </c:pt>
                <c:pt idx="1">
                  <c:v>19.5</c:v>
                </c:pt>
                <c:pt idx="2">
                  <c:v>27.8</c:v>
                </c:pt>
                <c:pt idx="3">
                  <c:v>35.799999999999997</c:v>
                </c:pt>
                <c:pt idx="4">
                  <c:v>35.1</c:v>
                </c:pt>
                <c:pt idx="5">
                  <c:v>33.1</c:v>
                </c:pt>
                <c:pt idx="6">
                  <c:v>28.3</c:v>
                </c:pt>
                <c:pt idx="7">
                  <c:v>34.6</c:v>
                </c:pt>
                <c:pt idx="8">
                  <c:v>37.5</c:v>
                </c:pt>
                <c:pt idx="9">
                  <c:v>34.200000000000003</c:v>
                </c:pt>
                <c:pt idx="10">
                  <c:v>32</c:v>
                </c:pt>
                <c:pt idx="11">
                  <c:v>31.8</c:v>
                </c:pt>
                <c:pt idx="12">
                  <c:v>29.6</c:v>
                </c:pt>
                <c:pt idx="13">
                  <c:v>27.7</c:v>
                </c:pt>
                <c:pt idx="14">
                  <c:v>24</c:v>
                </c:pt>
                <c:pt idx="15">
                  <c:v>28.3</c:v>
                </c:pt>
                <c:pt idx="16">
                  <c:v>34.6</c:v>
                </c:pt>
                <c:pt idx="17">
                  <c:v>31.7</c:v>
                </c:pt>
                <c:pt idx="18">
                  <c:v>32.4</c:v>
                </c:pt>
                <c:pt idx="19">
                  <c:v>37.6</c:v>
                </c:pt>
                <c:pt idx="20">
                  <c:v>32.799999999999997</c:v>
                </c:pt>
                <c:pt idx="21">
                  <c:v>19.8</c:v>
                </c:pt>
                <c:pt idx="22">
                  <c:v>22.5</c:v>
                </c:pt>
                <c:pt idx="23">
                  <c:v>32.299999999999997</c:v>
                </c:pt>
                <c:pt idx="24">
                  <c:v>30.9</c:v>
                </c:pt>
                <c:pt idx="25">
                  <c:v>31.5</c:v>
                </c:pt>
                <c:pt idx="26">
                  <c:v>36</c:v>
                </c:pt>
                <c:pt idx="27">
                  <c:v>40.5</c:v>
                </c:pt>
                <c:pt idx="28">
                  <c:v>36.4</c:v>
                </c:pt>
                <c:pt idx="29">
                  <c:v>37.9</c:v>
                </c:pt>
                <c:pt idx="30">
                  <c:v>38.1</c:v>
                </c:pt>
                <c:pt idx="31">
                  <c:v>38.200000000000003</c:v>
                </c:pt>
                <c:pt idx="32">
                  <c:v>36.5</c:v>
                </c:pt>
                <c:pt idx="33">
                  <c:v>31.3</c:v>
                </c:pt>
                <c:pt idx="34">
                  <c:v>28.7</c:v>
                </c:pt>
                <c:pt idx="35">
                  <c:v>21.9</c:v>
                </c:pt>
                <c:pt idx="36">
                  <c:v>19.399999999999999</c:v>
                </c:pt>
                <c:pt idx="37">
                  <c:v>15.7</c:v>
                </c:pt>
                <c:pt idx="38">
                  <c:v>15.3</c:v>
                </c:pt>
                <c:pt idx="39">
                  <c:v>19.399999999999999</c:v>
                </c:pt>
                <c:pt idx="40">
                  <c:v>23.2</c:v>
                </c:pt>
                <c:pt idx="41">
                  <c:v>14.9</c:v>
                </c:pt>
                <c:pt idx="42">
                  <c:v>16.100000000000001</c:v>
                </c:pt>
                <c:pt idx="43">
                  <c:v>23.4</c:v>
                </c:pt>
                <c:pt idx="44">
                  <c:v>35.9</c:v>
                </c:pt>
                <c:pt idx="45">
                  <c:v>32.6</c:v>
                </c:pt>
                <c:pt idx="46">
                  <c:v>22.4</c:v>
                </c:pt>
                <c:pt idx="47">
                  <c:v>22.7</c:v>
                </c:pt>
                <c:pt idx="48">
                  <c:v>19.2</c:v>
                </c:pt>
                <c:pt idx="49">
                  <c:v>16.2</c:v>
                </c:pt>
                <c:pt idx="50">
                  <c:v>16.2</c:v>
                </c:pt>
                <c:pt idx="51">
                  <c:v>21</c:v>
                </c:pt>
                <c:pt idx="52">
                  <c:v>15</c:v>
                </c:pt>
                <c:pt idx="53">
                  <c:v>15.7</c:v>
                </c:pt>
                <c:pt idx="54">
                  <c:v>20.7</c:v>
                </c:pt>
                <c:pt idx="55">
                  <c:v>31.4</c:v>
                </c:pt>
                <c:pt idx="56">
                  <c:v>31.9</c:v>
                </c:pt>
                <c:pt idx="57">
                  <c:v>32.299999999999997</c:v>
                </c:pt>
                <c:pt idx="58">
                  <c:v>35.200000000000003</c:v>
                </c:pt>
                <c:pt idx="59">
                  <c:v>33.5</c:v>
                </c:pt>
                <c:pt idx="60">
                  <c:v>35.200000000000003</c:v>
                </c:pt>
                <c:pt idx="61">
                  <c:v>36.200000000000003</c:v>
                </c:pt>
                <c:pt idx="62">
                  <c:v>35.299999999999997</c:v>
                </c:pt>
                <c:pt idx="63">
                  <c:v>34</c:v>
                </c:pt>
                <c:pt idx="64">
                  <c:v>32.700000000000003</c:v>
                </c:pt>
                <c:pt idx="65">
                  <c:v>34.5</c:v>
                </c:pt>
                <c:pt idx="66">
                  <c:v>33.5</c:v>
                </c:pt>
                <c:pt idx="67">
                  <c:v>26.1</c:v>
                </c:pt>
                <c:pt idx="68">
                  <c:v>25.6</c:v>
                </c:pt>
                <c:pt idx="69">
                  <c:v>27.2</c:v>
                </c:pt>
                <c:pt idx="70">
                  <c:v>30</c:v>
                </c:pt>
                <c:pt idx="71">
                  <c:v>26.9</c:v>
                </c:pt>
                <c:pt idx="72">
                  <c:v>20.9</c:v>
                </c:pt>
                <c:pt idx="73">
                  <c:v>24.1</c:v>
                </c:pt>
                <c:pt idx="74">
                  <c:v>28.2</c:v>
                </c:pt>
                <c:pt idx="75">
                  <c:v>36.4</c:v>
                </c:pt>
                <c:pt idx="76">
                  <c:v>38.1</c:v>
                </c:pt>
                <c:pt idx="77">
                  <c:v>39.299999999999997</c:v>
                </c:pt>
                <c:pt idx="78">
                  <c:v>40</c:v>
                </c:pt>
                <c:pt idx="79">
                  <c:v>35.6</c:v>
                </c:pt>
                <c:pt idx="80">
                  <c:v>33.6</c:v>
                </c:pt>
                <c:pt idx="81">
                  <c:v>30.8</c:v>
                </c:pt>
                <c:pt idx="82">
                  <c:v>28.3</c:v>
                </c:pt>
                <c:pt idx="83">
                  <c:v>30</c:v>
                </c:pt>
                <c:pt idx="84">
                  <c:v>36</c:v>
                </c:pt>
                <c:pt idx="85">
                  <c:v>38.299999999999997</c:v>
                </c:pt>
                <c:pt idx="86">
                  <c:v>30.8</c:v>
                </c:pt>
                <c:pt idx="87">
                  <c:v>30.1</c:v>
                </c:pt>
                <c:pt idx="88">
                  <c:v>32.299999999999997</c:v>
                </c:pt>
                <c:pt idx="89">
                  <c:v>32.700000000000003</c:v>
                </c:pt>
                <c:pt idx="90">
                  <c:v>37.9</c:v>
                </c:pt>
                <c:pt idx="91">
                  <c:v>39.700000000000003</c:v>
                </c:pt>
                <c:pt idx="92">
                  <c:v>36.4</c:v>
                </c:pt>
                <c:pt idx="93">
                  <c:v>37.6</c:v>
                </c:pt>
                <c:pt idx="94">
                  <c:v>38.1</c:v>
                </c:pt>
                <c:pt idx="95">
                  <c:v>34.799999999999997</c:v>
                </c:pt>
                <c:pt idx="96">
                  <c:v>37.5</c:v>
                </c:pt>
                <c:pt idx="97">
                  <c:v>43.6</c:v>
                </c:pt>
                <c:pt idx="98">
                  <c:v>42.7</c:v>
                </c:pt>
                <c:pt idx="99">
                  <c:v>33.200000000000003</c:v>
                </c:pt>
                <c:pt idx="100">
                  <c:v>32.299999999999997</c:v>
                </c:pt>
                <c:pt idx="101">
                  <c:v>34.299999999999997</c:v>
                </c:pt>
                <c:pt idx="102">
                  <c:v>34.5</c:v>
                </c:pt>
                <c:pt idx="103">
                  <c:v>39.6</c:v>
                </c:pt>
                <c:pt idx="104">
                  <c:v>41.2</c:v>
                </c:pt>
                <c:pt idx="105">
                  <c:v>37.700000000000003</c:v>
                </c:pt>
                <c:pt idx="106">
                  <c:v>36.5</c:v>
                </c:pt>
                <c:pt idx="107">
                  <c:v>41.8</c:v>
                </c:pt>
                <c:pt idx="108">
                  <c:v>47.6</c:v>
                </c:pt>
                <c:pt idx="109">
                  <c:v>47.1</c:v>
                </c:pt>
                <c:pt idx="110">
                  <c:v>39</c:v>
                </c:pt>
                <c:pt idx="111">
                  <c:v>38.299999999999997</c:v>
                </c:pt>
                <c:pt idx="112">
                  <c:v>42.8</c:v>
                </c:pt>
                <c:pt idx="113">
                  <c:v>47.5</c:v>
                </c:pt>
                <c:pt idx="114">
                  <c:v>50.6</c:v>
                </c:pt>
                <c:pt idx="115">
                  <c:v>49.7</c:v>
                </c:pt>
                <c:pt idx="116">
                  <c:v>47.6</c:v>
                </c:pt>
                <c:pt idx="117">
                  <c:v>46.9</c:v>
                </c:pt>
                <c:pt idx="118">
                  <c:v>45.5</c:v>
                </c:pt>
                <c:pt idx="119">
                  <c:v>43.6</c:v>
                </c:pt>
                <c:pt idx="120">
                  <c:v>35.299999999999997</c:v>
                </c:pt>
                <c:pt idx="121">
                  <c:v>36.6</c:v>
                </c:pt>
                <c:pt idx="122">
                  <c:v>41.2</c:v>
                </c:pt>
                <c:pt idx="123">
                  <c:v>44.9</c:v>
                </c:pt>
                <c:pt idx="124">
                  <c:v>45.7</c:v>
                </c:pt>
                <c:pt idx="125">
                  <c:v>47.5</c:v>
                </c:pt>
                <c:pt idx="126">
                  <c:v>48</c:v>
                </c:pt>
                <c:pt idx="127">
                  <c:v>46.5</c:v>
                </c:pt>
                <c:pt idx="128">
                  <c:v>47.4</c:v>
                </c:pt>
                <c:pt idx="129">
                  <c:v>45.2</c:v>
                </c:pt>
                <c:pt idx="130">
                  <c:v>44.9</c:v>
                </c:pt>
                <c:pt idx="131">
                  <c:v>48.1</c:v>
                </c:pt>
                <c:pt idx="132">
                  <c:v>51.2</c:v>
                </c:pt>
                <c:pt idx="133">
                  <c:v>48.2</c:v>
                </c:pt>
                <c:pt idx="134">
                  <c:v>47.4</c:v>
                </c:pt>
                <c:pt idx="135">
                  <c:v>41.3</c:v>
                </c:pt>
                <c:pt idx="136">
                  <c:v>34.700000000000003</c:v>
                </c:pt>
                <c:pt idx="137">
                  <c:v>36.6</c:v>
                </c:pt>
                <c:pt idx="138">
                  <c:v>36.700000000000003</c:v>
                </c:pt>
                <c:pt idx="139">
                  <c:v>33.799999999999997</c:v>
                </c:pt>
                <c:pt idx="140">
                  <c:v>34.799999999999997</c:v>
                </c:pt>
                <c:pt idx="141">
                  <c:v>35.5</c:v>
                </c:pt>
                <c:pt idx="142">
                  <c:v>37.700000000000003</c:v>
                </c:pt>
                <c:pt idx="143">
                  <c:v>39.5</c:v>
                </c:pt>
                <c:pt idx="144">
                  <c:v>43.8</c:v>
                </c:pt>
                <c:pt idx="145">
                  <c:v>40.799999999999997</c:v>
                </c:pt>
                <c:pt idx="146">
                  <c:v>37.299999999999997</c:v>
                </c:pt>
                <c:pt idx="147">
                  <c:v>41.7</c:v>
                </c:pt>
                <c:pt idx="148">
                  <c:v>46.4</c:v>
                </c:pt>
                <c:pt idx="149">
                  <c:v>48.3</c:v>
                </c:pt>
                <c:pt idx="150">
                  <c:v>45.2</c:v>
                </c:pt>
                <c:pt idx="151">
                  <c:v>47.2</c:v>
                </c:pt>
                <c:pt idx="152">
                  <c:v>50.1</c:v>
                </c:pt>
                <c:pt idx="153">
                  <c:v>51.4</c:v>
                </c:pt>
                <c:pt idx="154">
                  <c:v>55.5</c:v>
                </c:pt>
                <c:pt idx="155">
                  <c:v>57.6</c:v>
                </c:pt>
                <c:pt idx="156">
                  <c:v>58.2</c:v>
                </c:pt>
                <c:pt idx="157">
                  <c:v>50.9</c:v>
                </c:pt>
                <c:pt idx="158">
                  <c:v>43.8</c:v>
                </c:pt>
                <c:pt idx="159">
                  <c:v>43.3</c:v>
                </c:pt>
                <c:pt idx="160">
                  <c:v>50.7</c:v>
                </c:pt>
                <c:pt idx="161">
                  <c:v>57.1</c:v>
                </c:pt>
                <c:pt idx="162">
                  <c:v>60.8</c:v>
                </c:pt>
                <c:pt idx="163">
                  <c:v>61.3</c:v>
                </c:pt>
                <c:pt idx="164">
                  <c:v>58.8</c:v>
                </c:pt>
                <c:pt idx="165">
                  <c:v>59.7</c:v>
                </c:pt>
                <c:pt idx="166">
                  <c:v>58.5</c:v>
                </c:pt>
                <c:pt idx="167">
                  <c:v>58.4</c:v>
                </c:pt>
                <c:pt idx="168">
                  <c:v>59.3</c:v>
                </c:pt>
                <c:pt idx="169">
                  <c:v>61.7</c:v>
                </c:pt>
                <c:pt idx="170">
                  <c:v>60.2</c:v>
                </c:pt>
                <c:pt idx="171">
                  <c:v>54.4</c:v>
                </c:pt>
                <c:pt idx="172">
                  <c:v>48.6</c:v>
                </c:pt>
                <c:pt idx="173">
                  <c:v>49.9</c:v>
                </c:pt>
                <c:pt idx="174">
                  <c:v>54</c:v>
                </c:pt>
                <c:pt idx="175">
                  <c:v>54.4</c:v>
                </c:pt>
                <c:pt idx="176">
                  <c:v>52</c:v>
                </c:pt>
                <c:pt idx="177">
                  <c:v>49.1</c:v>
                </c:pt>
                <c:pt idx="178">
                  <c:v>49.4</c:v>
                </c:pt>
                <c:pt idx="179">
                  <c:v>47.9</c:v>
                </c:pt>
                <c:pt idx="180">
                  <c:v>49.4</c:v>
                </c:pt>
                <c:pt idx="181">
                  <c:v>53.4</c:v>
                </c:pt>
                <c:pt idx="182">
                  <c:v>52.9</c:v>
                </c:pt>
                <c:pt idx="183">
                  <c:v>53.5</c:v>
                </c:pt>
                <c:pt idx="184">
                  <c:v>51.9</c:v>
                </c:pt>
                <c:pt idx="185">
                  <c:v>53.9</c:v>
                </c:pt>
                <c:pt idx="186">
                  <c:v>58.5</c:v>
                </c:pt>
                <c:pt idx="187">
                  <c:v>56</c:v>
                </c:pt>
                <c:pt idx="188">
                  <c:v>54.4</c:v>
                </c:pt>
                <c:pt idx="189">
                  <c:v>53.7</c:v>
                </c:pt>
                <c:pt idx="190">
                  <c:v>54.4</c:v>
                </c:pt>
                <c:pt idx="191">
                  <c:v>59.2</c:v>
                </c:pt>
                <c:pt idx="192">
                  <c:v>60.9</c:v>
                </c:pt>
                <c:pt idx="193">
                  <c:v>62.3</c:v>
                </c:pt>
                <c:pt idx="194">
                  <c:v>60.6</c:v>
                </c:pt>
                <c:pt idx="195">
                  <c:v>58.9</c:v>
                </c:pt>
                <c:pt idx="196">
                  <c:v>58.2</c:v>
                </c:pt>
                <c:pt idx="197">
                  <c:v>57.1</c:v>
                </c:pt>
                <c:pt idx="198">
                  <c:v>60.1</c:v>
                </c:pt>
                <c:pt idx="199">
                  <c:v>60.5</c:v>
                </c:pt>
                <c:pt idx="200">
                  <c:v>60.2</c:v>
                </c:pt>
                <c:pt idx="201">
                  <c:v>61.1</c:v>
                </c:pt>
                <c:pt idx="202">
                  <c:v>64.099999999999994</c:v>
                </c:pt>
                <c:pt idx="203">
                  <c:v>64.8</c:v>
                </c:pt>
                <c:pt idx="204">
                  <c:v>63.3</c:v>
                </c:pt>
                <c:pt idx="205">
                  <c:v>63.7</c:v>
                </c:pt>
                <c:pt idx="206">
                  <c:v>64.7</c:v>
                </c:pt>
                <c:pt idx="207">
                  <c:v>64.099999999999994</c:v>
                </c:pt>
                <c:pt idx="208">
                  <c:v>64.7</c:v>
                </c:pt>
                <c:pt idx="209">
                  <c:v>65.5</c:v>
                </c:pt>
                <c:pt idx="210">
                  <c:v>61</c:v>
                </c:pt>
                <c:pt idx="211">
                  <c:v>59.3</c:v>
                </c:pt>
                <c:pt idx="212">
                  <c:v>59</c:v>
                </c:pt>
                <c:pt idx="213">
                  <c:v>58.1</c:v>
                </c:pt>
                <c:pt idx="214">
                  <c:v>59.4</c:v>
                </c:pt>
                <c:pt idx="215">
                  <c:v>62.7</c:v>
                </c:pt>
                <c:pt idx="216">
                  <c:v>61.1</c:v>
                </c:pt>
                <c:pt idx="217">
                  <c:v>60.3</c:v>
                </c:pt>
                <c:pt idx="218">
                  <c:v>65.400000000000006</c:v>
                </c:pt>
                <c:pt idx="219">
                  <c:v>62.7</c:v>
                </c:pt>
                <c:pt idx="220">
                  <c:v>59.7</c:v>
                </c:pt>
                <c:pt idx="221">
                  <c:v>54.4</c:v>
                </c:pt>
                <c:pt idx="222">
                  <c:v>49.5</c:v>
                </c:pt>
                <c:pt idx="223">
                  <c:v>51.7</c:v>
                </c:pt>
                <c:pt idx="224">
                  <c:v>58.3</c:v>
                </c:pt>
                <c:pt idx="225">
                  <c:v>61</c:v>
                </c:pt>
                <c:pt idx="226">
                  <c:v>63.5</c:v>
                </c:pt>
                <c:pt idx="227">
                  <c:v>64.8</c:v>
                </c:pt>
                <c:pt idx="228">
                  <c:v>62.8</c:v>
                </c:pt>
                <c:pt idx="229">
                  <c:v>61.4</c:v>
                </c:pt>
                <c:pt idx="230">
                  <c:v>61.9</c:v>
                </c:pt>
                <c:pt idx="231">
                  <c:v>61.4</c:v>
                </c:pt>
                <c:pt idx="232">
                  <c:v>60.5</c:v>
                </c:pt>
                <c:pt idx="233">
                  <c:v>59.6</c:v>
                </c:pt>
                <c:pt idx="234">
                  <c:v>61.7</c:v>
                </c:pt>
                <c:pt idx="235">
                  <c:v>63</c:v>
                </c:pt>
                <c:pt idx="236">
                  <c:v>64.5</c:v>
                </c:pt>
                <c:pt idx="237">
                  <c:v>62.3</c:v>
                </c:pt>
                <c:pt idx="238">
                  <c:v>63.5</c:v>
                </c:pt>
                <c:pt idx="239">
                  <c:v>66.900000000000006</c:v>
                </c:pt>
                <c:pt idx="240">
                  <c:v>67.2</c:v>
                </c:pt>
                <c:pt idx="241">
                  <c:v>61.6</c:v>
                </c:pt>
                <c:pt idx="242">
                  <c:v>59.6</c:v>
                </c:pt>
                <c:pt idx="243">
                  <c:v>59.3</c:v>
                </c:pt>
                <c:pt idx="244">
                  <c:v>60.5</c:v>
                </c:pt>
                <c:pt idx="245">
                  <c:v>64.400000000000006</c:v>
                </c:pt>
                <c:pt idx="246">
                  <c:v>64.2</c:v>
                </c:pt>
                <c:pt idx="247">
                  <c:v>63</c:v>
                </c:pt>
                <c:pt idx="248">
                  <c:v>62.5</c:v>
                </c:pt>
                <c:pt idx="249">
                  <c:v>59.2</c:v>
                </c:pt>
                <c:pt idx="250">
                  <c:v>56.2</c:v>
                </c:pt>
                <c:pt idx="251">
                  <c:v>49.8</c:v>
                </c:pt>
                <c:pt idx="252">
                  <c:v>47.4</c:v>
                </c:pt>
                <c:pt idx="253">
                  <c:v>44.9</c:v>
                </c:pt>
                <c:pt idx="254">
                  <c:v>47.8</c:v>
                </c:pt>
                <c:pt idx="255">
                  <c:v>54.4</c:v>
                </c:pt>
                <c:pt idx="256">
                  <c:v>57.5</c:v>
                </c:pt>
                <c:pt idx="257">
                  <c:v>58.4</c:v>
                </c:pt>
                <c:pt idx="258">
                  <c:v>58</c:v>
                </c:pt>
                <c:pt idx="259">
                  <c:v>42</c:v>
                </c:pt>
                <c:pt idx="260">
                  <c:v>44.4</c:v>
                </c:pt>
                <c:pt idx="261">
                  <c:v>42.4</c:v>
                </c:pt>
                <c:pt idx="262">
                  <c:v>40.6</c:v>
                </c:pt>
                <c:pt idx="263">
                  <c:v>43.9</c:v>
                </c:pt>
                <c:pt idx="264">
                  <c:v>46.8</c:v>
                </c:pt>
                <c:pt idx="265">
                  <c:v>49.5</c:v>
                </c:pt>
                <c:pt idx="266">
                  <c:v>48.3</c:v>
                </c:pt>
                <c:pt idx="267">
                  <c:v>54.2</c:v>
                </c:pt>
                <c:pt idx="268">
                  <c:v>57.2</c:v>
                </c:pt>
                <c:pt idx="269">
                  <c:v>57.8</c:v>
                </c:pt>
                <c:pt idx="270">
                  <c:v>54.4</c:v>
                </c:pt>
                <c:pt idx="271">
                  <c:v>39.200000000000003</c:v>
                </c:pt>
                <c:pt idx="272">
                  <c:v>32.6</c:v>
                </c:pt>
                <c:pt idx="273">
                  <c:v>31.5</c:v>
                </c:pt>
                <c:pt idx="274">
                  <c:v>34.1</c:v>
                </c:pt>
                <c:pt idx="275">
                  <c:v>41.1</c:v>
                </c:pt>
                <c:pt idx="276">
                  <c:v>42.1</c:v>
                </c:pt>
                <c:pt idx="277">
                  <c:v>42.1</c:v>
                </c:pt>
                <c:pt idx="278">
                  <c:v>45.8</c:v>
                </c:pt>
                <c:pt idx="279">
                  <c:v>48.1</c:v>
                </c:pt>
                <c:pt idx="280">
                  <c:v>50.6</c:v>
                </c:pt>
                <c:pt idx="281">
                  <c:v>49.4</c:v>
                </c:pt>
                <c:pt idx="282">
                  <c:v>37.700000000000003</c:v>
                </c:pt>
                <c:pt idx="283">
                  <c:v>36.200000000000003</c:v>
                </c:pt>
                <c:pt idx="284">
                  <c:v>42.1</c:v>
                </c:pt>
                <c:pt idx="285">
                  <c:v>44.6</c:v>
                </c:pt>
                <c:pt idx="286">
                  <c:v>43.8</c:v>
                </c:pt>
                <c:pt idx="287">
                  <c:v>43.4</c:v>
                </c:pt>
                <c:pt idx="288">
                  <c:v>46.9</c:v>
                </c:pt>
                <c:pt idx="289">
                  <c:v>47.2</c:v>
                </c:pt>
                <c:pt idx="290">
                  <c:v>37.6</c:v>
                </c:pt>
                <c:pt idx="291">
                  <c:v>37.799999999999997</c:v>
                </c:pt>
                <c:pt idx="292">
                  <c:v>37.799999999999997</c:v>
                </c:pt>
                <c:pt idx="293">
                  <c:v>40.1</c:v>
                </c:pt>
                <c:pt idx="294">
                  <c:v>45.1</c:v>
                </c:pt>
                <c:pt idx="295">
                  <c:v>46.5</c:v>
                </c:pt>
                <c:pt idx="296">
                  <c:v>44.5</c:v>
                </c:pt>
                <c:pt idx="297">
                  <c:v>46.1</c:v>
                </c:pt>
                <c:pt idx="298">
                  <c:v>49.9</c:v>
                </c:pt>
                <c:pt idx="299">
                  <c:v>46.6</c:v>
                </c:pt>
                <c:pt idx="300">
                  <c:v>28.5</c:v>
                </c:pt>
                <c:pt idx="301">
                  <c:v>35</c:v>
                </c:pt>
                <c:pt idx="302">
                  <c:v>28.1</c:v>
                </c:pt>
                <c:pt idx="303">
                  <c:v>28.3</c:v>
                </c:pt>
                <c:pt idx="304">
                  <c:v>36.1</c:v>
                </c:pt>
                <c:pt idx="305">
                  <c:v>40.299999999999997</c:v>
                </c:pt>
                <c:pt idx="306">
                  <c:v>44.3</c:v>
                </c:pt>
                <c:pt idx="307">
                  <c:v>44.8</c:v>
                </c:pt>
                <c:pt idx="308">
                  <c:v>45.2</c:v>
                </c:pt>
                <c:pt idx="309">
                  <c:v>45</c:v>
                </c:pt>
                <c:pt idx="310">
                  <c:v>46.6</c:v>
                </c:pt>
                <c:pt idx="311">
                  <c:v>45.5</c:v>
                </c:pt>
                <c:pt idx="312">
                  <c:v>45.8</c:v>
                </c:pt>
                <c:pt idx="313">
                  <c:v>46.3</c:v>
                </c:pt>
                <c:pt idx="314">
                  <c:v>46.4</c:v>
                </c:pt>
                <c:pt idx="315">
                  <c:v>44</c:v>
                </c:pt>
                <c:pt idx="316">
                  <c:v>46</c:v>
                </c:pt>
                <c:pt idx="317">
                  <c:v>45.3</c:v>
                </c:pt>
                <c:pt idx="318">
                  <c:v>47.7</c:v>
                </c:pt>
                <c:pt idx="319">
                  <c:v>42.3</c:v>
                </c:pt>
                <c:pt idx="320">
                  <c:v>42.2</c:v>
                </c:pt>
                <c:pt idx="321">
                  <c:v>46.9</c:v>
                </c:pt>
                <c:pt idx="322">
                  <c:v>47.5</c:v>
                </c:pt>
                <c:pt idx="323">
                  <c:v>41.5</c:v>
                </c:pt>
                <c:pt idx="324">
                  <c:v>31.7</c:v>
                </c:pt>
                <c:pt idx="325">
                  <c:v>35</c:v>
                </c:pt>
                <c:pt idx="326">
                  <c:v>35.700000000000003</c:v>
                </c:pt>
                <c:pt idx="327">
                  <c:v>34.200000000000003</c:v>
                </c:pt>
                <c:pt idx="328">
                  <c:v>38.1</c:v>
                </c:pt>
                <c:pt idx="329">
                  <c:v>27.1</c:v>
                </c:pt>
                <c:pt idx="330">
                  <c:v>20.2</c:v>
                </c:pt>
                <c:pt idx="331">
                  <c:v>19.600000000000001</c:v>
                </c:pt>
                <c:pt idx="332">
                  <c:v>20.399999999999999</c:v>
                </c:pt>
                <c:pt idx="333">
                  <c:v>18.600000000000001</c:v>
                </c:pt>
                <c:pt idx="334">
                  <c:v>21.8</c:v>
                </c:pt>
                <c:pt idx="335">
                  <c:v>34.1</c:v>
                </c:pt>
                <c:pt idx="336">
                  <c:v>34.9</c:v>
                </c:pt>
                <c:pt idx="337">
                  <c:v>36</c:v>
                </c:pt>
                <c:pt idx="338">
                  <c:v>31.7</c:v>
                </c:pt>
                <c:pt idx="339">
                  <c:v>35.1</c:v>
                </c:pt>
                <c:pt idx="340">
                  <c:v>36.1</c:v>
                </c:pt>
                <c:pt idx="341">
                  <c:v>35.299999999999997</c:v>
                </c:pt>
                <c:pt idx="342">
                  <c:v>34.5</c:v>
                </c:pt>
                <c:pt idx="343">
                  <c:v>29.6</c:v>
                </c:pt>
                <c:pt idx="344">
                  <c:v>32.299999999999997</c:v>
                </c:pt>
                <c:pt idx="345">
                  <c:v>36</c:v>
                </c:pt>
                <c:pt idx="346">
                  <c:v>39.1</c:v>
                </c:pt>
                <c:pt idx="347">
                  <c:v>35.5</c:v>
                </c:pt>
                <c:pt idx="348">
                  <c:v>29.3</c:v>
                </c:pt>
                <c:pt idx="349">
                  <c:v>20.8</c:v>
                </c:pt>
                <c:pt idx="350">
                  <c:v>20.5</c:v>
                </c:pt>
                <c:pt idx="351">
                  <c:v>23.8</c:v>
                </c:pt>
                <c:pt idx="352">
                  <c:v>25.7</c:v>
                </c:pt>
                <c:pt idx="353">
                  <c:v>33.700000000000003</c:v>
                </c:pt>
                <c:pt idx="354">
                  <c:v>37.5</c:v>
                </c:pt>
                <c:pt idx="355">
                  <c:v>42.9</c:v>
                </c:pt>
                <c:pt idx="356">
                  <c:v>35.200000000000003</c:v>
                </c:pt>
                <c:pt idx="357">
                  <c:v>27.8</c:v>
                </c:pt>
                <c:pt idx="358">
                  <c:v>22.6</c:v>
                </c:pt>
                <c:pt idx="359">
                  <c:v>24</c:v>
                </c:pt>
                <c:pt idx="360">
                  <c:v>21.7</c:v>
                </c:pt>
                <c:pt idx="361">
                  <c:v>20.3</c:v>
                </c:pt>
                <c:pt idx="362">
                  <c:v>25.4</c:v>
                </c:pt>
                <c:pt idx="363">
                  <c:v>31.1</c:v>
                </c:pt>
                <c:pt idx="364">
                  <c:v>32.1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7E-E94A-A93E-1C3334ADE5E4}"/>
            </c:ext>
          </c:extLst>
        </c:ser>
        <c:ser>
          <c:idx val="3"/>
          <c:order val="3"/>
          <c:tx>
            <c:strRef>
              <c:f>'gridMET data - yearly avg'!$AQ$1:$AQ$2</c:f>
              <c:strCache>
                <c:ptCount val="2"/>
                <c:pt idx="0">
                  <c:v>tmean (degrees F)</c:v>
                </c:pt>
                <c:pt idx="1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avg'!$AQ$3:$AQ$1555</c:f>
              <c:numCache>
                <c:formatCode>General</c:formatCode>
                <c:ptCount val="1553"/>
                <c:pt idx="0">
                  <c:v>33.700000000000003</c:v>
                </c:pt>
                <c:pt idx="1">
                  <c:v>34.5</c:v>
                </c:pt>
                <c:pt idx="2">
                  <c:v>33.4</c:v>
                </c:pt>
                <c:pt idx="3">
                  <c:v>39.6</c:v>
                </c:pt>
                <c:pt idx="4">
                  <c:v>36</c:v>
                </c:pt>
                <c:pt idx="5">
                  <c:v>28.2</c:v>
                </c:pt>
                <c:pt idx="6">
                  <c:v>32.5</c:v>
                </c:pt>
                <c:pt idx="7">
                  <c:v>33.9</c:v>
                </c:pt>
                <c:pt idx="8">
                  <c:v>28.3</c:v>
                </c:pt>
                <c:pt idx="9">
                  <c:v>22.5</c:v>
                </c:pt>
                <c:pt idx="10">
                  <c:v>28.3</c:v>
                </c:pt>
                <c:pt idx="11">
                  <c:v>26.8</c:v>
                </c:pt>
                <c:pt idx="12">
                  <c:v>24.8</c:v>
                </c:pt>
                <c:pt idx="13">
                  <c:v>30</c:v>
                </c:pt>
                <c:pt idx="14">
                  <c:v>24.3</c:v>
                </c:pt>
                <c:pt idx="15">
                  <c:v>23.1</c:v>
                </c:pt>
                <c:pt idx="16">
                  <c:v>27.3</c:v>
                </c:pt>
                <c:pt idx="17">
                  <c:v>24.1</c:v>
                </c:pt>
                <c:pt idx="18">
                  <c:v>31.4</c:v>
                </c:pt>
                <c:pt idx="19">
                  <c:v>33.1</c:v>
                </c:pt>
                <c:pt idx="20">
                  <c:v>37.1</c:v>
                </c:pt>
                <c:pt idx="21">
                  <c:v>34.1</c:v>
                </c:pt>
                <c:pt idx="22">
                  <c:v>35.799999999999997</c:v>
                </c:pt>
                <c:pt idx="23">
                  <c:v>34.700000000000003</c:v>
                </c:pt>
                <c:pt idx="24">
                  <c:v>37.200000000000003</c:v>
                </c:pt>
                <c:pt idx="25">
                  <c:v>40.5</c:v>
                </c:pt>
                <c:pt idx="26">
                  <c:v>34.200000000000003</c:v>
                </c:pt>
                <c:pt idx="27">
                  <c:v>33.9</c:v>
                </c:pt>
                <c:pt idx="28">
                  <c:v>30.8</c:v>
                </c:pt>
                <c:pt idx="29">
                  <c:v>30.3</c:v>
                </c:pt>
                <c:pt idx="30">
                  <c:v>38.1</c:v>
                </c:pt>
                <c:pt idx="31">
                  <c:v>42.1</c:v>
                </c:pt>
                <c:pt idx="32">
                  <c:v>41.5</c:v>
                </c:pt>
                <c:pt idx="33">
                  <c:v>27.9</c:v>
                </c:pt>
                <c:pt idx="34">
                  <c:v>14.5</c:v>
                </c:pt>
                <c:pt idx="35">
                  <c:v>18.399999999999999</c:v>
                </c:pt>
                <c:pt idx="36">
                  <c:v>30.1</c:v>
                </c:pt>
                <c:pt idx="37">
                  <c:v>37.4</c:v>
                </c:pt>
                <c:pt idx="38">
                  <c:v>37.9</c:v>
                </c:pt>
                <c:pt idx="39">
                  <c:v>35.4</c:v>
                </c:pt>
                <c:pt idx="40">
                  <c:v>26</c:v>
                </c:pt>
                <c:pt idx="41">
                  <c:v>29.7</c:v>
                </c:pt>
                <c:pt idx="42">
                  <c:v>33.4</c:v>
                </c:pt>
                <c:pt idx="43">
                  <c:v>33.4</c:v>
                </c:pt>
                <c:pt idx="44">
                  <c:v>33.799999999999997</c:v>
                </c:pt>
                <c:pt idx="45">
                  <c:v>36</c:v>
                </c:pt>
                <c:pt idx="46">
                  <c:v>36.200000000000003</c:v>
                </c:pt>
                <c:pt idx="47">
                  <c:v>37.700000000000003</c:v>
                </c:pt>
                <c:pt idx="48">
                  <c:v>32.9</c:v>
                </c:pt>
                <c:pt idx="49">
                  <c:v>31.6</c:v>
                </c:pt>
                <c:pt idx="50">
                  <c:v>31.8</c:v>
                </c:pt>
                <c:pt idx="51">
                  <c:v>35.4</c:v>
                </c:pt>
                <c:pt idx="52">
                  <c:v>37.1</c:v>
                </c:pt>
                <c:pt idx="53">
                  <c:v>37.299999999999997</c:v>
                </c:pt>
                <c:pt idx="54">
                  <c:v>36.5</c:v>
                </c:pt>
                <c:pt idx="55">
                  <c:v>33.9</c:v>
                </c:pt>
                <c:pt idx="56">
                  <c:v>37</c:v>
                </c:pt>
                <c:pt idx="57">
                  <c:v>39.6</c:v>
                </c:pt>
                <c:pt idx="58">
                  <c:v>40</c:v>
                </c:pt>
                <c:pt idx="59">
                  <c:v>39.200000000000003</c:v>
                </c:pt>
                <c:pt idx="60">
                  <c:v>35.799999999999997</c:v>
                </c:pt>
                <c:pt idx="61">
                  <c:v>23.2</c:v>
                </c:pt>
                <c:pt idx="62">
                  <c:v>26.8</c:v>
                </c:pt>
                <c:pt idx="63">
                  <c:v>37.700000000000003</c:v>
                </c:pt>
                <c:pt idx="64">
                  <c:v>42.1</c:v>
                </c:pt>
                <c:pt idx="65">
                  <c:v>41.2</c:v>
                </c:pt>
                <c:pt idx="66">
                  <c:v>45.8</c:v>
                </c:pt>
                <c:pt idx="67">
                  <c:v>34.700000000000003</c:v>
                </c:pt>
                <c:pt idx="68">
                  <c:v>34.299999999999997</c:v>
                </c:pt>
                <c:pt idx="69">
                  <c:v>36.5</c:v>
                </c:pt>
                <c:pt idx="70">
                  <c:v>38.4</c:v>
                </c:pt>
                <c:pt idx="71">
                  <c:v>39.799999999999997</c:v>
                </c:pt>
                <c:pt idx="72">
                  <c:v>39.9</c:v>
                </c:pt>
                <c:pt idx="73">
                  <c:v>37.700000000000003</c:v>
                </c:pt>
                <c:pt idx="74">
                  <c:v>28.9</c:v>
                </c:pt>
                <c:pt idx="75">
                  <c:v>26.6</c:v>
                </c:pt>
                <c:pt idx="76">
                  <c:v>27.1</c:v>
                </c:pt>
                <c:pt idx="77">
                  <c:v>25</c:v>
                </c:pt>
                <c:pt idx="78">
                  <c:v>26.8</c:v>
                </c:pt>
                <c:pt idx="79">
                  <c:v>26.7</c:v>
                </c:pt>
                <c:pt idx="80">
                  <c:v>26.7</c:v>
                </c:pt>
                <c:pt idx="81">
                  <c:v>31.2</c:v>
                </c:pt>
                <c:pt idx="82">
                  <c:v>33.4</c:v>
                </c:pt>
                <c:pt idx="83">
                  <c:v>31.3</c:v>
                </c:pt>
                <c:pt idx="84">
                  <c:v>30.5</c:v>
                </c:pt>
                <c:pt idx="85">
                  <c:v>23.1</c:v>
                </c:pt>
                <c:pt idx="86">
                  <c:v>22.5</c:v>
                </c:pt>
                <c:pt idx="87">
                  <c:v>23.4</c:v>
                </c:pt>
                <c:pt idx="88">
                  <c:v>27.8</c:v>
                </c:pt>
                <c:pt idx="89">
                  <c:v>34.799999999999997</c:v>
                </c:pt>
                <c:pt idx="90">
                  <c:v>35.700000000000003</c:v>
                </c:pt>
                <c:pt idx="91">
                  <c:v>39.299999999999997</c:v>
                </c:pt>
                <c:pt idx="92">
                  <c:v>30.8</c:v>
                </c:pt>
                <c:pt idx="93">
                  <c:v>28.1</c:v>
                </c:pt>
                <c:pt idx="94">
                  <c:v>31.9</c:v>
                </c:pt>
                <c:pt idx="95">
                  <c:v>31.4</c:v>
                </c:pt>
                <c:pt idx="96">
                  <c:v>29.3</c:v>
                </c:pt>
                <c:pt idx="97">
                  <c:v>29.3</c:v>
                </c:pt>
                <c:pt idx="98">
                  <c:v>36.799999999999997</c:v>
                </c:pt>
                <c:pt idx="99">
                  <c:v>41.6</c:v>
                </c:pt>
                <c:pt idx="100">
                  <c:v>40.6</c:v>
                </c:pt>
                <c:pt idx="101">
                  <c:v>40.6</c:v>
                </c:pt>
                <c:pt idx="102">
                  <c:v>43.9</c:v>
                </c:pt>
                <c:pt idx="103">
                  <c:v>40.4</c:v>
                </c:pt>
                <c:pt idx="104">
                  <c:v>36.200000000000003</c:v>
                </c:pt>
                <c:pt idx="105">
                  <c:v>36.700000000000003</c:v>
                </c:pt>
                <c:pt idx="106">
                  <c:v>42.7</c:v>
                </c:pt>
                <c:pt idx="107">
                  <c:v>40.9</c:v>
                </c:pt>
                <c:pt idx="108">
                  <c:v>39.9</c:v>
                </c:pt>
                <c:pt idx="109">
                  <c:v>40.9</c:v>
                </c:pt>
                <c:pt idx="110">
                  <c:v>38.799999999999997</c:v>
                </c:pt>
                <c:pt idx="111">
                  <c:v>38.5</c:v>
                </c:pt>
                <c:pt idx="112">
                  <c:v>42.8</c:v>
                </c:pt>
                <c:pt idx="113">
                  <c:v>44.5</c:v>
                </c:pt>
                <c:pt idx="114">
                  <c:v>46.7</c:v>
                </c:pt>
                <c:pt idx="115">
                  <c:v>47.7</c:v>
                </c:pt>
                <c:pt idx="116">
                  <c:v>48.3</c:v>
                </c:pt>
                <c:pt idx="117">
                  <c:v>47.4</c:v>
                </c:pt>
                <c:pt idx="118">
                  <c:v>47.8</c:v>
                </c:pt>
                <c:pt idx="119">
                  <c:v>54</c:v>
                </c:pt>
                <c:pt idx="120">
                  <c:v>53.5</c:v>
                </c:pt>
                <c:pt idx="121">
                  <c:v>46.6</c:v>
                </c:pt>
                <c:pt idx="122">
                  <c:v>45.6</c:v>
                </c:pt>
                <c:pt idx="123">
                  <c:v>43.5</c:v>
                </c:pt>
                <c:pt idx="124">
                  <c:v>42.1</c:v>
                </c:pt>
                <c:pt idx="125">
                  <c:v>43</c:v>
                </c:pt>
                <c:pt idx="126">
                  <c:v>45.9</c:v>
                </c:pt>
                <c:pt idx="127">
                  <c:v>49</c:v>
                </c:pt>
                <c:pt idx="128">
                  <c:v>48.5</c:v>
                </c:pt>
                <c:pt idx="129">
                  <c:v>53.1</c:v>
                </c:pt>
                <c:pt idx="130">
                  <c:v>55.5</c:v>
                </c:pt>
                <c:pt idx="131">
                  <c:v>53.3</c:v>
                </c:pt>
                <c:pt idx="132">
                  <c:v>47.1</c:v>
                </c:pt>
                <c:pt idx="133">
                  <c:v>38.5</c:v>
                </c:pt>
                <c:pt idx="134">
                  <c:v>39.299999999999997</c:v>
                </c:pt>
                <c:pt idx="135">
                  <c:v>38.9</c:v>
                </c:pt>
                <c:pt idx="136">
                  <c:v>44.6</c:v>
                </c:pt>
                <c:pt idx="137">
                  <c:v>49.1</c:v>
                </c:pt>
                <c:pt idx="138">
                  <c:v>42.9</c:v>
                </c:pt>
                <c:pt idx="139">
                  <c:v>36.5</c:v>
                </c:pt>
                <c:pt idx="140">
                  <c:v>38</c:v>
                </c:pt>
                <c:pt idx="141">
                  <c:v>40.6</c:v>
                </c:pt>
                <c:pt idx="142">
                  <c:v>44.1</c:v>
                </c:pt>
                <c:pt idx="143">
                  <c:v>40.9</c:v>
                </c:pt>
                <c:pt idx="144">
                  <c:v>44</c:v>
                </c:pt>
                <c:pt idx="145">
                  <c:v>49.1</c:v>
                </c:pt>
                <c:pt idx="146">
                  <c:v>56.1</c:v>
                </c:pt>
                <c:pt idx="147">
                  <c:v>59.6</c:v>
                </c:pt>
                <c:pt idx="148">
                  <c:v>60.3</c:v>
                </c:pt>
                <c:pt idx="149">
                  <c:v>60.9</c:v>
                </c:pt>
                <c:pt idx="150">
                  <c:v>61.2</c:v>
                </c:pt>
                <c:pt idx="151">
                  <c:v>47.6</c:v>
                </c:pt>
                <c:pt idx="152">
                  <c:v>50.4</c:v>
                </c:pt>
                <c:pt idx="153">
                  <c:v>52.1</c:v>
                </c:pt>
                <c:pt idx="154">
                  <c:v>56.3</c:v>
                </c:pt>
                <c:pt idx="155">
                  <c:v>59</c:v>
                </c:pt>
                <c:pt idx="156">
                  <c:v>58.8</c:v>
                </c:pt>
                <c:pt idx="157">
                  <c:v>57.4</c:v>
                </c:pt>
                <c:pt idx="158">
                  <c:v>43.4</c:v>
                </c:pt>
                <c:pt idx="159">
                  <c:v>35.5</c:v>
                </c:pt>
                <c:pt idx="160">
                  <c:v>41.4</c:v>
                </c:pt>
                <c:pt idx="161">
                  <c:v>50.5</c:v>
                </c:pt>
                <c:pt idx="162">
                  <c:v>54.9</c:v>
                </c:pt>
                <c:pt idx="163">
                  <c:v>54.7</c:v>
                </c:pt>
                <c:pt idx="164">
                  <c:v>48.3</c:v>
                </c:pt>
                <c:pt idx="165">
                  <c:v>41.4</c:v>
                </c:pt>
                <c:pt idx="166">
                  <c:v>47.3</c:v>
                </c:pt>
                <c:pt idx="167">
                  <c:v>49.4</c:v>
                </c:pt>
                <c:pt idx="168">
                  <c:v>45.3</c:v>
                </c:pt>
                <c:pt idx="169">
                  <c:v>45.2</c:v>
                </c:pt>
                <c:pt idx="170">
                  <c:v>51</c:v>
                </c:pt>
                <c:pt idx="171">
                  <c:v>56.9</c:v>
                </c:pt>
                <c:pt idx="172">
                  <c:v>58.7</c:v>
                </c:pt>
                <c:pt idx="173">
                  <c:v>59.2</c:v>
                </c:pt>
                <c:pt idx="174">
                  <c:v>64.599999999999994</c:v>
                </c:pt>
                <c:pt idx="175">
                  <c:v>67.7</c:v>
                </c:pt>
                <c:pt idx="176">
                  <c:v>65.599999999999994</c:v>
                </c:pt>
                <c:pt idx="177">
                  <c:v>65.2</c:v>
                </c:pt>
                <c:pt idx="178">
                  <c:v>65.8</c:v>
                </c:pt>
                <c:pt idx="179">
                  <c:v>64.2</c:v>
                </c:pt>
                <c:pt idx="180">
                  <c:v>50.2</c:v>
                </c:pt>
                <c:pt idx="181">
                  <c:v>46.6</c:v>
                </c:pt>
                <c:pt idx="182">
                  <c:v>51.8</c:v>
                </c:pt>
                <c:pt idx="183">
                  <c:v>53.5</c:v>
                </c:pt>
                <c:pt idx="184">
                  <c:v>55.9</c:v>
                </c:pt>
                <c:pt idx="185">
                  <c:v>56.9</c:v>
                </c:pt>
                <c:pt idx="186">
                  <c:v>58.7</c:v>
                </c:pt>
                <c:pt idx="187">
                  <c:v>57.2</c:v>
                </c:pt>
                <c:pt idx="188">
                  <c:v>57.4</c:v>
                </c:pt>
                <c:pt idx="189">
                  <c:v>55.3</c:v>
                </c:pt>
                <c:pt idx="190">
                  <c:v>56.5</c:v>
                </c:pt>
                <c:pt idx="191">
                  <c:v>57.4</c:v>
                </c:pt>
                <c:pt idx="192">
                  <c:v>60.2</c:v>
                </c:pt>
                <c:pt idx="193">
                  <c:v>61.7</c:v>
                </c:pt>
                <c:pt idx="194">
                  <c:v>62.2</c:v>
                </c:pt>
                <c:pt idx="195">
                  <c:v>62.2</c:v>
                </c:pt>
                <c:pt idx="196">
                  <c:v>63.4</c:v>
                </c:pt>
                <c:pt idx="197">
                  <c:v>66.8</c:v>
                </c:pt>
                <c:pt idx="198">
                  <c:v>68.400000000000006</c:v>
                </c:pt>
                <c:pt idx="199">
                  <c:v>66.2</c:v>
                </c:pt>
                <c:pt idx="200">
                  <c:v>64.900000000000006</c:v>
                </c:pt>
                <c:pt idx="201">
                  <c:v>67</c:v>
                </c:pt>
                <c:pt idx="202">
                  <c:v>67</c:v>
                </c:pt>
                <c:pt idx="203">
                  <c:v>66.599999999999994</c:v>
                </c:pt>
                <c:pt idx="204">
                  <c:v>62.3</c:v>
                </c:pt>
                <c:pt idx="205">
                  <c:v>60.4</c:v>
                </c:pt>
                <c:pt idx="206">
                  <c:v>61.6</c:v>
                </c:pt>
                <c:pt idx="207">
                  <c:v>62.8</c:v>
                </c:pt>
                <c:pt idx="208">
                  <c:v>65.099999999999994</c:v>
                </c:pt>
                <c:pt idx="209">
                  <c:v>63.7</c:v>
                </c:pt>
                <c:pt idx="210">
                  <c:v>62.9</c:v>
                </c:pt>
                <c:pt idx="211">
                  <c:v>63.7</c:v>
                </c:pt>
                <c:pt idx="212">
                  <c:v>64.2</c:v>
                </c:pt>
                <c:pt idx="213">
                  <c:v>63.7</c:v>
                </c:pt>
                <c:pt idx="214">
                  <c:v>63.6</c:v>
                </c:pt>
                <c:pt idx="215">
                  <c:v>61.4</c:v>
                </c:pt>
                <c:pt idx="216">
                  <c:v>61.4</c:v>
                </c:pt>
                <c:pt idx="217">
                  <c:v>62</c:v>
                </c:pt>
                <c:pt idx="218">
                  <c:v>61</c:v>
                </c:pt>
                <c:pt idx="219">
                  <c:v>57.5</c:v>
                </c:pt>
                <c:pt idx="220">
                  <c:v>60.5</c:v>
                </c:pt>
                <c:pt idx="221">
                  <c:v>64.599999999999994</c:v>
                </c:pt>
                <c:pt idx="222">
                  <c:v>66.900000000000006</c:v>
                </c:pt>
                <c:pt idx="223">
                  <c:v>66.599999999999994</c:v>
                </c:pt>
                <c:pt idx="224">
                  <c:v>63.2</c:v>
                </c:pt>
                <c:pt idx="225">
                  <c:v>59.4</c:v>
                </c:pt>
                <c:pt idx="226">
                  <c:v>61</c:v>
                </c:pt>
                <c:pt idx="227">
                  <c:v>67.2</c:v>
                </c:pt>
                <c:pt idx="228">
                  <c:v>69.599999999999994</c:v>
                </c:pt>
                <c:pt idx="229">
                  <c:v>69.2</c:v>
                </c:pt>
                <c:pt idx="230">
                  <c:v>70.8</c:v>
                </c:pt>
                <c:pt idx="231">
                  <c:v>69.3</c:v>
                </c:pt>
                <c:pt idx="232">
                  <c:v>65.2</c:v>
                </c:pt>
                <c:pt idx="233">
                  <c:v>63.8</c:v>
                </c:pt>
                <c:pt idx="234">
                  <c:v>64.5</c:v>
                </c:pt>
                <c:pt idx="235">
                  <c:v>64.599999999999994</c:v>
                </c:pt>
                <c:pt idx="236">
                  <c:v>69.7</c:v>
                </c:pt>
                <c:pt idx="237">
                  <c:v>65.3</c:v>
                </c:pt>
                <c:pt idx="238">
                  <c:v>64.099999999999994</c:v>
                </c:pt>
                <c:pt idx="239">
                  <c:v>61.9</c:v>
                </c:pt>
                <c:pt idx="240">
                  <c:v>60.2</c:v>
                </c:pt>
                <c:pt idx="241">
                  <c:v>63.8</c:v>
                </c:pt>
                <c:pt idx="242">
                  <c:v>64.7</c:v>
                </c:pt>
                <c:pt idx="243">
                  <c:v>63.7</c:v>
                </c:pt>
                <c:pt idx="244">
                  <c:v>61</c:v>
                </c:pt>
                <c:pt idx="245">
                  <c:v>60.9</c:v>
                </c:pt>
                <c:pt idx="246">
                  <c:v>64.900000000000006</c:v>
                </c:pt>
                <c:pt idx="247">
                  <c:v>67.900000000000006</c:v>
                </c:pt>
                <c:pt idx="248">
                  <c:v>70.3</c:v>
                </c:pt>
                <c:pt idx="249">
                  <c:v>70</c:v>
                </c:pt>
                <c:pt idx="250">
                  <c:v>67.400000000000006</c:v>
                </c:pt>
                <c:pt idx="251">
                  <c:v>66.900000000000006</c:v>
                </c:pt>
                <c:pt idx="252">
                  <c:v>51.8</c:v>
                </c:pt>
                <c:pt idx="253">
                  <c:v>54.7</c:v>
                </c:pt>
                <c:pt idx="254">
                  <c:v>55.4</c:v>
                </c:pt>
                <c:pt idx="255">
                  <c:v>58.3</c:v>
                </c:pt>
                <c:pt idx="256">
                  <c:v>60.4</c:v>
                </c:pt>
                <c:pt idx="257">
                  <c:v>59.9</c:v>
                </c:pt>
                <c:pt idx="258">
                  <c:v>62.4</c:v>
                </c:pt>
                <c:pt idx="259">
                  <c:v>61.7</c:v>
                </c:pt>
                <c:pt idx="260">
                  <c:v>59.9</c:v>
                </c:pt>
                <c:pt idx="261">
                  <c:v>57.7</c:v>
                </c:pt>
                <c:pt idx="262">
                  <c:v>50.2</c:v>
                </c:pt>
                <c:pt idx="263">
                  <c:v>51.6</c:v>
                </c:pt>
                <c:pt idx="264">
                  <c:v>56.1</c:v>
                </c:pt>
                <c:pt idx="265">
                  <c:v>57.3</c:v>
                </c:pt>
                <c:pt idx="266">
                  <c:v>56.4</c:v>
                </c:pt>
                <c:pt idx="267">
                  <c:v>58.2</c:v>
                </c:pt>
                <c:pt idx="268">
                  <c:v>57.3</c:v>
                </c:pt>
                <c:pt idx="269">
                  <c:v>57.4</c:v>
                </c:pt>
                <c:pt idx="270">
                  <c:v>57.2</c:v>
                </c:pt>
                <c:pt idx="271">
                  <c:v>52.9</c:v>
                </c:pt>
                <c:pt idx="272">
                  <c:v>54.9</c:v>
                </c:pt>
                <c:pt idx="273">
                  <c:v>58.8</c:v>
                </c:pt>
                <c:pt idx="274">
                  <c:v>58.7</c:v>
                </c:pt>
                <c:pt idx="275">
                  <c:v>60.2</c:v>
                </c:pt>
                <c:pt idx="276">
                  <c:v>60.6</c:v>
                </c:pt>
                <c:pt idx="277">
                  <c:v>59.2</c:v>
                </c:pt>
                <c:pt idx="278">
                  <c:v>56.6</c:v>
                </c:pt>
                <c:pt idx="279">
                  <c:v>56.3</c:v>
                </c:pt>
                <c:pt idx="280">
                  <c:v>56.4</c:v>
                </c:pt>
                <c:pt idx="281">
                  <c:v>55.7</c:v>
                </c:pt>
                <c:pt idx="282">
                  <c:v>51.5</c:v>
                </c:pt>
                <c:pt idx="283">
                  <c:v>52</c:v>
                </c:pt>
                <c:pt idx="284">
                  <c:v>47.9</c:v>
                </c:pt>
                <c:pt idx="285">
                  <c:v>48.7</c:v>
                </c:pt>
                <c:pt idx="286">
                  <c:v>52.6</c:v>
                </c:pt>
                <c:pt idx="287">
                  <c:v>54.3</c:v>
                </c:pt>
                <c:pt idx="288">
                  <c:v>54.3</c:v>
                </c:pt>
                <c:pt idx="289">
                  <c:v>50.8</c:v>
                </c:pt>
                <c:pt idx="290">
                  <c:v>50.1</c:v>
                </c:pt>
                <c:pt idx="291">
                  <c:v>54.2</c:v>
                </c:pt>
                <c:pt idx="292">
                  <c:v>53.9</c:v>
                </c:pt>
                <c:pt idx="293">
                  <c:v>52.5</c:v>
                </c:pt>
                <c:pt idx="294">
                  <c:v>52.7</c:v>
                </c:pt>
                <c:pt idx="295">
                  <c:v>51.6</c:v>
                </c:pt>
                <c:pt idx="296">
                  <c:v>43</c:v>
                </c:pt>
                <c:pt idx="297">
                  <c:v>43.9</c:v>
                </c:pt>
                <c:pt idx="298">
                  <c:v>45.7</c:v>
                </c:pt>
                <c:pt idx="299">
                  <c:v>31.9</c:v>
                </c:pt>
                <c:pt idx="300">
                  <c:v>31.6</c:v>
                </c:pt>
                <c:pt idx="301">
                  <c:v>41.8</c:v>
                </c:pt>
                <c:pt idx="302">
                  <c:v>46.4</c:v>
                </c:pt>
                <c:pt idx="303">
                  <c:v>47.2</c:v>
                </c:pt>
                <c:pt idx="304">
                  <c:v>48.1</c:v>
                </c:pt>
                <c:pt idx="305">
                  <c:v>49.5</c:v>
                </c:pt>
                <c:pt idx="306">
                  <c:v>50</c:v>
                </c:pt>
                <c:pt idx="307">
                  <c:v>50.8</c:v>
                </c:pt>
                <c:pt idx="308">
                  <c:v>48.5</c:v>
                </c:pt>
                <c:pt idx="309">
                  <c:v>49</c:v>
                </c:pt>
                <c:pt idx="310">
                  <c:v>50.5</c:v>
                </c:pt>
                <c:pt idx="311">
                  <c:v>35.799999999999997</c:v>
                </c:pt>
                <c:pt idx="312">
                  <c:v>26.2</c:v>
                </c:pt>
                <c:pt idx="313">
                  <c:v>18.600000000000001</c:v>
                </c:pt>
                <c:pt idx="314">
                  <c:v>20.6</c:v>
                </c:pt>
                <c:pt idx="315">
                  <c:v>31.1</c:v>
                </c:pt>
                <c:pt idx="316">
                  <c:v>30.7</c:v>
                </c:pt>
                <c:pt idx="317">
                  <c:v>30.4</c:v>
                </c:pt>
                <c:pt idx="318">
                  <c:v>32.4</c:v>
                </c:pt>
                <c:pt idx="319">
                  <c:v>32.299999999999997</c:v>
                </c:pt>
                <c:pt idx="320">
                  <c:v>41.7</c:v>
                </c:pt>
                <c:pt idx="321">
                  <c:v>45.8</c:v>
                </c:pt>
                <c:pt idx="322">
                  <c:v>42.5</c:v>
                </c:pt>
                <c:pt idx="323">
                  <c:v>33.200000000000003</c:v>
                </c:pt>
                <c:pt idx="324">
                  <c:v>31.7</c:v>
                </c:pt>
                <c:pt idx="325">
                  <c:v>30.5</c:v>
                </c:pt>
                <c:pt idx="326">
                  <c:v>30.4</c:v>
                </c:pt>
                <c:pt idx="327">
                  <c:v>35.799999999999997</c:v>
                </c:pt>
                <c:pt idx="328">
                  <c:v>32.700000000000003</c:v>
                </c:pt>
                <c:pt idx="329">
                  <c:v>34.799999999999997</c:v>
                </c:pt>
                <c:pt idx="330">
                  <c:v>28.5</c:v>
                </c:pt>
                <c:pt idx="331">
                  <c:v>24.7</c:v>
                </c:pt>
                <c:pt idx="332">
                  <c:v>31</c:v>
                </c:pt>
                <c:pt idx="333">
                  <c:v>36.200000000000003</c:v>
                </c:pt>
                <c:pt idx="334">
                  <c:v>35.5</c:v>
                </c:pt>
                <c:pt idx="335">
                  <c:v>38.5</c:v>
                </c:pt>
                <c:pt idx="336">
                  <c:v>35.200000000000003</c:v>
                </c:pt>
                <c:pt idx="337">
                  <c:v>36.200000000000003</c:v>
                </c:pt>
                <c:pt idx="338">
                  <c:v>38.200000000000003</c:v>
                </c:pt>
                <c:pt idx="339">
                  <c:v>37.200000000000003</c:v>
                </c:pt>
                <c:pt idx="340">
                  <c:v>38.299999999999997</c:v>
                </c:pt>
                <c:pt idx="341">
                  <c:v>35.6</c:v>
                </c:pt>
                <c:pt idx="342">
                  <c:v>34.299999999999997</c:v>
                </c:pt>
                <c:pt idx="343">
                  <c:v>39.9</c:v>
                </c:pt>
                <c:pt idx="344">
                  <c:v>39.6</c:v>
                </c:pt>
                <c:pt idx="345">
                  <c:v>35.6</c:v>
                </c:pt>
                <c:pt idx="346">
                  <c:v>34.5</c:v>
                </c:pt>
                <c:pt idx="347">
                  <c:v>30.5</c:v>
                </c:pt>
                <c:pt idx="348">
                  <c:v>31.5</c:v>
                </c:pt>
                <c:pt idx="349">
                  <c:v>25.4</c:v>
                </c:pt>
                <c:pt idx="350">
                  <c:v>29.4</c:v>
                </c:pt>
                <c:pt idx="351">
                  <c:v>32.700000000000003</c:v>
                </c:pt>
                <c:pt idx="352">
                  <c:v>27.4</c:v>
                </c:pt>
                <c:pt idx="353">
                  <c:v>28</c:v>
                </c:pt>
                <c:pt idx="354">
                  <c:v>34.700000000000003</c:v>
                </c:pt>
                <c:pt idx="355">
                  <c:v>38.799999999999997</c:v>
                </c:pt>
                <c:pt idx="356">
                  <c:v>39.299999999999997</c:v>
                </c:pt>
                <c:pt idx="357">
                  <c:v>31.6</c:v>
                </c:pt>
                <c:pt idx="358">
                  <c:v>25.1</c:v>
                </c:pt>
                <c:pt idx="359">
                  <c:v>32.1</c:v>
                </c:pt>
                <c:pt idx="360">
                  <c:v>36.299999999999997</c:v>
                </c:pt>
                <c:pt idx="361">
                  <c:v>26.5</c:v>
                </c:pt>
                <c:pt idx="362">
                  <c:v>25.3</c:v>
                </c:pt>
                <c:pt idx="363">
                  <c:v>25</c:v>
                </c:pt>
                <c:pt idx="364">
                  <c:v>25.3</c:v>
                </c:pt>
                <c:pt idx="365">
                  <c:v>29.6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7E-E94A-A93E-1C3334ADE5E4}"/>
            </c:ext>
          </c:extLst>
        </c:ser>
        <c:ser>
          <c:idx val="4"/>
          <c:order val="4"/>
          <c:tx>
            <c:strRef>
              <c:f>'gridMET data - yearly avg'!$BD$1:$BD$2</c:f>
              <c:strCache>
                <c:ptCount val="2"/>
                <c:pt idx="0">
                  <c:v>tmean (degrees F)</c:v>
                </c:pt>
                <c:pt idx="1">
                  <c:v>2021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avg'!$BD$3:$BD$1555</c:f>
              <c:numCache>
                <c:formatCode>General</c:formatCode>
                <c:ptCount val="1553"/>
                <c:pt idx="0">
                  <c:v>26.1</c:v>
                </c:pt>
                <c:pt idx="1">
                  <c:v>28.6</c:v>
                </c:pt>
                <c:pt idx="2">
                  <c:v>33.4</c:v>
                </c:pt>
                <c:pt idx="3">
                  <c:v>35</c:v>
                </c:pt>
                <c:pt idx="4">
                  <c:v>31.7</c:v>
                </c:pt>
                <c:pt idx="5">
                  <c:v>29.5</c:v>
                </c:pt>
                <c:pt idx="6">
                  <c:v>31.9</c:v>
                </c:pt>
                <c:pt idx="7">
                  <c:v>29.9</c:v>
                </c:pt>
                <c:pt idx="8">
                  <c:v>29.6</c:v>
                </c:pt>
                <c:pt idx="9">
                  <c:v>28.4</c:v>
                </c:pt>
                <c:pt idx="10">
                  <c:v>33.200000000000003</c:v>
                </c:pt>
                <c:pt idx="11">
                  <c:v>37</c:v>
                </c:pt>
                <c:pt idx="12">
                  <c:v>39.4</c:v>
                </c:pt>
                <c:pt idx="13">
                  <c:v>37.6</c:v>
                </c:pt>
                <c:pt idx="14">
                  <c:v>40.299999999999997</c:v>
                </c:pt>
                <c:pt idx="15">
                  <c:v>43.3</c:v>
                </c:pt>
                <c:pt idx="16">
                  <c:v>40.299999999999997</c:v>
                </c:pt>
                <c:pt idx="17">
                  <c:v>40.6</c:v>
                </c:pt>
                <c:pt idx="18">
                  <c:v>34.299999999999997</c:v>
                </c:pt>
                <c:pt idx="19">
                  <c:v>25.8</c:v>
                </c:pt>
                <c:pt idx="20">
                  <c:v>34</c:v>
                </c:pt>
                <c:pt idx="21">
                  <c:v>32.700000000000003</c:v>
                </c:pt>
                <c:pt idx="22">
                  <c:v>27.9</c:v>
                </c:pt>
                <c:pt idx="23">
                  <c:v>25.6</c:v>
                </c:pt>
                <c:pt idx="24">
                  <c:v>22.8</c:v>
                </c:pt>
                <c:pt idx="25">
                  <c:v>19.899999999999999</c:v>
                </c:pt>
                <c:pt idx="26">
                  <c:v>15.7</c:v>
                </c:pt>
                <c:pt idx="27">
                  <c:v>27.6</c:v>
                </c:pt>
                <c:pt idx="28">
                  <c:v>27.6</c:v>
                </c:pt>
                <c:pt idx="29">
                  <c:v>26.1</c:v>
                </c:pt>
                <c:pt idx="30">
                  <c:v>27.7</c:v>
                </c:pt>
                <c:pt idx="31">
                  <c:v>32.200000000000003</c:v>
                </c:pt>
                <c:pt idx="32">
                  <c:v>37.4</c:v>
                </c:pt>
                <c:pt idx="33">
                  <c:v>32.5</c:v>
                </c:pt>
                <c:pt idx="34">
                  <c:v>23.5</c:v>
                </c:pt>
                <c:pt idx="35">
                  <c:v>26.1</c:v>
                </c:pt>
                <c:pt idx="36">
                  <c:v>32.700000000000003</c:v>
                </c:pt>
                <c:pt idx="37">
                  <c:v>34.5</c:v>
                </c:pt>
                <c:pt idx="38">
                  <c:v>34.6</c:v>
                </c:pt>
                <c:pt idx="39">
                  <c:v>34.700000000000003</c:v>
                </c:pt>
                <c:pt idx="40">
                  <c:v>36</c:v>
                </c:pt>
                <c:pt idx="41">
                  <c:v>38</c:v>
                </c:pt>
                <c:pt idx="42">
                  <c:v>35</c:v>
                </c:pt>
                <c:pt idx="43">
                  <c:v>32.700000000000003</c:v>
                </c:pt>
                <c:pt idx="44">
                  <c:v>28.2</c:v>
                </c:pt>
                <c:pt idx="45">
                  <c:v>27.6</c:v>
                </c:pt>
                <c:pt idx="46">
                  <c:v>34.799999999999997</c:v>
                </c:pt>
                <c:pt idx="47">
                  <c:v>26.2</c:v>
                </c:pt>
                <c:pt idx="48">
                  <c:v>20.399999999999999</c:v>
                </c:pt>
                <c:pt idx="49">
                  <c:v>25.1</c:v>
                </c:pt>
                <c:pt idx="50">
                  <c:v>34.1</c:v>
                </c:pt>
                <c:pt idx="51">
                  <c:v>23.7</c:v>
                </c:pt>
                <c:pt idx="52">
                  <c:v>26.7</c:v>
                </c:pt>
                <c:pt idx="53">
                  <c:v>37.4</c:v>
                </c:pt>
                <c:pt idx="54">
                  <c:v>34.4</c:v>
                </c:pt>
                <c:pt idx="55">
                  <c:v>25.3</c:v>
                </c:pt>
                <c:pt idx="56">
                  <c:v>30.5</c:v>
                </c:pt>
                <c:pt idx="57">
                  <c:v>29.5</c:v>
                </c:pt>
                <c:pt idx="58">
                  <c:v>22.1</c:v>
                </c:pt>
                <c:pt idx="59">
                  <c:v>28.6</c:v>
                </c:pt>
                <c:pt idx="60">
                  <c:v>32.6</c:v>
                </c:pt>
                <c:pt idx="61">
                  <c:v>35.700000000000003</c:v>
                </c:pt>
                <c:pt idx="62">
                  <c:v>35.4</c:v>
                </c:pt>
                <c:pt idx="63">
                  <c:v>34.700000000000003</c:v>
                </c:pt>
                <c:pt idx="64">
                  <c:v>36.5</c:v>
                </c:pt>
                <c:pt idx="65">
                  <c:v>32.1</c:v>
                </c:pt>
                <c:pt idx="66">
                  <c:v>36.200000000000003</c:v>
                </c:pt>
                <c:pt idx="67">
                  <c:v>27.9</c:v>
                </c:pt>
                <c:pt idx="68">
                  <c:v>26.3</c:v>
                </c:pt>
                <c:pt idx="69">
                  <c:v>22.5</c:v>
                </c:pt>
                <c:pt idx="70">
                  <c:v>19.899999999999999</c:v>
                </c:pt>
                <c:pt idx="71">
                  <c:v>28</c:v>
                </c:pt>
                <c:pt idx="72">
                  <c:v>31.2</c:v>
                </c:pt>
                <c:pt idx="73">
                  <c:v>33.1</c:v>
                </c:pt>
                <c:pt idx="74">
                  <c:v>23.6</c:v>
                </c:pt>
                <c:pt idx="75">
                  <c:v>30.6</c:v>
                </c:pt>
                <c:pt idx="76">
                  <c:v>31.2</c:v>
                </c:pt>
                <c:pt idx="77">
                  <c:v>38.9</c:v>
                </c:pt>
                <c:pt idx="78">
                  <c:v>34</c:v>
                </c:pt>
                <c:pt idx="79">
                  <c:v>28.4</c:v>
                </c:pt>
                <c:pt idx="80">
                  <c:v>29.1</c:v>
                </c:pt>
                <c:pt idx="81">
                  <c:v>31.6</c:v>
                </c:pt>
                <c:pt idx="82">
                  <c:v>26.3</c:v>
                </c:pt>
                <c:pt idx="83">
                  <c:v>33.799999999999997</c:v>
                </c:pt>
                <c:pt idx="84">
                  <c:v>33.4</c:v>
                </c:pt>
                <c:pt idx="85">
                  <c:v>33.1</c:v>
                </c:pt>
                <c:pt idx="86">
                  <c:v>40.9</c:v>
                </c:pt>
                <c:pt idx="87">
                  <c:v>41.7</c:v>
                </c:pt>
                <c:pt idx="88">
                  <c:v>39</c:v>
                </c:pt>
                <c:pt idx="89">
                  <c:v>33.200000000000003</c:v>
                </c:pt>
                <c:pt idx="90">
                  <c:v>41</c:v>
                </c:pt>
                <c:pt idx="91">
                  <c:v>41.7</c:v>
                </c:pt>
                <c:pt idx="92">
                  <c:v>43.5</c:v>
                </c:pt>
                <c:pt idx="93">
                  <c:v>46.6</c:v>
                </c:pt>
                <c:pt idx="94">
                  <c:v>46.2</c:v>
                </c:pt>
                <c:pt idx="95">
                  <c:v>39.5</c:v>
                </c:pt>
                <c:pt idx="96">
                  <c:v>41.8</c:v>
                </c:pt>
                <c:pt idx="97">
                  <c:v>39</c:v>
                </c:pt>
                <c:pt idx="98">
                  <c:v>38.4</c:v>
                </c:pt>
                <c:pt idx="99">
                  <c:v>41.1</c:v>
                </c:pt>
                <c:pt idx="100">
                  <c:v>42.4</c:v>
                </c:pt>
                <c:pt idx="101">
                  <c:v>42.5</c:v>
                </c:pt>
                <c:pt idx="102">
                  <c:v>41.9</c:v>
                </c:pt>
                <c:pt idx="103">
                  <c:v>37.5</c:v>
                </c:pt>
                <c:pt idx="104">
                  <c:v>32.200000000000003</c:v>
                </c:pt>
                <c:pt idx="105">
                  <c:v>35.299999999999997</c:v>
                </c:pt>
                <c:pt idx="106">
                  <c:v>38.6</c:v>
                </c:pt>
                <c:pt idx="107">
                  <c:v>38.6</c:v>
                </c:pt>
                <c:pt idx="108">
                  <c:v>44.2</c:v>
                </c:pt>
                <c:pt idx="109">
                  <c:v>46.3</c:v>
                </c:pt>
                <c:pt idx="110">
                  <c:v>43.8</c:v>
                </c:pt>
                <c:pt idx="111">
                  <c:v>41.5</c:v>
                </c:pt>
                <c:pt idx="112">
                  <c:v>41.8</c:v>
                </c:pt>
                <c:pt idx="113">
                  <c:v>43.3</c:v>
                </c:pt>
                <c:pt idx="114">
                  <c:v>37.299999999999997</c:v>
                </c:pt>
                <c:pt idx="115">
                  <c:v>29.6</c:v>
                </c:pt>
                <c:pt idx="116">
                  <c:v>28.7</c:v>
                </c:pt>
                <c:pt idx="117">
                  <c:v>35.1</c:v>
                </c:pt>
                <c:pt idx="118">
                  <c:v>44</c:v>
                </c:pt>
                <c:pt idx="119">
                  <c:v>53.7</c:v>
                </c:pt>
                <c:pt idx="120">
                  <c:v>53.2</c:v>
                </c:pt>
                <c:pt idx="121">
                  <c:v>48.1</c:v>
                </c:pt>
                <c:pt idx="122">
                  <c:v>42.9</c:v>
                </c:pt>
                <c:pt idx="123">
                  <c:v>44.4</c:v>
                </c:pt>
                <c:pt idx="124">
                  <c:v>48.7</c:v>
                </c:pt>
                <c:pt idx="125">
                  <c:v>52.6</c:v>
                </c:pt>
                <c:pt idx="126">
                  <c:v>53.3</c:v>
                </c:pt>
                <c:pt idx="127">
                  <c:v>44.7</c:v>
                </c:pt>
                <c:pt idx="128">
                  <c:v>43.3</c:v>
                </c:pt>
                <c:pt idx="129">
                  <c:v>45.9</c:v>
                </c:pt>
                <c:pt idx="130">
                  <c:v>45.3</c:v>
                </c:pt>
                <c:pt idx="131">
                  <c:v>48.5</c:v>
                </c:pt>
                <c:pt idx="132">
                  <c:v>51.4</c:v>
                </c:pt>
                <c:pt idx="133">
                  <c:v>53.5</c:v>
                </c:pt>
                <c:pt idx="134">
                  <c:v>52.3</c:v>
                </c:pt>
                <c:pt idx="135">
                  <c:v>44.9</c:v>
                </c:pt>
                <c:pt idx="136">
                  <c:v>49.7</c:v>
                </c:pt>
                <c:pt idx="137">
                  <c:v>50.8</c:v>
                </c:pt>
                <c:pt idx="138">
                  <c:v>48.1</c:v>
                </c:pt>
                <c:pt idx="139">
                  <c:v>44.6</c:v>
                </c:pt>
                <c:pt idx="140">
                  <c:v>31.1</c:v>
                </c:pt>
                <c:pt idx="141">
                  <c:v>32.4</c:v>
                </c:pt>
                <c:pt idx="142">
                  <c:v>37.5</c:v>
                </c:pt>
                <c:pt idx="143">
                  <c:v>41.4</c:v>
                </c:pt>
                <c:pt idx="144">
                  <c:v>45.8</c:v>
                </c:pt>
                <c:pt idx="145">
                  <c:v>44.5</c:v>
                </c:pt>
                <c:pt idx="146">
                  <c:v>47.2</c:v>
                </c:pt>
                <c:pt idx="147">
                  <c:v>48.1</c:v>
                </c:pt>
                <c:pt idx="148">
                  <c:v>52.2</c:v>
                </c:pt>
                <c:pt idx="149">
                  <c:v>55.3</c:v>
                </c:pt>
                <c:pt idx="150">
                  <c:v>56.3</c:v>
                </c:pt>
                <c:pt idx="151">
                  <c:v>58.7</c:v>
                </c:pt>
                <c:pt idx="152">
                  <c:v>62.4</c:v>
                </c:pt>
                <c:pt idx="153">
                  <c:v>64</c:v>
                </c:pt>
                <c:pt idx="154">
                  <c:v>63.6</c:v>
                </c:pt>
                <c:pt idx="155">
                  <c:v>61.2</c:v>
                </c:pt>
                <c:pt idx="156">
                  <c:v>57.8</c:v>
                </c:pt>
                <c:pt idx="157">
                  <c:v>54.5</c:v>
                </c:pt>
                <c:pt idx="158">
                  <c:v>52.7</c:v>
                </c:pt>
                <c:pt idx="159">
                  <c:v>45.4</c:v>
                </c:pt>
                <c:pt idx="160">
                  <c:v>40.6</c:v>
                </c:pt>
                <c:pt idx="161">
                  <c:v>41.8</c:v>
                </c:pt>
                <c:pt idx="162">
                  <c:v>48.2</c:v>
                </c:pt>
                <c:pt idx="163">
                  <c:v>55.9</c:v>
                </c:pt>
                <c:pt idx="164">
                  <c:v>56.9</c:v>
                </c:pt>
                <c:pt idx="165">
                  <c:v>56.1</c:v>
                </c:pt>
                <c:pt idx="166">
                  <c:v>54.9</c:v>
                </c:pt>
                <c:pt idx="167">
                  <c:v>59</c:v>
                </c:pt>
                <c:pt idx="168">
                  <c:v>63.8</c:v>
                </c:pt>
                <c:pt idx="169">
                  <c:v>65.099999999999994</c:v>
                </c:pt>
                <c:pt idx="170">
                  <c:v>65.8</c:v>
                </c:pt>
                <c:pt idx="171">
                  <c:v>64.7</c:v>
                </c:pt>
                <c:pt idx="172">
                  <c:v>62.2</c:v>
                </c:pt>
                <c:pt idx="173">
                  <c:v>60.5</c:v>
                </c:pt>
                <c:pt idx="174">
                  <c:v>58.3</c:v>
                </c:pt>
                <c:pt idx="175">
                  <c:v>57.4</c:v>
                </c:pt>
                <c:pt idx="176">
                  <c:v>60.1</c:v>
                </c:pt>
                <c:pt idx="177">
                  <c:v>64.900000000000006</c:v>
                </c:pt>
                <c:pt idx="178">
                  <c:v>68</c:v>
                </c:pt>
                <c:pt idx="179">
                  <c:v>69.599999999999994</c:v>
                </c:pt>
                <c:pt idx="180">
                  <c:v>68</c:v>
                </c:pt>
                <c:pt idx="181">
                  <c:v>66.5</c:v>
                </c:pt>
                <c:pt idx="182">
                  <c:v>65.2</c:v>
                </c:pt>
                <c:pt idx="183">
                  <c:v>66.7</c:v>
                </c:pt>
                <c:pt idx="184">
                  <c:v>66.599999999999994</c:v>
                </c:pt>
                <c:pt idx="185">
                  <c:v>62.2</c:v>
                </c:pt>
                <c:pt idx="186">
                  <c:v>64.400000000000006</c:v>
                </c:pt>
                <c:pt idx="187">
                  <c:v>66.2</c:v>
                </c:pt>
                <c:pt idx="188">
                  <c:v>65.099999999999994</c:v>
                </c:pt>
                <c:pt idx="189">
                  <c:v>66</c:v>
                </c:pt>
                <c:pt idx="190">
                  <c:v>69.900000000000006</c:v>
                </c:pt>
                <c:pt idx="191">
                  <c:v>72</c:v>
                </c:pt>
                <c:pt idx="192">
                  <c:v>70.5</c:v>
                </c:pt>
                <c:pt idx="193">
                  <c:v>70.2</c:v>
                </c:pt>
                <c:pt idx="194">
                  <c:v>69.400000000000006</c:v>
                </c:pt>
                <c:pt idx="195">
                  <c:v>66.599999999999994</c:v>
                </c:pt>
                <c:pt idx="196">
                  <c:v>61.4</c:v>
                </c:pt>
                <c:pt idx="197">
                  <c:v>59.2</c:v>
                </c:pt>
                <c:pt idx="198">
                  <c:v>60</c:v>
                </c:pt>
                <c:pt idx="199">
                  <c:v>65.599999999999994</c:v>
                </c:pt>
                <c:pt idx="200">
                  <c:v>66.400000000000006</c:v>
                </c:pt>
                <c:pt idx="201">
                  <c:v>63.8</c:v>
                </c:pt>
                <c:pt idx="202">
                  <c:v>63.5</c:v>
                </c:pt>
                <c:pt idx="203">
                  <c:v>63.4</c:v>
                </c:pt>
                <c:pt idx="204">
                  <c:v>65.8</c:v>
                </c:pt>
                <c:pt idx="205">
                  <c:v>68.099999999999994</c:v>
                </c:pt>
                <c:pt idx="206">
                  <c:v>68.400000000000006</c:v>
                </c:pt>
                <c:pt idx="207">
                  <c:v>71.2</c:v>
                </c:pt>
                <c:pt idx="208">
                  <c:v>60.2</c:v>
                </c:pt>
                <c:pt idx="209">
                  <c:v>62.7</c:v>
                </c:pt>
                <c:pt idx="210">
                  <c:v>65.7</c:v>
                </c:pt>
                <c:pt idx="211">
                  <c:v>66.5</c:v>
                </c:pt>
                <c:pt idx="212">
                  <c:v>65.3</c:v>
                </c:pt>
                <c:pt idx="213">
                  <c:v>64.400000000000006</c:v>
                </c:pt>
                <c:pt idx="214">
                  <c:v>65.5</c:v>
                </c:pt>
                <c:pt idx="215">
                  <c:v>66.7</c:v>
                </c:pt>
                <c:pt idx="216">
                  <c:v>66.5</c:v>
                </c:pt>
                <c:pt idx="217">
                  <c:v>59.1</c:v>
                </c:pt>
                <c:pt idx="218">
                  <c:v>59.1</c:v>
                </c:pt>
                <c:pt idx="219">
                  <c:v>63.1</c:v>
                </c:pt>
                <c:pt idx="220">
                  <c:v>61.3</c:v>
                </c:pt>
                <c:pt idx="221">
                  <c:v>62.3</c:v>
                </c:pt>
                <c:pt idx="222">
                  <c:v>65.7</c:v>
                </c:pt>
                <c:pt idx="223">
                  <c:v>67.099999999999994</c:v>
                </c:pt>
                <c:pt idx="224">
                  <c:v>68</c:v>
                </c:pt>
                <c:pt idx="225">
                  <c:v>69.3</c:v>
                </c:pt>
                <c:pt idx="226">
                  <c:v>71.2</c:v>
                </c:pt>
                <c:pt idx="227">
                  <c:v>71.2</c:v>
                </c:pt>
                <c:pt idx="228">
                  <c:v>70.5</c:v>
                </c:pt>
                <c:pt idx="229">
                  <c:v>59.8</c:v>
                </c:pt>
                <c:pt idx="230">
                  <c:v>50.1</c:v>
                </c:pt>
                <c:pt idx="231">
                  <c:v>52.1</c:v>
                </c:pt>
                <c:pt idx="232">
                  <c:v>57.6</c:v>
                </c:pt>
                <c:pt idx="233">
                  <c:v>53.9</c:v>
                </c:pt>
                <c:pt idx="234">
                  <c:v>54.6</c:v>
                </c:pt>
                <c:pt idx="235">
                  <c:v>56.4</c:v>
                </c:pt>
                <c:pt idx="236">
                  <c:v>57.3</c:v>
                </c:pt>
                <c:pt idx="237">
                  <c:v>55.6</c:v>
                </c:pt>
                <c:pt idx="238">
                  <c:v>57.2</c:v>
                </c:pt>
                <c:pt idx="239">
                  <c:v>60.3</c:v>
                </c:pt>
                <c:pt idx="240">
                  <c:v>62.9</c:v>
                </c:pt>
                <c:pt idx="241">
                  <c:v>62.9</c:v>
                </c:pt>
                <c:pt idx="242">
                  <c:v>62.3</c:v>
                </c:pt>
                <c:pt idx="243">
                  <c:v>61.8</c:v>
                </c:pt>
                <c:pt idx="244">
                  <c:v>57.4</c:v>
                </c:pt>
                <c:pt idx="245">
                  <c:v>54.6</c:v>
                </c:pt>
                <c:pt idx="246">
                  <c:v>56.1</c:v>
                </c:pt>
                <c:pt idx="247">
                  <c:v>59.4</c:v>
                </c:pt>
                <c:pt idx="248">
                  <c:v>61.8</c:v>
                </c:pt>
                <c:pt idx="249">
                  <c:v>63.5</c:v>
                </c:pt>
                <c:pt idx="250">
                  <c:v>67.3</c:v>
                </c:pt>
                <c:pt idx="251">
                  <c:v>65.400000000000006</c:v>
                </c:pt>
                <c:pt idx="252">
                  <c:v>67.3</c:v>
                </c:pt>
                <c:pt idx="253">
                  <c:v>53.6</c:v>
                </c:pt>
                <c:pt idx="254">
                  <c:v>56.7</c:v>
                </c:pt>
                <c:pt idx="255">
                  <c:v>57.2</c:v>
                </c:pt>
                <c:pt idx="256">
                  <c:v>57.2</c:v>
                </c:pt>
                <c:pt idx="257">
                  <c:v>59.9</c:v>
                </c:pt>
                <c:pt idx="258">
                  <c:v>58.2</c:v>
                </c:pt>
                <c:pt idx="259">
                  <c:v>54.8</c:v>
                </c:pt>
                <c:pt idx="260">
                  <c:v>55.6</c:v>
                </c:pt>
                <c:pt idx="261">
                  <c:v>54.5</c:v>
                </c:pt>
                <c:pt idx="262">
                  <c:v>46.3</c:v>
                </c:pt>
                <c:pt idx="263">
                  <c:v>48.2</c:v>
                </c:pt>
                <c:pt idx="264">
                  <c:v>54.4</c:v>
                </c:pt>
                <c:pt idx="265">
                  <c:v>54.3</c:v>
                </c:pt>
                <c:pt idx="266">
                  <c:v>53.2</c:v>
                </c:pt>
                <c:pt idx="267">
                  <c:v>58.9</c:v>
                </c:pt>
                <c:pt idx="268">
                  <c:v>57.3</c:v>
                </c:pt>
                <c:pt idx="269">
                  <c:v>57.1</c:v>
                </c:pt>
                <c:pt idx="270">
                  <c:v>52</c:v>
                </c:pt>
                <c:pt idx="271">
                  <c:v>41.5</c:v>
                </c:pt>
                <c:pt idx="272">
                  <c:v>42.8</c:v>
                </c:pt>
                <c:pt idx="273">
                  <c:v>47.5</c:v>
                </c:pt>
                <c:pt idx="274">
                  <c:v>50.8</c:v>
                </c:pt>
                <c:pt idx="275">
                  <c:v>52.8</c:v>
                </c:pt>
                <c:pt idx="276">
                  <c:v>53.8</c:v>
                </c:pt>
                <c:pt idx="277">
                  <c:v>52.5</c:v>
                </c:pt>
                <c:pt idx="278">
                  <c:v>49.9</c:v>
                </c:pt>
                <c:pt idx="279">
                  <c:v>50.1</c:v>
                </c:pt>
                <c:pt idx="280">
                  <c:v>47.3</c:v>
                </c:pt>
                <c:pt idx="281">
                  <c:v>36.799999999999997</c:v>
                </c:pt>
                <c:pt idx="282">
                  <c:v>37.200000000000003</c:v>
                </c:pt>
                <c:pt idx="283">
                  <c:v>43.5</c:v>
                </c:pt>
                <c:pt idx="284">
                  <c:v>32.9</c:v>
                </c:pt>
                <c:pt idx="285">
                  <c:v>29</c:v>
                </c:pt>
                <c:pt idx="286">
                  <c:v>37.4</c:v>
                </c:pt>
                <c:pt idx="287">
                  <c:v>37.9</c:v>
                </c:pt>
                <c:pt idx="288">
                  <c:v>45</c:v>
                </c:pt>
                <c:pt idx="289">
                  <c:v>48.9</c:v>
                </c:pt>
                <c:pt idx="290">
                  <c:v>40.4</c:v>
                </c:pt>
                <c:pt idx="291">
                  <c:v>31.3</c:v>
                </c:pt>
                <c:pt idx="292">
                  <c:v>36.9</c:v>
                </c:pt>
                <c:pt idx="293">
                  <c:v>43.1</c:v>
                </c:pt>
                <c:pt idx="294">
                  <c:v>47.8</c:v>
                </c:pt>
                <c:pt idx="295">
                  <c:v>40.700000000000003</c:v>
                </c:pt>
                <c:pt idx="296">
                  <c:v>36.200000000000003</c:v>
                </c:pt>
                <c:pt idx="297">
                  <c:v>38.5</c:v>
                </c:pt>
                <c:pt idx="298">
                  <c:v>33.1</c:v>
                </c:pt>
                <c:pt idx="299">
                  <c:v>34.200000000000003</c:v>
                </c:pt>
                <c:pt idx="300">
                  <c:v>43.2</c:v>
                </c:pt>
                <c:pt idx="301">
                  <c:v>45.7</c:v>
                </c:pt>
                <c:pt idx="302">
                  <c:v>46</c:v>
                </c:pt>
                <c:pt idx="303">
                  <c:v>47.1</c:v>
                </c:pt>
                <c:pt idx="304">
                  <c:v>43.2</c:v>
                </c:pt>
                <c:pt idx="305">
                  <c:v>42.9</c:v>
                </c:pt>
                <c:pt idx="306">
                  <c:v>42.2</c:v>
                </c:pt>
                <c:pt idx="307">
                  <c:v>46.5</c:v>
                </c:pt>
                <c:pt idx="308">
                  <c:v>41.3</c:v>
                </c:pt>
                <c:pt idx="309">
                  <c:v>42</c:v>
                </c:pt>
                <c:pt idx="310">
                  <c:v>36.9</c:v>
                </c:pt>
                <c:pt idx="311">
                  <c:v>34.5</c:v>
                </c:pt>
                <c:pt idx="312">
                  <c:v>36.6</c:v>
                </c:pt>
                <c:pt idx="313">
                  <c:v>36.9</c:v>
                </c:pt>
                <c:pt idx="314">
                  <c:v>40.200000000000003</c:v>
                </c:pt>
                <c:pt idx="315">
                  <c:v>44.4</c:v>
                </c:pt>
                <c:pt idx="316">
                  <c:v>46.7</c:v>
                </c:pt>
                <c:pt idx="317">
                  <c:v>45.3</c:v>
                </c:pt>
                <c:pt idx="318">
                  <c:v>48.1</c:v>
                </c:pt>
                <c:pt idx="319">
                  <c:v>46.4</c:v>
                </c:pt>
                <c:pt idx="320">
                  <c:v>41</c:v>
                </c:pt>
                <c:pt idx="321">
                  <c:v>37.5</c:v>
                </c:pt>
                <c:pt idx="322">
                  <c:v>43.4</c:v>
                </c:pt>
                <c:pt idx="323">
                  <c:v>37.6</c:v>
                </c:pt>
                <c:pt idx="324">
                  <c:v>34.6</c:v>
                </c:pt>
                <c:pt idx="325">
                  <c:v>36.299999999999997</c:v>
                </c:pt>
                <c:pt idx="326">
                  <c:v>38</c:v>
                </c:pt>
                <c:pt idx="327">
                  <c:v>33.299999999999997</c:v>
                </c:pt>
                <c:pt idx="328">
                  <c:v>30</c:v>
                </c:pt>
                <c:pt idx="329">
                  <c:v>37.799999999999997</c:v>
                </c:pt>
                <c:pt idx="330">
                  <c:v>43.3</c:v>
                </c:pt>
                <c:pt idx="331">
                  <c:v>42.6</c:v>
                </c:pt>
                <c:pt idx="332">
                  <c:v>45.4</c:v>
                </c:pt>
                <c:pt idx="333">
                  <c:v>44.8</c:v>
                </c:pt>
                <c:pt idx="334">
                  <c:v>43.7</c:v>
                </c:pt>
                <c:pt idx="335">
                  <c:v>43.1</c:v>
                </c:pt>
                <c:pt idx="336">
                  <c:v>43.2</c:v>
                </c:pt>
                <c:pt idx="337">
                  <c:v>42.6</c:v>
                </c:pt>
                <c:pt idx="338">
                  <c:v>42.1</c:v>
                </c:pt>
                <c:pt idx="339">
                  <c:v>39.700000000000003</c:v>
                </c:pt>
                <c:pt idx="340">
                  <c:v>37.6</c:v>
                </c:pt>
                <c:pt idx="341">
                  <c:v>35.200000000000003</c:v>
                </c:pt>
                <c:pt idx="342">
                  <c:v>34.700000000000003</c:v>
                </c:pt>
                <c:pt idx="343">
                  <c:v>25.4</c:v>
                </c:pt>
                <c:pt idx="344">
                  <c:v>21.6</c:v>
                </c:pt>
                <c:pt idx="345">
                  <c:v>27.5</c:v>
                </c:pt>
                <c:pt idx="346">
                  <c:v>31.3</c:v>
                </c:pt>
                <c:pt idx="347">
                  <c:v>29.8</c:v>
                </c:pt>
                <c:pt idx="348">
                  <c:v>21.5</c:v>
                </c:pt>
                <c:pt idx="349">
                  <c:v>22.1</c:v>
                </c:pt>
                <c:pt idx="350">
                  <c:v>21.3</c:v>
                </c:pt>
                <c:pt idx="351">
                  <c:v>20.399999999999999</c:v>
                </c:pt>
                <c:pt idx="352">
                  <c:v>25.3</c:v>
                </c:pt>
                <c:pt idx="353">
                  <c:v>29.2</c:v>
                </c:pt>
                <c:pt idx="354">
                  <c:v>32.299999999999997</c:v>
                </c:pt>
                <c:pt idx="355">
                  <c:v>34</c:v>
                </c:pt>
                <c:pt idx="356">
                  <c:v>34.299999999999997</c:v>
                </c:pt>
                <c:pt idx="357">
                  <c:v>33.4</c:v>
                </c:pt>
                <c:pt idx="358">
                  <c:v>29.2</c:v>
                </c:pt>
                <c:pt idx="359">
                  <c:v>23.5</c:v>
                </c:pt>
                <c:pt idx="360">
                  <c:v>19.7</c:v>
                </c:pt>
                <c:pt idx="361">
                  <c:v>21.7</c:v>
                </c:pt>
                <c:pt idx="362">
                  <c:v>22</c:v>
                </c:pt>
                <c:pt idx="363">
                  <c:v>23.7</c:v>
                </c:pt>
                <c:pt idx="364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7E-E94A-A93E-1C3334ADE5E4}"/>
            </c:ext>
          </c:extLst>
        </c:ser>
        <c:ser>
          <c:idx val="5"/>
          <c:order val="5"/>
          <c:tx>
            <c:strRef>
              <c:f>'gridMET data - yearly avg'!$BQ$1:$BQ$2</c:f>
              <c:strCache>
                <c:ptCount val="2"/>
                <c:pt idx="0">
                  <c:v>tmean (degrees F)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avg'!$BQ$3:$BQ$1555</c:f>
              <c:numCache>
                <c:formatCode>General</c:formatCode>
                <c:ptCount val="1553"/>
                <c:pt idx="0">
                  <c:v>33.58</c:v>
                </c:pt>
                <c:pt idx="1">
                  <c:v>33.58</c:v>
                </c:pt>
                <c:pt idx="2">
                  <c:v>34.58</c:v>
                </c:pt>
                <c:pt idx="3">
                  <c:v>37.799999999999997</c:v>
                </c:pt>
                <c:pt idx="4">
                  <c:v>36.6</c:v>
                </c:pt>
                <c:pt idx="5">
                  <c:v>34.86</c:v>
                </c:pt>
                <c:pt idx="6">
                  <c:v>35.159999999999997</c:v>
                </c:pt>
                <c:pt idx="7">
                  <c:v>36.660000000000004</c:v>
                </c:pt>
                <c:pt idx="8">
                  <c:v>35.18</c:v>
                </c:pt>
                <c:pt idx="9">
                  <c:v>32.980000000000004</c:v>
                </c:pt>
                <c:pt idx="10">
                  <c:v>34.38000000000001</c:v>
                </c:pt>
                <c:pt idx="11">
                  <c:v>33.96</c:v>
                </c:pt>
                <c:pt idx="12">
                  <c:v>33.9</c:v>
                </c:pt>
                <c:pt idx="13">
                  <c:v>34.880000000000003</c:v>
                </c:pt>
                <c:pt idx="14">
                  <c:v>33.379999999999995</c:v>
                </c:pt>
                <c:pt idx="15">
                  <c:v>36.36</c:v>
                </c:pt>
                <c:pt idx="16">
                  <c:v>38</c:v>
                </c:pt>
                <c:pt idx="17">
                  <c:v>37.32</c:v>
                </c:pt>
                <c:pt idx="18">
                  <c:v>36.96</c:v>
                </c:pt>
                <c:pt idx="19">
                  <c:v>33.540000000000006</c:v>
                </c:pt>
                <c:pt idx="20">
                  <c:v>31.580000000000002</c:v>
                </c:pt>
                <c:pt idx="21">
                  <c:v>29.339999999999996</c:v>
                </c:pt>
                <c:pt idx="22">
                  <c:v>32.64</c:v>
                </c:pt>
                <c:pt idx="23">
                  <c:v>34.72</c:v>
                </c:pt>
                <c:pt idx="24">
                  <c:v>35.160000000000004</c:v>
                </c:pt>
                <c:pt idx="25">
                  <c:v>33.619999999999997</c:v>
                </c:pt>
                <c:pt idx="26">
                  <c:v>31.919999999999998</c:v>
                </c:pt>
                <c:pt idx="27">
                  <c:v>36.64</c:v>
                </c:pt>
                <c:pt idx="28">
                  <c:v>36.56</c:v>
                </c:pt>
                <c:pt idx="29">
                  <c:v>36.760000000000005</c:v>
                </c:pt>
                <c:pt idx="30">
                  <c:v>38.04</c:v>
                </c:pt>
                <c:pt idx="31">
                  <c:v>39.020000000000003</c:v>
                </c:pt>
                <c:pt idx="32">
                  <c:v>40.380000000000003</c:v>
                </c:pt>
                <c:pt idx="33">
                  <c:v>35.08</c:v>
                </c:pt>
                <c:pt idx="34">
                  <c:v>28.820000000000004</c:v>
                </c:pt>
                <c:pt idx="35">
                  <c:v>28.940000000000005</c:v>
                </c:pt>
                <c:pt idx="36">
                  <c:v>31.76</c:v>
                </c:pt>
                <c:pt idx="37">
                  <c:v>31.159999999999997</c:v>
                </c:pt>
                <c:pt idx="38">
                  <c:v>32.54</c:v>
                </c:pt>
                <c:pt idx="39">
                  <c:v>34.44</c:v>
                </c:pt>
                <c:pt idx="40">
                  <c:v>33</c:v>
                </c:pt>
                <c:pt idx="41">
                  <c:v>30.380000000000006</c:v>
                </c:pt>
                <c:pt idx="42">
                  <c:v>30.380000000000003</c:v>
                </c:pt>
                <c:pt idx="43">
                  <c:v>30.360000000000003</c:v>
                </c:pt>
                <c:pt idx="44">
                  <c:v>32.46</c:v>
                </c:pt>
                <c:pt idx="45">
                  <c:v>32.559999999999995</c:v>
                </c:pt>
                <c:pt idx="46">
                  <c:v>31.5</c:v>
                </c:pt>
                <c:pt idx="47">
                  <c:v>31.4</c:v>
                </c:pt>
                <c:pt idx="48">
                  <c:v>27.74</c:v>
                </c:pt>
                <c:pt idx="49">
                  <c:v>26.22</c:v>
                </c:pt>
                <c:pt idx="50">
                  <c:v>26.4</c:v>
                </c:pt>
                <c:pt idx="51">
                  <c:v>26.8</c:v>
                </c:pt>
                <c:pt idx="52">
                  <c:v>28.72</c:v>
                </c:pt>
                <c:pt idx="53">
                  <c:v>31.119999999999997</c:v>
                </c:pt>
                <c:pt idx="54">
                  <c:v>30.580000000000002</c:v>
                </c:pt>
                <c:pt idx="55">
                  <c:v>30.220000000000006</c:v>
                </c:pt>
                <c:pt idx="56">
                  <c:v>34.1</c:v>
                </c:pt>
                <c:pt idx="57">
                  <c:v>33.08</c:v>
                </c:pt>
                <c:pt idx="58">
                  <c:v>29.080000000000002</c:v>
                </c:pt>
                <c:pt idx="59">
                  <c:v>31.020000000000003</c:v>
                </c:pt>
                <c:pt idx="60">
                  <c:v>32.78</c:v>
                </c:pt>
                <c:pt idx="61">
                  <c:v>30.48</c:v>
                </c:pt>
                <c:pt idx="62">
                  <c:v>31.3</c:v>
                </c:pt>
                <c:pt idx="63">
                  <c:v>32.760000000000005</c:v>
                </c:pt>
                <c:pt idx="64">
                  <c:v>31.28</c:v>
                </c:pt>
                <c:pt idx="65">
                  <c:v>31.68</c:v>
                </c:pt>
                <c:pt idx="66">
                  <c:v>35.519999999999996</c:v>
                </c:pt>
                <c:pt idx="67">
                  <c:v>30.959999999999997</c:v>
                </c:pt>
                <c:pt idx="68">
                  <c:v>31.660000000000004</c:v>
                </c:pt>
                <c:pt idx="69">
                  <c:v>32.08</c:v>
                </c:pt>
                <c:pt idx="70">
                  <c:v>32.72</c:v>
                </c:pt>
                <c:pt idx="71">
                  <c:v>34.739999999999995</c:v>
                </c:pt>
                <c:pt idx="72">
                  <c:v>33.46</c:v>
                </c:pt>
                <c:pt idx="73">
                  <c:v>32.440000000000005</c:v>
                </c:pt>
                <c:pt idx="74">
                  <c:v>29</c:v>
                </c:pt>
                <c:pt idx="75">
                  <c:v>31.839999999999996</c:v>
                </c:pt>
                <c:pt idx="76">
                  <c:v>31.919999999999998</c:v>
                </c:pt>
                <c:pt idx="77">
                  <c:v>30.380000000000003</c:v>
                </c:pt>
                <c:pt idx="78">
                  <c:v>31.8</c:v>
                </c:pt>
                <c:pt idx="79">
                  <c:v>32.72</c:v>
                </c:pt>
                <c:pt idx="80">
                  <c:v>33.459999999999994</c:v>
                </c:pt>
                <c:pt idx="81">
                  <c:v>29.840000000000003</c:v>
                </c:pt>
                <c:pt idx="82">
                  <c:v>27.8</c:v>
                </c:pt>
                <c:pt idx="83">
                  <c:v>30.979999999999997</c:v>
                </c:pt>
                <c:pt idx="84">
                  <c:v>32.42</c:v>
                </c:pt>
                <c:pt idx="85">
                  <c:v>31.619999999999997</c:v>
                </c:pt>
                <c:pt idx="86">
                  <c:v>33.339999999999996</c:v>
                </c:pt>
                <c:pt idx="87">
                  <c:v>35.220000000000006</c:v>
                </c:pt>
                <c:pt idx="88">
                  <c:v>36.519999999999996</c:v>
                </c:pt>
                <c:pt idx="89">
                  <c:v>37.239999999999995</c:v>
                </c:pt>
                <c:pt idx="90">
                  <c:v>41.04</c:v>
                </c:pt>
                <c:pt idx="91">
                  <c:v>41.5</c:v>
                </c:pt>
                <c:pt idx="92">
                  <c:v>37.724999999999994</c:v>
                </c:pt>
                <c:pt idx="93">
                  <c:v>37.85</c:v>
                </c:pt>
                <c:pt idx="94">
                  <c:v>40.049999999999997</c:v>
                </c:pt>
                <c:pt idx="95">
                  <c:v>37.225000000000001</c:v>
                </c:pt>
                <c:pt idx="96">
                  <c:v>37.375</c:v>
                </c:pt>
                <c:pt idx="97">
                  <c:v>37.700000000000003</c:v>
                </c:pt>
                <c:pt idx="98">
                  <c:v>39.375</c:v>
                </c:pt>
                <c:pt idx="99">
                  <c:v>40.5</c:v>
                </c:pt>
                <c:pt idx="100">
                  <c:v>40.299999999999997</c:v>
                </c:pt>
                <c:pt idx="101">
                  <c:v>38.549999999999997</c:v>
                </c:pt>
                <c:pt idx="102">
                  <c:v>36.774999999999999</c:v>
                </c:pt>
                <c:pt idx="103">
                  <c:v>37.875</c:v>
                </c:pt>
                <c:pt idx="104">
                  <c:v>37.825000000000003</c:v>
                </c:pt>
                <c:pt idx="105">
                  <c:v>36.6</c:v>
                </c:pt>
                <c:pt idx="106">
                  <c:v>36.325000000000003</c:v>
                </c:pt>
                <c:pt idx="107">
                  <c:v>37.799999999999997</c:v>
                </c:pt>
                <c:pt idx="108">
                  <c:v>41.075000000000003</c:v>
                </c:pt>
                <c:pt idx="109">
                  <c:v>41.75</c:v>
                </c:pt>
                <c:pt idx="110">
                  <c:v>40.875</c:v>
                </c:pt>
                <c:pt idx="111">
                  <c:v>41.5</c:v>
                </c:pt>
                <c:pt idx="112">
                  <c:v>43.349999999999994</c:v>
                </c:pt>
                <c:pt idx="113">
                  <c:v>45.349999999999994</c:v>
                </c:pt>
                <c:pt idx="114">
                  <c:v>45.625</c:v>
                </c:pt>
                <c:pt idx="115">
                  <c:v>44.625</c:v>
                </c:pt>
                <c:pt idx="116">
                  <c:v>44.349999999999994</c:v>
                </c:pt>
                <c:pt idx="117">
                  <c:v>43</c:v>
                </c:pt>
                <c:pt idx="118">
                  <c:v>43.849999999999994</c:v>
                </c:pt>
                <c:pt idx="119">
                  <c:v>46.900000000000006</c:v>
                </c:pt>
                <c:pt idx="120">
                  <c:v>44.400000000000006</c:v>
                </c:pt>
                <c:pt idx="121">
                  <c:v>42.75</c:v>
                </c:pt>
                <c:pt idx="122">
                  <c:v>42.800000000000004</c:v>
                </c:pt>
                <c:pt idx="123">
                  <c:v>44.825000000000003</c:v>
                </c:pt>
                <c:pt idx="124">
                  <c:v>46.775000000000006</c:v>
                </c:pt>
                <c:pt idx="125">
                  <c:v>48.225000000000001</c:v>
                </c:pt>
                <c:pt idx="126">
                  <c:v>49.400000000000006</c:v>
                </c:pt>
                <c:pt idx="127">
                  <c:v>47.924999999999997</c:v>
                </c:pt>
                <c:pt idx="128">
                  <c:v>48.349999999999994</c:v>
                </c:pt>
                <c:pt idx="129">
                  <c:v>48.35</c:v>
                </c:pt>
                <c:pt idx="130">
                  <c:v>48.150000000000006</c:v>
                </c:pt>
                <c:pt idx="131">
                  <c:v>47.775000000000006</c:v>
                </c:pt>
                <c:pt idx="132">
                  <c:v>47.45</c:v>
                </c:pt>
                <c:pt idx="133">
                  <c:v>46.95</c:v>
                </c:pt>
                <c:pt idx="134">
                  <c:v>46.400000000000006</c:v>
                </c:pt>
                <c:pt idx="135">
                  <c:v>42.975000000000001</c:v>
                </c:pt>
                <c:pt idx="136">
                  <c:v>42.349999999999994</c:v>
                </c:pt>
                <c:pt idx="137">
                  <c:v>45.8</c:v>
                </c:pt>
                <c:pt idx="138">
                  <c:v>44.05</c:v>
                </c:pt>
                <c:pt idx="139">
                  <c:v>40.875</c:v>
                </c:pt>
                <c:pt idx="140">
                  <c:v>37.975000000000001</c:v>
                </c:pt>
                <c:pt idx="141">
                  <c:v>39</c:v>
                </c:pt>
                <c:pt idx="142">
                  <c:v>42.174999999999997</c:v>
                </c:pt>
                <c:pt idx="143">
                  <c:v>42.774999999999999</c:v>
                </c:pt>
                <c:pt idx="144">
                  <c:v>45.825000000000003</c:v>
                </c:pt>
                <c:pt idx="145">
                  <c:v>43.699999999999996</c:v>
                </c:pt>
                <c:pt idx="146">
                  <c:v>45.2</c:v>
                </c:pt>
                <c:pt idx="147">
                  <c:v>49.225000000000001</c:v>
                </c:pt>
                <c:pt idx="148">
                  <c:v>52.825000000000003</c:v>
                </c:pt>
                <c:pt idx="149">
                  <c:v>55.075000000000003</c:v>
                </c:pt>
                <c:pt idx="150">
                  <c:v>53.674999999999997</c:v>
                </c:pt>
                <c:pt idx="151">
                  <c:v>48.875</c:v>
                </c:pt>
                <c:pt idx="152">
                  <c:v>52.425000000000004</c:v>
                </c:pt>
                <c:pt idx="153">
                  <c:v>55.824999999999996</c:v>
                </c:pt>
                <c:pt idx="154">
                  <c:v>58.574999999999996</c:v>
                </c:pt>
                <c:pt idx="155">
                  <c:v>58.650000000000006</c:v>
                </c:pt>
                <c:pt idx="156">
                  <c:v>57.5</c:v>
                </c:pt>
                <c:pt idx="157">
                  <c:v>54.125</c:v>
                </c:pt>
                <c:pt idx="158">
                  <c:v>47.674999999999997</c:v>
                </c:pt>
                <c:pt idx="159">
                  <c:v>44</c:v>
                </c:pt>
                <c:pt idx="160">
                  <c:v>44.5</c:v>
                </c:pt>
                <c:pt idx="161">
                  <c:v>48.924999999999997</c:v>
                </c:pt>
                <c:pt idx="162">
                  <c:v>54.625</c:v>
                </c:pt>
                <c:pt idx="163">
                  <c:v>57.824999999999996</c:v>
                </c:pt>
                <c:pt idx="164">
                  <c:v>55.675000000000004</c:v>
                </c:pt>
                <c:pt idx="165">
                  <c:v>54.024999999999999</c:v>
                </c:pt>
                <c:pt idx="166">
                  <c:v>53.925000000000004</c:v>
                </c:pt>
                <c:pt idx="167">
                  <c:v>54.575000000000003</c:v>
                </c:pt>
                <c:pt idx="168">
                  <c:v>53.5</c:v>
                </c:pt>
                <c:pt idx="169">
                  <c:v>55.375</c:v>
                </c:pt>
                <c:pt idx="170">
                  <c:v>58</c:v>
                </c:pt>
                <c:pt idx="171">
                  <c:v>58.7</c:v>
                </c:pt>
                <c:pt idx="172">
                  <c:v>56.674999999999997</c:v>
                </c:pt>
                <c:pt idx="173">
                  <c:v>57.224999999999994</c:v>
                </c:pt>
                <c:pt idx="174">
                  <c:v>59.2</c:v>
                </c:pt>
                <c:pt idx="175">
                  <c:v>60.475000000000001</c:v>
                </c:pt>
                <c:pt idx="176">
                  <c:v>59.874999999999993</c:v>
                </c:pt>
                <c:pt idx="177">
                  <c:v>60.300000000000004</c:v>
                </c:pt>
                <c:pt idx="178">
                  <c:v>60.75</c:v>
                </c:pt>
                <c:pt idx="179">
                  <c:v>59.425000000000004</c:v>
                </c:pt>
                <c:pt idx="180">
                  <c:v>55.974999999999994</c:v>
                </c:pt>
                <c:pt idx="181">
                  <c:v>56.199999999999996</c:v>
                </c:pt>
                <c:pt idx="182">
                  <c:v>58.05</c:v>
                </c:pt>
                <c:pt idx="183">
                  <c:v>59.025000000000006</c:v>
                </c:pt>
                <c:pt idx="184">
                  <c:v>58.4</c:v>
                </c:pt>
                <c:pt idx="185">
                  <c:v>58</c:v>
                </c:pt>
                <c:pt idx="186">
                  <c:v>60.575000000000003</c:v>
                </c:pt>
                <c:pt idx="187">
                  <c:v>60.599999999999994</c:v>
                </c:pt>
                <c:pt idx="188">
                  <c:v>60.25</c:v>
                </c:pt>
                <c:pt idx="189">
                  <c:v>59.825000000000003</c:v>
                </c:pt>
                <c:pt idx="190">
                  <c:v>61.175000000000004</c:v>
                </c:pt>
                <c:pt idx="191">
                  <c:v>62.625</c:v>
                </c:pt>
                <c:pt idx="192">
                  <c:v>63.8</c:v>
                </c:pt>
                <c:pt idx="193">
                  <c:v>65.05</c:v>
                </c:pt>
                <c:pt idx="194">
                  <c:v>64.150000000000006</c:v>
                </c:pt>
                <c:pt idx="195">
                  <c:v>63.6</c:v>
                </c:pt>
                <c:pt idx="196">
                  <c:v>62.6</c:v>
                </c:pt>
                <c:pt idx="197">
                  <c:v>62.024999999999991</c:v>
                </c:pt>
                <c:pt idx="198">
                  <c:v>63.65</c:v>
                </c:pt>
                <c:pt idx="199">
                  <c:v>64.625</c:v>
                </c:pt>
                <c:pt idx="200">
                  <c:v>64.75</c:v>
                </c:pt>
                <c:pt idx="201">
                  <c:v>64.2</c:v>
                </c:pt>
                <c:pt idx="202">
                  <c:v>65.25</c:v>
                </c:pt>
                <c:pt idx="203">
                  <c:v>65</c:v>
                </c:pt>
                <c:pt idx="204">
                  <c:v>64.375</c:v>
                </c:pt>
                <c:pt idx="205">
                  <c:v>64.775000000000006</c:v>
                </c:pt>
                <c:pt idx="206">
                  <c:v>65.125</c:v>
                </c:pt>
                <c:pt idx="207">
                  <c:v>66.825000000000003</c:v>
                </c:pt>
                <c:pt idx="208">
                  <c:v>64.25</c:v>
                </c:pt>
                <c:pt idx="209">
                  <c:v>64.25</c:v>
                </c:pt>
                <c:pt idx="210">
                  <c:v>63.75</c:v>
                </c:pt>
                <c:pt idx="211">
                  <c:v>64.275000000000006</c:v>
                </c:pt>
                <c:pt idx="212">
                  <c:v>64.625</c:v>
                </c:pt>
                <c:pt idx="213">
                  <c:v>63.324999999999996</c:v>
                </c:pt>
                <c:pt idx="214">
                  <c:v>63.375</c:v>
                </c:pt>
                <c:pt idx="215">
                  <c:v>63.275000000000006</c:v>
                </c:pt>
                <c:pt idx="216">
                  <c:v>61.9</c:v>
                </c:pt>
                <c:pt idx="217">
                  <c:v>59.6</c:v>
                </c:pt>
                <c:pt idx="218">
                  <c:v>61.5</c:v>
                </c:pt>
                <c:pt idx="219">
                  <c:v>62.15</c:v>
                </c:pt>
                <c:pt idx="220">
                  <c:v>61.900000000000006</c:v>
                </c:pt>
                <c:pt idx="221">
                  <c:v>62.3</c:v>
                </c:pt>
                <c:pt idx="222">
                  <c:v>62.45</c:v>
                </c:pt>
                <c:pt idx="223">
                  <c:v>62.949999999999996</c:v>
                </c:pt>
                <c:pt idx="224">
                  <c:v>63.774999999999999</c:v>
                </c:pt>
                <c:pt idx="225">
                  <c:v>63.974999999999994</c:v>
                </c:pt>
                <c:pt idx="226">
                  <c:v>65.45</c:v>
                </c:pt>
                <c:pt idx="227">
                  <c:v>67.274999999999991</c:v>
                </c:pt>
                <c:pt idx="228">
                  <c:v>66.974999999999994</c:v>
                </c:pt>
                <c:pt idx="229">
                  <c:v>63.25</c:v>
                </c:pt>
                <c:pt idx="230">
                  <c:v>61.174999999999997</c:v>
                </c:pt>
                <c:pt idx="231">
                  <c:v>61.6</c:v>
                </c:pt>
                <c:pt idx="232">
                  <c:v>61.15</c:v>
                </c:pt>
                <c:pt idx="233">
                  <c:v>58.975000000000001</c:v>
                </c:pt>
                <c:pt idx="234">
                  <c:v>59.625</c:v>
                </c:pt>
                <c:pt idx="235">
                  <c:v>60.524999999999999</c:v>
                </c:pt>
                <c:pt idx="236">
                  <c:v>62.150000000000006</c:v>
                </c:pt>
                <c:pt idx="237">
                  <c:v>59.8</c:v>
                </c:pt>
                <c:pt idx="238">
                  <c:v>60.05</c:v>
                </c:pt>
                <c:pt idx="239">
                  <c:v>61.5</c:v>
                </c:pt>
                <c:pt idx="240">
                  <c:v>62.024999999999999</c:v>
                </c:pt>
                <c:pt idx="241">
                  <c:v>61.824999999999996</c:v>
                </c:pt>
                <c:pt idx="242">
                  <c:v>60.375</c:v>
                </c:pt>
                <c:pt idx="243">
                  <c:v>59.325000000000003</c:v>
                </c:pt>
                <c:pt idx="244">
                  <c:v>59.050000000000004</c:v>
                </c:pt>
                <c:pt idx="245">
                  <c:v>60.1</c:v>
                </c:pt>
                <c:pt idx="246">
                  <c:v>61.725000000000001</c:v>
                </c:pt>
                <c:pt idx="247">
                  <c:v>62.95</c:v>
                </c:pt>
                <c:pt idx="248">
                  <c:v>63.900000000000006</c:v>
                </c:pt>
                <c:pt idx="249">
                  <c:v>63.1</c:v>
                </c:pt>
                <c:pt idx="250">
                  <c:v>62.5</c:v>
                </c:pt>
                <c:pt idx="251">
                  <c:v>60.1</c:v>
                </c:pt>
                <c:pt idx="252">
                  <c:v>56.125</c:v>
                </c:pt>
                <c:pt idx="253">
                  <c:v>52.475000000000001</c:v>
                </c:pt>
                <c:pt idx="254">
                  <c:v>53.75</c:v>
                </c:pt>
                <c:pt idx="255">
                  <c:v>55.349999999999994</c:v>
                </c:pt>
                <c:pt idx="256">
                  <c:v>55.875</c:v>
                </c:pt>
                <c:pt idx="257">
                  <c:v>56.65</c:v>
                </c:pt>
                <c:pt idx="258">
                  <c:v>56.849999999999994</c:v>
                </c:pt>
                <c:pt idx="259">
                  <c:v>52.424999999999997</c:v>
                </c:pt>
                <c:pt idx="260">
                  <c:v>52.774999999999999</c:v>
                </c:pt>
                <c:pt idx="261">
                  <c:v>51.375</c:v>
                </c:pt>
                <c:pt idx="262">
                  <c:v>46.5</c:v>
                </c:pt>
                <c:pt idx="263">
                  <c:v>48.775000000000006</c:v>
                </c:pt>
                <c:pt idx="264">
                  <c:v>53.125</c:v>
                </c:pt>
                <c:pt idx="265">
                  <c:v>54.55</c:v>
                </c:pt>
                <c:pt idx="266">
                  <c:v>52.474999999999994</c:v>
                </c:pt>
                <c:pt idx="267">
                  <c:v>55.575000000000003</c:v>
                </c:pt>
                <c:pt idx="268">
                  <c:v>56.174999999999997</c:v>
                </c:pt>
                <c:pt idx="269">
                  <c:v>57.074999999999996</c:v>
                </c:pt>
                <c:pt idx="270">
                  <c:v>55.724999999999994</c:v>
                </c:pt>
                <c:pt idx="271">
                  <c:v>48.024999999999999</c:v>
                </c:pt>
                <c:pt idx="272">
                  <c:v>45.924999999999997</c:v>
                </c:pt>
                <c:pt idx="273">
                  <c:v>47.86</c:v>
                </c:pt>
                <c:pt idx="274">
                  <c:v>48.780000000000008</c:v>
                </c:pt>
                <c:pt idx="275">
                  <c:v>49.8</c:v>
                </c:pt>
                <c:pt idx="276">
                  <c:v>48.260000000000005</c:v>
                </c:pt>
                <c:pt idx="277">
                  <c:v>47.14</c:v>
                </c:pt>
                <c:pt idx="278">
                  <c:v>47.839999999999996</c:v>
                </c:pt>
                <c:pt idx="279">
                  <c:v>48.899999999999991</c:v>
                </c:pt>
                <c:pt idx="280">
                  <c:v>48.879999999999995</c:v>
                </c:pt>
                <c:pt idx="281">
                  <c:v>45.42</c:v>
                </c:pt>
                <c:pt idx="282">
                  <c:v>42.779999999999994</c:v>
                </c:pt>
                <c:pt idx="283">
                  <c:v>43.3</c:v>
                </c:pt>
                <c:pt idx="284">
                  <c:v>40.760000000000005</c:v>
                </c:pt>
                <c:pt idx="285">
                  <c:v>40.5</c:v>
                </c:pt>
                <c:pt idx="286">
                  <c:v>43.8</c:v>
                </c:pt>
                <c:pt idx="287">
                  <c:v>42.22</c:v>
                </c:pt>
                <c:pt idx="288">
                  <c:v>46.160000000000004</c:v>
                </c:pt>
                <c:pt idx="289">
                  <c:v>47.64</c:v>
                </c:pt>
                <c:pt idx="290">
                  <c:v>44.04</c:v>
                </c:pt>
                <c:pt idx="291">
                  <c:v>43.179999999999993</c:v>
                </c:pt>
                <c:pt idx="292">
                  <c:v>43.62</c:v>
                </c:pt>
                <c:pt idx="293">
                  <c:v>42.9</c:v>
                </c:pt>
                <c:pt idx="294">
                  <c:v>45.580000000000005</c:v>
                </c:pt>
                <c:pt idx="295">
                  <c:v>46.239999999999995</c:v>
                </c:pt>
                <c:pt idx="296">
                  <c:v>43.279999999999994</c:v>
                </c:pt>
                <c:pt idx="297">
                  <c:v>44.8</c:v>
                </c:pt>
                <c:pt idx="298">
                  <c:v>45.519999999999996</c:v>
                </c:pt>
                <c:pt idx="299">
                  <c:v>43.160000000000004</c:v>
                </c:pt>
                <c:pt idx="300">
                  <c:v>41.14</c:v>
                </c:pt>
                <c:pt idx="301">
                  <c:v>44.660000000000004</c:v>
                </c:pt>
                <c:pt idx="302">
                  <c:v>42.28</c:v>
                </c:pt>
                <c:pt idx="303">
                  <c:v>40.839999999999996</c:v>
                </c:pt>
                <c:pt idx="304">
                  <c:v>41.9</c:v>
                </c:pt>
                <c:pt idx="305">
                  <c:v>44.900000000000006</c:v>
                </c:pt>
                <c:pt idx="306">
                  <c:v>45.3</c:v>
                </c:pt>
                <c:pt idx="307">
                  <c:v>44.68</c:v>
                </c:pt>
                <c:pt idx="308">
                  <c:v>43.92</c:v>
                </c:pt>
                <c:pt idx="309">
                  <c:v>43.18</c:v>
                </c:pt>
                <c:pt idx="310">
                  <c:v>41.3</c:v>
                </c:pt>
                <c:pt idx="311">
                  <c:v>38.120000000000005</c:v>
                </c:pt>
                <c:pt idx="312">
                  <c:v>35.839999999999996</c:v>
                </c:pt>
                <c:pt idx="313">
                  <c:v>35.200000000000003</c:v>
                </c:pt>
                <c:pt idx="314">
                  <c:v>36.379999999999995</c:v>
                </c:pt>
                <c:pt idx="315">
                  <c:v>37.980000000000004</c:v>
                </c:pt>
                <c:pt idx="316">
                  <c:v>39.58</c:v>
                </c:pt>
                <c:pt idx="317">
                  <c:v>39.6</c:v>
                </c:pt>
                <c:pt idx="318">
                  <c:v>41.3</c:v>
                </c:pt>
                <c:pt idx="319">
                  <c:v>40.200000000000003</c:v>
                </c:pt>
                <c:pt idx="320">
                  <c:v>40.42</c:v>
                </c:pt>
                <c:pt idx="321">
                  <c:v>39.720000000000006</c:v>
                </c:pt>
                <c:pt idx="322">
                  <c:v>40.64</c:v>
                </c:pt>
                <c:pt idx="323">
                  <c:v>36.940000000000005</c:v>
                </c:pt>
                <c:pt idx="324">
                  <c:v>35.42</c:v>
                </c:pt>
                <c:pt idx="325">
                  <c:v>37.339999999999996</c:v>
                </c:pt>
                <c:pt idx="326">
                  <c:v>37.299999999999997</c:v>
                </c:pt>
                <c:pt idx="327">
                  <c:v>37.320000000000007</c:v>
                </c:pt>
                <c:pt idx="328">
                  <c:v>36.760000000000005</c:v>
                </c:pt>
                <c:pt idx="329">
                  <c:v>36.700000000000003</c:v>
                </c:pt>
                <c:pt idx="330">
                  <c:v>34.520000000000003</c:v>
                </c:pt>
                <c:pt idx="331">
                  <c:v>31.6</c:v>
                </c:pt>
                <c:pt idx="332">
                  <c:v>33.380000000000003</c:v>
                </c:pt>
                <c:pt idx="333">
                  <c:v>33.059999999999995</c:v>
                </c:pt>
                <c:pt idx="334">
                  <c:v>33.44</c:v>
                </c:pt>
                <c:pt idx="335">
                  <c:v>35.72</c:v>
                </c:pt>
                <c:pt idx="336">
                  <c:v>34.56</c:v>
                </c:pt>
                <c:pt idx="337">
                  <c:v>31.82</c:v>
                </c:pt>
                <c:pt idx="338">
                  <c:v>31.68</c:v>
                </c:pt>
                <c:pt idx="339">
                  <c:v>33.56</c:v>
                </c:pt>
                <c:pt idx="340">
                  <c:v>33.68</c:v>
                </c:pt>
                <c:pt idx="341">
                  <c:v>33.820000000000007</c:v>
                </c:pt>
                <c:pt idx="342">
                  <c:v>34.660000000000004</c:v>
                </c:pt>
                <c:pt idx="343">
                  <c:v>33.040000000000006</c:v>
                </c:pt>
                <c:pt idx="344">
                  <c:v>32.72</c:v>
                </c:pt>
                <c:pt idx="345">
                  <c:v>34.260000000000005</c:v>
                </c:pt>
                <c:pt idx="346">
                  <c:v>35.56</c:v>
                </c:pt>
                <c:pt idx="347">
                  <c:v>34.320000000000007</c:v>
                </c:pt>
                <c:pt idx="348">
                  <c:v>32.54</c:v>
                </c:pt>
                <c:pt idx="349">
                  <c:v>29.939999999999998</c:v>
                </c:pt>
                <c:pt idx="350">
                  <c:v>27.6</c:v>
                </c:pt>
                <c:pt idx="351">
                  <c:v>28.1</c:v>
                </c:pt>
                <c:pt idx="352">
                  <c:v>30.660000000000004</c:v>
                </c:pt>
                <c:pt idx="353">
                  <c:v>33.36</c:v>
                </c:pt>
                <c:pt idx="354">
                  <c:v>33.739999999999995</c:v>
                </c:pt>
                <c:pt idx="355">
                  <c:v>33.799999999999997</c:v>
                </c:pt>
                <c:pt idx="356">
                  <c:v>34.42</c:v>
                </c:pt>
                <c:pt idx="357">
                  <c:v>33.42</c:v>
                </c:pt>
                <c:pt idx="358">
                  <c:v>29.74</c:v>
                </c:pt>
                <c:pt idx="359">
                  <c:v>28.560000000000002</c:v>
                </c:pt>
                <c:pt idx="360">
                  <c:v>29.080000000000002</c:v>
                </c:pt>
                <c:pt idx="361">
                  <c:v>26.5</c:v>
                </c:pt>
                <c:pt idx="362">
                  <c:v>27.1</c:v>
                </c:pt>
                <c:pt idx="363">
                  <c:v>31.52</c:v>
                </c:pt>
                <c:pt idx="364">
                  <c:v>31.96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7E-E94A-A93E-1C3334ADE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154447"/>
        <c:axId val="431156095"/>
      </c:lineChart>
      <c:dateAx>
        <c:axId val="431154447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56095"/>
        <c:crosses val="autoZero"/>
        <c:auto val="1"/>
        <c:lblOffset val="100"/>
        <c:baseTimeUnit val="days"/>
      </c:dateAx>
      <c:valAx>
        <c:axId val="43115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Dew</a:t>
            </a:r>
            <a:r>
              <a:rPr lang="en-US" baseline="0"/>
              <a:t> Point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yearly avg'!$F$1:$F$2</c:f>
              <c:strCache>
                <c:ptCount val="2"/>
                <c:pt idx="0">
                  <c:v>tdmean (degrees F)</c:v>
                </c:pt>
                <c:pt idx="1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avg'!$F$3:$F$1555</c:f>
              <c:numCache>
                <c:formatCode>General</c:formatCode>
                <c:ptCount val="1553"/>
                <c:pt idx="273">
                  <c:v>31.3</c:v>
                </c:pt>
                <c:pt idx="274">
                  <c:v>23.2</c:v>
                </c:pt>
                <c:pt idx="275">
                  <c:v>18.399999999999999</c:v>
                </c:pt>
                <c:pt idx="276">
                  <c:v>21.3</c:v>
                </c:pt>
                <c:pt idx="277">
                  <c:v>21.5</c:v>
                </c:pt>
                <c:pt idx="278">
                  <c:v>20.5</c:v>
                </c:pt>
                <c:pt idx="279">
                  <c:v>23.2</c:v>
                </c:pt>
                <c:pt idx="280">
                  <c:v>23.2</c:v>
                </c:pt>
                <c:pt idx="281">
                  <c:v>18.8</c:v>
                </c:pt>
                <c:pt idx="282">
                  <c:v>13.8</c:v>
                </c:pt>
                <c:pt idx="283">
                  <c:v>18</c:v>
                </c:pt>
                <c:pt idx="284">
                  <c:v>19</c:v>
                </c:pt>
                <c:pt idx="285">
                  <c:v>15.5</c:v>
                </c:pt>
                <c:pt idx="286">
                  <c:v>14.4</c:v>
                </c:pt>
                <c:pt idx="287">
                  <c:v>19.3</c:v>
                </c:pt>
                <c:pt idx="288">
                  <c:v>18.5</c:v>
                </c:pt>
                <c:pt idx="289">
                  <c:v>15</c:v>
                </c:pt>
                <c:pt idx="290">
                  <c:v>11.7</c:v>
                </c:pt>
                <c:pt idx="291">
                  <c:v>16.5</c:v>
                </c:pt>
                <c:pt idx="292">
                  <c:v>29.9</c:v>
                </c:pt>
                <c:pt idx="293">
                  <c:v>25.5</c:v>
                </c:pt>
                <c:pt idx="294">
                  <c:v>32.299999999999997</c:v>
                </c:pt>
                <c:pt idx="295">
                  <c:v>28.8</c:v>
                </c:pt>
                <c:pt idx="296">
                  <c:v>35.4</c:v>
                </c:pt>
                <c:pt idx="297">
                  <c:v>33.9</c:v>
                </c:pt>
                <c:pt idx="298">
                  <c:v>31.3</c:v>
                </c:pt>
                <c:pt idx="299">
                  <c:v>28.5</c:v>
                </c:pt>
                <c:pt idx="300">
                  <c:v>28.6</c:v>
                </c:pt>
                <c:pt idx="301">
                  <c:v>29.6</c:v>
                </c:pt>
                <c:pt idx="302">
                  <c:v>30.9</c:v>
                </c:pt>
                <c:pt idx="303">
                  <c:v>26.9</c:v>
                </c:pt>
                <c:pt idx="304">
                  <c:v>27.3</c:v>
                </c:pt>
                <c:pt idx="305">
                  <c:v>26.8</c:v>
                </c:pt>
                <c:pt idx="306">
                  <c:v>30.1</c:v>
                </c:pt>
                <c:pt idx="307">
                  <c:v>32</c:v>
                </c:pt>
                <c:pt idx="308">
                  <c:v>31.1</c:v>
                </c:pt>
                <c:pt idx="309">
                  <c:v>24.3</c:v>
                </c:pt>
                <c:pt idx="310">
                  <c:v>21.2</c:v>
                </c:pt>
                <c:pt idx="311">
                  <c:v>17.899999999999999</c:v>
                </c:pt>
                <c:pt idx="312">
                  <c:v>29.8</c:v>
                </c:pt>
                <c:pt idx="313">
                  <c:v>33.4</c:v>
                </c:pt>
                <c:pt idx="314">
                  <c:v>29.8</c:v>
                </c:pt>
                <c:pt idx="315">
                  <c:v>23.5</c:v>
                </c:pt>
                <c:pt idx="316">
                  <c:v>21.5</c:v>
                </c:pt>
                <c:pt idx="317">
                  <c:v>31.6</c:v>
                </c:pt>
                <c:pt idx="318">
                  <c:v>22.5</c:v>
                </c:pt>
                <c:pt idx="319">
                  <c:v>33.200000000000003</c:v>
                </c:pt>
                <c:pt idx="320">
                  <c:v>34.1</c:v>
                </c:pt>
                <c:pt idx="321">
                  <c:v>20</c:v>
                </c:pt>
                <c:pt idx="322">
                  <c:v>21.7</c:v>
                </c:pt>
                <c:pt idx="323">
                  <c:v>15.5</c:v>
                </c:pt>
                <c:pt idx="324">
                  <c:v>39.200000000000003</c:v>
                </c:pt>
                <c:pt idx="325">
                  <c:v>37.799999999999997</c:v>
                </c:pt>
                <c:pt idx="326">
                  <c:v>37</c:v>
                </c:pt>
                <c:pt idx="327">
                  <c:v>32.299999999999997</c:v>
                </c:pt>
                <c:pt idx="328">
                  <c:v>28.7</c:v>
                </c:pt>
                <c:pt idx="329">
                  <c:v>25.5</c:v>
                </c:pt>
                <c:pt idx="330">
                  <c:v>32.299999999999997</c:v>
                </c:pt>
                <c:pt idx="331">
                  <c:v>25.9</c:v>
                </c:pt>
                <c:pt idx="332">
                  <c:v>24.2</c:v>
                </c:pt>
                <c:pt idx="333">
                  <c:v>24.8</c:v>
                </c:pt>
                <c:pt idx="334">
                  <c:v>23.8</c:v>
                </c:pt>
                <c:pt idx="335">
                  <c:v>17.100000000000001</c:v>
                </c:pt>
                <c:pt idx="336">
                  <c:v>17.899999999999999</c:v>
                </c:pt>
                <c:pt idx="337">
                  <c:v>13.3</c:v>
                </c:pt>
                <c:pt idx="338">
                  <c:v>9</c:v>
                </c:pt>
                <c:pt idx="339">
                  <c:v>10.1</c:v>
                </c:pt>
                <c:pt idx="340">
                  <c:v>11.3</c:v>
                </c:pt>
                <c:pt idx="341">
                  <c:v>12</c:v>
                </c:pt>
                <c:pt idx="342">
                  <c:v>13.1</c:v>
                </c:pt>
                <c:pt idx="343">
                  <c:v>13.7</c:v>
                </c:pt>
                <c:pt idx="344">
                  <c:v>12.5</c:v>
                </c:pt>
                <c:pt idx="345">
                  <c:v>11.5</c:v>
                </c:pt>
                <c:pt idx="346">
                  <c:v>11.4</c:v>
                </c:pt>
                <c:pt idx="347">
                  <c:v>13.7</c:v>
                </c:pt>
                <c:pt idx="348">
                  <c:v>13.9</c:v>
                </c:pt>
                <c:pt idx="349">
                  <c:v>14</c:v>
                </c:pt>
                <c:pt idx="350">
                  <c:v>13.1</c:v>
                </c:pt>
                <c:pt idx="351">
                  <c:v>12.1</c:v>
                </c:pt>
                <c:pt idx="352">
                  <c:v>19.600000000000001</c:v>
                </c:pt>
                <c:pt idx="353">
                  <c:v>15.5</c:v>
                </c:pt>
                <c:pt idx="354">
                  <c:v>11.6</c:v>
                </c:pt>
                <c:pt idx="355">
                  <c:v>5</c:v>
                </c:pt>
                <c:pt idx="356">
                  <c:v>12</c:v>
                </c:pt>
                <c:pt idx="357">
                  <c:v>8.6</c:v>
                </c:pt>
                <c:pt idx="358">
                  <c:v>17.399999999999999</c:v>
                </c:pt>
                <c:pt idx="359">
                  <c:v>23.8</c:v>
                </c:pt>
                <c:pt idx="360">
                  <c:v>13.6</c:v>
                </c:pt>
                <c:pt idx="361">
                  <c:v>10.7</c:v>
                </c:pt>
                <c:pt idx="362">
                  <c:v>11.1</c:v>
                </c:pt>
                <c:pt idx="363">
                  <c:v>4.7</c:v>
                </c:pt>
                <c:pt idx="364">
                  <c:v>9.1999999999999993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5-D74C-9482-EB0005D91ED5}"/>
            </c:ext>
          </c:extLst>
        </c:ser>
        <c:ser>
          <c:idx val="1"/>
          <c:order val="1"/>
          <c:tx>
            <c:strRef>
              <c:f>'gridMET data - yearly avg'!$S$1:$S$2</c:f>
              <c:strCache>
                <c:ptCount val="2"/>
                <c:pt idx="0">
                  <c:v>tdmean (degrees F)</c:v>
                </c:pt>
                <c:pt idx="1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avg'!$S$3:$S$1555</c:f>
              <c:numCache>
                <c:formatCode>General</c:formatCode>
                <c:ptCount val="1553"/>
                <c:pt idx="0">
                  <c:v>17.5</c:v>
                </c:pt>
                <c:pt idx="1">
                  <c:v>20.2</c:v>
                </c:pt>
                <c:pt idx="2">
                  <c:v>23</c:v>
                </c:pt>
                <c:pt idx="3">
                  <c:v>26.8</c:v>
                </c:pt>
                <c:pt idx="4">
                  <c:v>32.799999999999997</c:v>
                </c:pt>
                <c:pt idx="5">
                  <c:v>35.799999999999997</c:v>
                </c:pt>
                <c:pt idx="6">
                  <c:v>25.2</c:v>
                </c:pt>
                <c:pt idx="7">
                  <c:v>21.3</c:v>
                </c:pt>
                <c:pt idx="8">
                  <c:v>33.299999999999997</c:v>
                </c:pt>
                <c:pt idx="9">
                  <c:v>35.4</c:v>
                </c:pt>
                <c:pt idx="10">
                  <c:v>28.7</c:v>
                </c:pt>
                <c:pt idx="11">
                  <c:v>23.9</c:v>
                </c:pt>
                <c:pt idx="12">
                  <c:v>23.5</c:v>
                </c:pt>
                <c:pt idx="13">
                  <c:v>23.8</c:v>
                </c:pt>
                <c:pt idx="14">
                  <c:v>26.7</c:v>
                </c:pt>
                <c:pt idx="15">
                  <c:v>23.9</c:v>
                </c:pt>
                <c:pt idx="16">
                  <c:v>30.5</c:v>
                </c:pt>
                <c:pt idx="17">
                  <c:v>32.6</c:v>
                </c:pt>
                <c:pt idx="18">
                  <c:v>31.1</c:v>
                </c:pt>
                <c:pt idx="19">
                  <c:v>18.600000000000001</c:v>
                </c:pt>
                <c:pt idx="20">
                  <c:v>11</c:v>
                </c:pt>
                <c:pt idx="21">
                  <c:v>15.6</c:v>
                </c:pt>
                <c:pt idx="22">
                  <c:v>23.4</c:v>
                </c:pt>
                <c:pt idx="23">
                  <c:v>14.6</c:v>
                </c:pt>
                <c:pt idx="24">
                  <c:v>16.2</c:v>
                </c:pt>
                <c:pt idx="25">
                  <c:v>16.600000000000001</c:v>
                </c:pt>
                <c:pt idx="26">
                  <c:v>14.3</c:v>
                </c:pt>
                <c:pt idx="27">
                  <c:v>23.1</c:v>
                </c:pt>
                <c:pt idx="28">
                  <c:v>23.4</c:v>
                </c:pt>
                <c:pt idx="29">
                  <c:v>22</c:v>
                </c:pt>
                <c:pt idx="30">
                  <c:v>20</c:v>
                </c:pt>
                <c:pt idx="31">
                  <c:v>18.8</c:v>
                </c:pt>
                <c:pt idx="32">
                  <c:v>24.6</c:v>
                </c:pt>
                <c:pt idx="33">
                  <c:v>27.1</c:v>
                </c:pt>
                <c:pt idx="34">
                  <c:v>26.9</c:v>
                </c:pt>
                <c:pt idx="35">
                  <c:v>27.8</c:v>
                </c:pt>
                <c:pt idx="36">
                  <c:v>23.4</c:v>
                </c:pt>
                <c:pt idx="37">
                  <c:v>18</c:v>
                </c:pt>
                <c:pt idx="38">
                  <c:v>17.7</c:v>
                </c:pt>
                <c:pt idx="39">
                  <c:v>21.8</c:v>
                </c:pt>
                <c:pt idx="40">
                  <c:v>22.7</c:v>
                </c:pt>
                <c:pt idx="41">
                  <c:v>7.5</c:v>
                </c:pt>
                <c:pt idx="42">
                  <c:v>13.5</c:v>
                </c:pt>
                <c:pt idx="43">
                  <c:v>16.5</c:v>
                </c:pt>
                <c:pt idx="44">
                  <c:v>14.5</c:v>
                </c:pt>
                <c:pt idx="45">
                  <c:v>14.7</c:v>
                </c:pt>
                <c:pt idx="46">
                  <c:v>10.8</c:v>
                </c:pt>
                <c:pt idx="47">
                  <c:v>15.2</c:v>
                </c:pt>
                <c:pt idx="48">
                  <c:v>21.8</c:v>
                </c:pt>
                <c:pt idx="49">
                  <c:v>13.2</c:v>
                </c:pt>
                <c:pt idx="50">
                  <c:v>0.9</c:v>
                </c:pt>
                <c:pt idx="51">
                  <c:v>1.1000000000000001</c:v>
                </c:pt>
                <c:pt idx="52">
                  <c:v>6.1</c:v>
                </c:pt>
                <c:pt idx="53">
                  <c:v>9</c:v>
                </c:pt>
                <c:pt idx="54">
                  <c:v>3.4</c:v>
                </c:pt>
                <c:pt idx="55">
                  <c:v>10.4</c:v>
                </c:pt>
                <c:pt idx="56">
                  <c:v>11.7</c:v>
                </c:pt>
                <c:pt idx="57">
                  <c:v>15.4</c:v>
                </c:pt>
                <c:pt idx="58">
                  <c:v>4.9000000000000004</c:v>
                </c:pt>
                <c:pt idx="59">
                  <c:v>15.4</c:v>
                </c:pt>
                <c:pt idx="60">
                  <c:v>24.6</c:v>
                </c:pt>
                <c:pt idx="61">
                  <c:v>17.100000000000001</c:v>
                </c:pt>
                <c:pt idx="62">
                  <c:v>13.8</c:v>
                </c:pt>
                <c:pt idx="63">
                  <c:v>10.199999999999999</c:v>
                </c:pt>
                <c:pt idx="64">
                  <c:v>9</c:v>
                </c:pt>
                <c:pt idx="65">
                  <c:v>14.6</c:v>
                </c:pt>
                <c:pt idx="66">
                  <c:v>18.8</c:v>
                </c:pt>
                <c:pt idx="67">
                  <c:v>25.4</c:v>
                </c:pt>
                <c:pt idx="68">
                  <c:v>24.7</c:v>
                </c:pt>
                <c:pt idx="69">
                  <c:v>28.5</c:v>
                </c:pt>
                <c:pt idx="70">
                  <c:v>29.4</c:v>
                </c:pt>
                <c:pt idx="71">
                  <c:v>29.5</c:v>
                </c:pt>
                <c:pt idx="72">
                  <c:v>31</c:v>
                </c:pt>
                <c:pt idx="73">
                  <c:v>22</c:v>
                </c:pt>
                <c:pt idx="74">
                  <c:v>21.2</c:v>
                </c:pt>
                <c:pt idx="75">
                  <c:v>21.5</c:v>
                </c:pt>
                <c:pt idx="76">
                  <c:v>14.1</c:v>
                </c:pt>
                <c:pt idx="77">
                  <c:v>15.3</c:v>
                </c:pt>
                <c:pt idx="78">
                  <c:v>17.399999999999999</c:v>
                </c:pt>
                <c:pt idx="79">
                  <c:v>28.4</c:v>
                </c:pt>
                <c:pt idx="80">
                  <c:v>34.700000000000003</c:v>
                </c:pt>
                <c:pt idx="81">
                  <c:v>24.4</c:v>
                </c:pt>
                <c:pt idx="82">
                  <c:v>16.5</c:v>
                </c:pt>
                <c:pt idx="83">
                  <c:v>16.7</c:v>
                </c:pt>
                <c:pt idx="84">
                  <c:v>10.8</c:v>
                </c:pt>
                <c:pt idx="85">
                  <c:v>12.5</c:v>
                </c:pt>
                <c:pt idx="86">
                  <c:v>20.7</c:v>
                </c:pt>
                <c:pt idx="87">
                  <c:v>26.5</c:v>
                </c:pt>
                <c:pt idx="88">
                  <c:v>23.7</c:v>
                </c:pt>
                <c:pt idx="89">
                  <c:v>23.8</c:v>
                </c:pt>
                <c:pt idx="90">
                  <c:v>21.5</c:v>
                </c:pt>
                <c:pt idx="91">
                  <c:v>22.9</c:v>
                </c:pt>
                <c:pt idx="92">
                  <c:v>19.8</c:v>
                </c:pt>
                <c:pt idx="93">
                  <c:v>21.1</c:v>
                </c:pt>
                <c:pt idx="94">
                  <c:v>25.9</c:v>
                </c:pt>
                <c:pt idx="95">
                  <c:v>29.5</c:v>
                </c:pt>
                <c:pt idx="96">
                  <c:v>40.9</c:v>
                </c:pt>
                <c:pt idx="97">
                  <c:v>28.9</c:v>
                </c:pt>
                <c:pt idx="98">
                  <c:v>20.2</c:v>
                </c:pt>
                <c:pt idx="99">
                  <c:v>27.4</c:v>
                </c:pt>
                <c:pt idx="100">
                  <c:v>26</c:v>
                </c:pt>
                <c:pt idx="101">
                  <c:v>20.7</c:v>
                </c:pt>
                <c:pt idx="102">
                  <c:v>15</c:v>
                </c:pt>
                <c:pt idx="103">
                  <c:v>18.7</c:v>
                </c:pt>
                <c:pt idx="104">
                  <c:v>26.5</c:v>
                </c:pt>
                <c:pt idx="105">
                  <c:v>26.6</c:v>
                </c:pt>
                <c:pt idx="106">
                  <c:v>19.8</c:v>
                </c:pt>
                <c:pt idx="107">
                  <c:v>18.2</c:v>
                </c:pt>
                <c:pt idx="108">
                  <c:v>22.6</c:v>
                </c:pt>
                <c:pt idx="109">
                  <c:v>25.1</c:v>
                </c:pt>
                <c:pt idx="110">
                  <c:v>25.1</c:v>
                </c:pt>
                <c:pt idx="111">
                  <c:v>30.6</c:v>
                </c:pt>
                <c:pt idx="112">
                  <c:v>26.4</c:v>
                </c:pt>
                <c:pt idx="113">
                  <c:v>22.9</c:v>
                </c:pt>
                <c:pt idx="114">
                  <c:v>23.3</c:v>
                </c:pt>
                <c:pt idx="115">
                  <c:v>27.2</c:v>
                </c:pt>
                <c:pt idx="116">
                  <c:v>33.200000000000003</c:v>
                </c:pt>
                <c:pt idx="117">
                  <c:v>23.5</c:v>
                </c:pt>
                <c:pt idx="118">
                  <c:v>22.6</c:v>
                </c:pt>
                <c:pt idx="119">
                  <c:v>25.8</c:v>
                </c:pt>
                <c:pt idx="120">
                  <c:v>29.2</c:v>
                </c:pt>
                <c:pt idx="121">
                  <c:v>26.1</c:v>
                </c:pt>
                <c:pt idx="122">
                  <c:v>24.9</c:v>
                </c:pt>
                <c:pt idx="123">
                  <c:v>31.2</c:v>
                </c:pt>
                <c:pt idx="124">
                  <c:v>33.299999999999997</c:v>
                </c:pt>
                <c:pt idx="125">
                  <c:v>32.5</c:v>
                </c:pt>
                <c:pt idx="126">
                  <c:v>26.1</c:v>
                </c:pt>
                <c:pt idx="127">
                  <c:v>28.8</c:v>
                </c:pt>
                <c:pt idx="128">
                  <c:v>32.299999999999997</c:v>
                </c:pt>
                <c:pt idx="129">
                  <c:v>28.7</c:v>
                </c:pt>
                <c:pt idx="130">
                  <c:v>27.6</c:v>
                </c:pt>
                <c:pt idx="131">
                  <c:v>23.8</c:v>
                </c:pt>
                <c:pt idx="132">
                  <c:v>34.9</c:v>
                </c:pt>
                <c:pt idx="133">
                  <c:v>39.700000000000003</c:v>
                </c:pt>
                <c:pt idx="134">
                  <c:v>36.9</c:v>
                </c:pt>
                <c:pt idx="135">
                  <c:v>38.9</c:v>
                </c:pt>
                <c:pt idx="136">
                  <c:v>38</c:v>
                </c:pt>
                <c:pt idx="137">
                  <c:v>41.9</c:v>
                </c:pt>
                <c:pt idx="138">
                  <c:v>42.2</c:v>
                </c:pt>
                <c:pt idx="139">
                  <c:v>39.9</c:v>
                </c:pt>
                <c:pt idx="140">
                  <c:v>33.6</c:v>
                </c:pt>
                <c:pt idx="141">
                  <c:v>43.3</c:v>
                </c:pt>
                <c:pt idx="142">
                  <c:v>44.2</c:v>
                </c:pt>
                <c:pt idx="143">
                  <c:v>44.1</c:v>
                </c:pt>
                <c:pt idx="144">
                  <c:v>44.6</c:v>
                </c:pt>
                <c:pt idx="145">
                  <c:v>38.299999999999997</c:v>
                </c:pt>
                <c:pt idx="146">
                  <c:v>38.299999999999997</c:v>
                </c:pt>
                <c:pt idx="147">
                  <c:v>40</c:v>
                </c:pt>
                <c:pt idx="148">
                  <c:v>39.299999999999997</c:v>
                </c:pt>
                <c:pt idx="149">
                  <c:v>39.5</c:v>
                </c:pt>
                <c:pt idx="150">
                  <c:v>29.8</c:v>
                </c:pt>
                <c:pt idx="151">
                  <c:v>19.7</c:v>
                </c:pt>
                <c:pt idx="152">
                  <c:v>29.8</c:v>
                </c:pt>
                <c:pt idx="153">
                  <c:v>31.6</c:v>
                </c:pt>
                <c:pt idx="154">
                  <c:v>35.1</c:v>
                </c:pt>
                <c:pt idx="155">
                  <c:v>31.4</c:v>
                </c:pt>
                <c:pt idx="156">
                  <c:v>29.1</c:v>
                </c:pt>
                <c:pt idx="157">
                  <c:v>32.1</c:v>
                </c:pt>
                <c:pt idx="158">
                  <c:v>31.1</c:v>
                </c:pt>
                <c:pt idx="159">
                  <c:v>30.7</c:v>
                </c:pt>
                <c:pt idx="160">
                  <c:v>30.8</c:v>
                </c:pt>
                <c:pt idx="161">
                  <c:v>28.9</c:v>
                </c:pt>
                <c:pt idx="162">
                  <c:v>33.9</c:v>
                </c:pt>
                <c:pt idx="163">
                  <c:v>37</c:v>
                </c:pt>
                <c:pt idx="164">
                  <c:v>35.200000000000003</c:v>
                </c:pt>
                <c:pt idx="165">
                  <c:v>32.6</c:v>
                </c:pt>
                <c:pt idx="166">
                  <c:v>32.200000000000003</c:v>
                </c:pt>
                <c:pt idx="167">
                  <c:v>33.9</c:v>
                </c:pt>
                <c:pt idx="168">
                  <c:v>38.799999999999997</c:v>
                </c:pt>
                <c:pt idx="169">
                  <c:v>39.700000000000003</c:v>
                </c:pt>
                <c:pt idx="170">
                  <c:v>41.2</c:v>
                </c:pt>
                <c:pt idx="171">
                  <c:v>32.299999999999997</c:v>
                </c:pt>
                <c:pt idx="172">
                  <c:v>28</c:v>
                </c:pt>
                <c:pt idx="173">
                  <c:v>34.4</c:v>
                </c:pt>
                <c:pt idx="174">
                  <c:v>34.6</c:v>
                </c:pt>
                <c:pt idx="175">
                  <c:v>38.700000000000003</c:v>
                </c:pt>
                <c:pt idx="176">
                  <c:v>34.5</c:v>
                </c:pt>
                <c:pt idx="177">
                  <c:v>29</c:v>
                </c:pt>
                <c:pt idx="178">
                  <c:v>28.8</c:v>
                </c:pt>
                <c:pt idx="179">
                  <c:v>33.799999999999997</c:v>
                </c:pt>
                <c:pt idx="180">
                  <c:v>37.200000000000003</c:v>
                </c:pt>
                <c:pt idx="181">
                  <c:v>32.9</c:v>
                </c:pt>
                <c:pt idx="182">
                  <c:v>37.200000000000003</c:v>
                </c:pt>
                <c:pt idx="183">
                  <c:v>39.9</c:v>
                </c:pt>
                <c:pt idx="184">
                  <c:v>34.5</c:v>
                </c:pt>
                <c:pt idx="185">
                  <c:v>35.299999999999997</c:v>
                </c:pt>
                <c:pt idx="186">
                  <c:v>30</c:v>
                </c:pt>
                <c:pt idx="187">
                  <c:v>37</c:v>
                </c:pt>
                <c:pt idx="188">
                  <c:v>38.700000000000003</c:v>
                </c:pt>
                <c:pt idx="189">
                  <c:v>33.6</c:v>
                </c:pt>
                <c:pt idx="190">
                  <c:v>31.3</c:v>
                </c:pt>
                <c:pt idx="191">
                  <c:v>36.299999999999997</c:v>
                </c:pt>
                <c:pt idx="192">
                  <c:v>40.9</c:v>
                </c:pt>
                <c:pt idx="193">
                  <c:v>43.8</c:v>
                </c:pt>
                <c:pt idx="194">
                  <c:v>47.3</c:v>
                </c:pt>
                <c:pt idx="195">
                  <c:v>50</c:v>
                </c:pt>
                <c:pt idx="196">
                  <c:v>48.7</c:v>
                </c:pt>
                <c:pt idx="197">
                  <c:v>41.6</c:v>
                </c:pt>
                <c:pt idx="198">
                  <c:v>40.6</c:v>
                </c:pt>
                <c:pt idx="199">
                  <c:v>39.5</c:v>
                </c:pt>
                <c:pt idx="200">
                  <c:v>39.4</c:v>
                </c:pt>
                <c:pt idx="201">
                  <c:v>43.4</c:v>
                </c:pt>
                <c:pt idx="202">
                  <c:v>49.3</c:v>
                </c:pt>
                <c:pt idx="203">
                  <c:v>52.2</c:v>
                </c:pt>
                <c:pt idx="204">
                  <c:v>50.9</c:v>
                </c:pt>
                <c:pt idx="205">
                  <c:v>47</c:v>
                </c:pt>
                <c:pt idx="206">
                  <c:v>41.1</c:v>
                </c:pt>
                <c:pt idx="207">
                  <c:v>38.9</c:v>
                </c:pt>
                <c:pt idx="208">
                  <c:v>35.9</c:v>
                </c:pt>
                <c:pt idx="209">
                  <c:v>34.5</c:v>
                </c:pt>
                <c:pt idx="210">
                  <c:v>35.9</c:v>
                </c:pt>
                <c:pt idx="211">
                  <c:v>37.6</c:v>
                </c:pt>
                <c:pt idx="212">
                  <c:v>40.6</c:v>
                </c:pt>
                <c:pt idx="213">
                  <c:v>33.1</c:v>
                </c:pt>
                <c:pt idx="214">
                  <c:v>25.6</c:v>
                </c:pt>
                <c:pt idx="215">
                  <c:v>22.9</c:v>
                </c:pt>
                <c:pt idx="216">
                  <c:v>27.9</c:v>
                </c:pt>
                <c:pt idx="217">
                  <c:v>27.2</c:v>
                </c:pt>
                <c:pt idx="218">
                  <c:v>30.2</c:v>
                </c:pt>
                <c:pt idx="219">
                  <c:v>32.9</c:v>
                </c:pt>
                <c:pt idx="220">
                  <c:v>34.700000000000003</c:v>
                </c:pt>
                <c:pt idx="221">
                  <c:v>35.1</c:v>
                </c:pt>
                <c:pt idx="222">
                  <c:v>30.2</c:v>
                </c:pt>
                <c:pt idx="223">
                  <c:v>31.5</c:v>
                </c:pt>
                <c:pt idx="224">
                  <c:v>33.1</c:v>
                </c:pt>
                <c:pt idx="225">
                  <c:v>33.200000000000003</c:v>
                </c:pt>
                <c:pt idx="226">
                  <c:v>42.6</c:v>
                </c:pt>
                <c:pt idx="227">
                  <c:v>39.9</c:v>
                </c:pt>
                <c:pt idx="228">
                  <c:v>40</c:v>
                </c:pt>
                <c:pt idx="229">
                  <c:v>39.200000000000003</c:v>
                </c:pt>
                <c:pt idx="230">
                  <c:v>30.3</c:v>
                </c:pt>
                <c:pt idx="231">
                  <c:v>31.9</c:v>
                </c:pt>
                <c:pt idx="232">
                  <c:v>29.6</c:v>
                </c:pt>
                <c:pt idx="233">
                  <c:v>28.8</c:v>
                </c:pt>
                <c:pt idx="234">
                  <c:v>27.2</c:v>
                </c:pt>
                <c:pt idx="235">
                  <c:v>28.2</c:v>
                </c:pt>
                <c:pt idx="236">
                  <c:v>23.8</c:v>
                </c:pt>
                <c:pt idx="237">
                  <c:v>23</c:v>
                </c:pt>
                <c:pt idx="238">
                  <c:v>24.4</c:v>
                </c:pt>
                <c:pt idx="239">
                  <c:v>31.2</c:v>
                </c:pt>
                <c:pt idx="240">
                  <c:v>35</c:v>
                </c:pt>
                <c:pt idx="241">
                  <c:v>37.5</c:v>
                </c:pt>
                <c:pt idx="242">
                  <c:v>27.1</c:v>
                </c:pt>
                <c:pt idx="243">
                  <c:v>29.6</c:v>
                </c:pt>
                <c:pt idx="244">
                  <c:v>29.3</c:v>
                </c:pt>
                <c:pt idx="245">
                  <c:v>27.7</c:v>
                </c:pt>
                <c:pt idx="246">
                  <c:v>26.4</c:v>
                </c:pt>
                <c:pt idx="247">
                  <c:v>30.5</c:v>
                </c:pt>
                <c:pt idx="248">
                  <c:v>35.200000000000003</c:v>
                </c:pt>
                <c:pt idx="249">
                  <c:v>34.5</c:v>
                </c:pt>
                <c:pt idx="250">
                  <c:v>26.6</c:v>
                </c:pt>
                <c:pt idx="251">
                  <c:v>20.7</c:v>
                </c:pt>
                <c:pt idx="252">
                  <c:v>18.2</c:v>
                </c:pt>
                <c:pt idx="253">
                  <c:v>18.8</c:v>
                </c:pt>
                <c:pt idx="254">
                  <c:v>21</c:v>
                </c:pt>
                <c:pt idx="255">
                  <c:v>9</c:v>
                </c:pt>
                <c:pt idx="256">
                  <c:v>17.5</c:v>
                </c:pt>
                <c:pt idx="257">
                  <c:v>24.2</c:v>
                </c:pt>
                <c:pt idx="258">
                  <c:v>25.7</c:v>
                </c:pt>
                <c:pt idx="259">
                  <c:v>18.5</c:v>
                </c:pt>
                <c:pt idx="260">
                  <c:v>21.9</c:v>
                </c:pt>
                <c:pt idx="261">
                  <c:v>22.2</c:v>
                </c:pt>
                <c:pt idx="262">
                  <c:v>22.2</c:v>
                </c:pt>
                <c:pt idx="263">
                  <c:v>22.3</c:v>
                </c:pt>
                <c:pt idx="264">
                  <c:v>23.7</c:v>
                </c:pt>
                <c:pt idx="265">
                  <c:v>23.3</c:v>
                </c:pt>
                <c:pt idx="266">
                  <c:v>20.3</c:v>
                </c:pt>
                <c:pt idx="267">
                  <c:v>20.2</c:v>
                </c:pt>
                <c:pt idx="268">
                  <c:v>16.3</c:v>
                </c:pt>
                <c:pt idx="269">
                  <c:v>19</c:v>
                </c:pt>
                <c:pt idx="270">
                  <c:v>21.7</c:v>
                </c:pt>
                <c:pt idx="271">
                  <c:v>27.9</c:v>
                </c:pt>
                <c:pt idx="272">
                  <c:v>32.5</c:v>
                </c:pt>
                <c:pt idx="273">
                  <c:v>27.9</c:v>
                </c:pt>
                <c:pt idx="274">
                  <c:v>29.7</c:v>
                </c:pt>
                <c:pt idx="275">
                  <c:v>38.299999999999997</c:v>
                </c:pt>
                <c:pt idx="276">
                  <c:v>42.9</c:v>
                </c:pt>
                <c:pt idx="277">
                  <c:v>38.9</c:v>
                </c:pt>
                <c:pt idx="278">
                  <c:v>36.700000000000003</c:v>
                </c:pt>
                <c:pt idx="279">
                  <c:v>34.799999999999997</c:v>
                </c:pt>
                <c:pt idx="280">
                  <c:v>26.7</c:v>
                </c:pt>
                <c:pt idx="281">
                  <c:v>29.9</c:v>
                </c:pt>
                <c:pt idx="282">
                  <c:v>29.2</c:v>
                </c:pt>
                <c:pt idx="283">
                  <c:v>30.2</c:v>
                </c:pt>
                <c:pt idx="284">
                  <c:v>27.6</c:v>
                </c:pt>
                <c:pt idx="285">
                  <c:v>23.5</c:v>
                </c:pt>
                <c:pt idx="286">
                  <c:v>19.2</c:v>
                </c:pt>
                <c:pt idx="287">
                  <c:v>9.6</c:v>
                </c:pt>
                <c:pt idx="288">
                  <c:v>5.7</c:v>
                </c:pt>
                <c:pt idx="289">
                  <c:v>10.4</c:v>
                </c:pt>
                <c:pt idx="290">
                  <c:v>17.2</c:v>
                </c:pt>
                <c:pt idx="291">
                  <c:v>19</c:v>
                </c:pt>
                <c:pt idx="292">
                  <c:v>18.5</c:v>
                </c:pt>
                <c:pt idx="293">
                  <c:v>18.600000000000001</c:v>
                </c:pt>
                <c:pt idx="294">
                  <c:v>19.8</c:v>
                </c:pt>
                <c:pt idx="295">
                  <c:v>21.4</c:v>
                </c:pt>
                <c:pt idx="296">
                  <c:v>20.6</c:v>
                </c:pt>
                <c:pt idx="297">
                  <c:v>21.6</c:v>
                </c:pt>
                <c:pt idx="298">
                  <c:v>23.8</c:v>
                </c:pt>
                <c:pt idx="299">
                  <c:v>32.200000000000003</c:v>
                </c:pt>
                <c:pt idx="300">
                  <c:v>29.6</c:v>
                </c:pt>
                <c:pt idx="301">
                  <c:v>31.7</c:v>
                </c:pt>
                <c:pt idx="302">
                  <c:v>23.4</c:v>
                </c:pt>
                <c:pt idx="303">
                  <c:v>16.2</c:v>
                </c:pt>
                <c:pt idx="304">
                  <c:v>21.8</c:v>
                </c:pt>
                <c:pt idx="305">
                  <c:v>31.3</c:v>
                </c:pt>
                <c:pt idx="306">
                  <c:v>23.3</c:v>
                </c:pt>
                <c:pt idx="307">
                  <c:v>19.7</c:v>
                </c:pt>
                <c:pt idx="308">
                  <c:v>24.1</c:v>
                </c:pt>
                <c:pt idx="309">
                  <c:v>13.4</c:v>
                </c:pt>
                <c:pt idx="310">
                  <c:v>3.9</c:v>
                </c:pt>
                <c:pt idx="311">
                  <c:v>5</c:v>
                </c:pt>
                <c:pt idx="312">
                  <c:v>2.1</c:v>
                </c:pt>
                <c:pt idx="313">
                  <c:v>4.0999999999999996</c:v>
                </c:pt>
                <c:pt idx="314">
                  <c:v>5.8</c:v>
                </c:pt>
                <c:pt idx="315">
                  <c:v>3.2</c:v>
                </c:pt>
                <c:pt idx="316">
                  <c:v>1.3</c:v>
                </c:pt>
                <c:pt idx="317">
                  <c:v>3.3</c:v>
                </c:pt>
                <c:pt idx="318">
                  <c:v>5.4</c:v>
                </c:pt>
                <c:pt idx="319">
                  <c:v>6.3</c:v>
                </c:pt>
                <c:pt idx="320">
                  <c:v>9.9</c:v>
                </c:pt>
                <c:pt idx="321">
                  <c:v>12</c:v>
                </c:pt>
                <c:pt idx="322">
                  <c:v>13.7</c:v>
                </c:pt>
                <c:pt idx="323">
                  <c:v>11.2</c:v>
                </c:pt>
                <c:pt idx="324">
                  <c:v>11.8</c:v>
                </c:pt>
                <c:pt idx="325">
                  <c:v>24.2</c:v>
                </c:pt>
                <c:pt idx="326">
                  <c:v>29.9</c:v>
                </c:pt>
                <c:pt idx="327">
                  <c:v>34.6</c:v>
                </c:pt>
                <c:pt idx="328">
                  <c:v>29.7</c:v>
                </c:pt>
                <c:pt idx="329">
                  <c:v>22.8</c:v>
                </c:pt>
                <c:pt idx="330">
                  <c:v>27.2</c:v>
                </c:pt>
                <c:pt idx="331">
                  <c:v>30.7</c:v>
                </c:pt>
                <c:pt idx="332">
                  <c:v>31.3</c:v>
                </c:pt>
                <c:pt idx="333">
                  <c:v>30.4</c:v>
                </c:pt>
                <c:pt idx="334">
                  <c:v>22</c:v>
                </c:pt>
                <c:pt idx="335">
                  <c:v>19</c:v>
                </c:pt>
                <c:pt idx="336">
                  <c:v>10.8</c:v>
                </c:pt>
                <c:pt idx="337">
                  <c:v>14.6</c:v>
                </c:pt>
                <c:pt idx="338">
                  <c:v>20.399999999999999</c:v>
                </c:pt>
                <c:pt idx="339">
                  <c:v>21.9</c:v>
                </c:pt>
                <c:pt idx="340">
                  <c:v>22.2</c:v>
                </c:pt>
                <c:pt idx="341">
                  <c:v>21.6</c:v>
                </c:pt>
                <c:pt idx="342">
                  <c:v>20.3</c:v>
                </c:pt>
                <c:pt idx="343">
                  <c:v>17.8</c:v>
                </c:pt>
                <c:pt idx="344">
                  <c:v>22.9</c:v>
                </c:pt>
                <c:pt idx="345">
                  <c:v>25.6</c:v>
                </c:pt>
                <c:pt idx="346">
                  <c:v>14.7</c:v>
                </c:pt>
                <c:pt idx="347">
                  <c:v>18.5</c:v>
                </c:pt>
                <c:pt idx="348">
                  <c:v>14.4</c:v>
                </c:pt>
                <c:pt idx="349">
                  <c:v>13.4</c:v>
                </c:pt>
                <c:pt idx="350">
                  <c:v>24.3</c:v>
                </c:pt>
                <c:pt idx="351">
                  <c:v>24.4</c:v>
                </c:pt>
                <c:pt idx="352">
                  <c:v>25.2</c:v>
                </c:pt>
                <c:pt idx="353">
                  <c:v>24</c:v>
                </c:pt>
                <c:pt idx="354">
                  <c:v>18.2</c:v>
                </c:pt>
                <c:pt idx="355">
                  <c:v>29.5</c:v>
                </c:pt>
                <c:pt idx="356">
                  <c:v>23.9</c:v>
                </c:pt>
                <c:pt idx="357">
                  <c:v>29.8</c:v>
                </c:pt>
                <c:pt idx="358">
                  <c:v>29</c:v>
                </c:pt>
                <c:pt idx="359">
                  <c:v>22.2</c:v>
                </c:pt>
                <c:pt idx="360">
                  <c:v>21.3</c:v>
                </c:pt>
                <c:pt idx="361">
                  <c:v>13.6</c:v>
                </c:pt>
                <c:pt idx="362">
                  <c:v>8.6999999999999993</c:v>
                </c:pt>
                <c:pt idx="363">
                  <c:v>19.8</c:v>
                </c:pt>
                <c:pt idx="36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5-D74C-9482-EB0005D91ED5}"/>
            </c:ext>
          </c:extLst>
        </c:ser>
        <c:ser>
          <c:idx val="2"/>
          <c:order val="2"/>
          <c:tx>
            <c:strRef>
              <c:f>'gridMET data - yearly avg'!$AF$1:$AF$2</c:f>
              <c:strCache>
                <c:ptCount val="2"/>
                <c:pt idx="0">
                  <c:v>tdmean (degrees F)</c:v>
                </c:pt>
                <c:pt idx="1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avg'!$AF$3:$AF$1555</c:f>
              <c:numCache>
                <c:formatCode>General</c:formatCode>
                <c:ptCount val="1553"/>
                <c:pt idx="0">
                  <c:v>7.1</c:v>
                </c:pt>
                <c:pt idx="1">
                  <c:v>4.0999999999999996</c:v>
                </c:pt>
                <c:pt idx="2">
                  <c:v>12.8</c:v>
                </c:pt>
                <c:pt idx="3">
                  <c:v>19</c:v>
                </c:pt>
                <c:pt idx="4">
                  <c:v>18.899999999999999</c:v>
                </c:pt>
                <c:pt idx="5">
                  <c:v>21</c:v>
                </c:pt>
                <c:pt idx="6">
                  <c:v>25.6</c:v>
                </c:pt>
                <c:pt idx="7">
                  <c:v>28.2</c:v>
                </c:pt>
                <c:pt idx="8">
                  <c:v>29.9</c:v>
                </c:pt>
                <c:pt idx="9">
                  <c:v>30.5</c:v>
                </c:pt>
                <c:pt idx="10">
                  <c:v>23</c:v>
                </c:pt>
                <c:pt idx="11">
                  <c:v>21.6</c:v>
                </c:pt>
                <c:pt idx="12">
                  <c:v>19.100000000000001</c:v>
                </c:pt>
                <c:pt idx="13">
                  <c:v>14.2</c:v>
                </c:pt>
                <c:pt idx="14">
                  <c:v>18.2</c:v>
                </c:pt>
                <c:pt idx="15">
                  <c:v>25.3</c:v>
                </c:pt>
                <c:pt idx="16">
                  <c:v>31</c:v>
                </c:pt>
                <c:pt idx="17">
                  <c:v>28.3</c:v>
                </c:pt>
                <c:pt idx="18">
                  <c:v>31.1</c:v>
                </c:pt>
                <c:pt idx="19">
                  <c:v>31.5</c:v>
                </c:pt>
                <c:pt idx="20">
                  <c:v>28.5</c:v>
                </c:pt>
                <c:pt idx="21">
                  <c:v>15.4</c:v>
                </c:pt>
                <c:pt idx="22">
                  <c:v>13.9</c:v>
                </c:pt>
                <c:pt idx="23">
                  <c:v>24.6</c:v>
                </c:pt>
                <c:pt idx="24">
                  <c:v>20.7</c:v>
                </c:pt>
                <c:pt idx="25">
                  <c:v>15.9</c:v>
                </c:pt>
                <c:pt idx="26">
                  <c:v>20.3</c:v>
                </c:pt>
                <c:pt idx="27">
                  <c:v>22.7</c:v>
                </c:pt>
                <c:pt idx="28">
                  <c:v>25.9</c:v>
                </c:pt>
                <c:pt idx="29">
                  <c:v>26.8</c:v>
                </c:pt>
                <c:pt idx="30">
                  <c:v>26.1</c:v>
                </c:pt>
                <c:pt idx="31">
                  <c:v>28.7</c:v>
                </c:pt>
                <c:pt idx="32">
                  <c:v>30.1</c:v>
                </c:pt>
                <c:pt idx="33">
                  <c:v>28.4</c:v>
                </c:pt>
                <c:pt idx="34">
                  <c:v>26.6</c:v>
                </c:pt>
                <c:pt idx="35">
                  <c:v>19.7</c:v>
                </c:pt>
                <c:pt idx="36">
                  <c:v>12</c:v>
                </c:pt>
                <c:pt idx="37">
                  <c:v>7.4</c:v>
                </c:pt>
                <c:pt idx="38">
                  <c:v>7.5</c:v>
                </c:pt>
                <c:pt idx="39">
                  <c:v>16</c:v>
                </c:pt>
                <c:pt idx="40">
                  <c:v>20.6</c:v>
                </c:pt>
                <c:pt idx="41">
                  <c:v>9.6999999999999993</c:v>
                </c:pt>
                <c:pt idx="42">
                  <c:v>7</c:v>
                </c:pt>
                <c:pt idx="43">
                  <c:v>13.4</c:v>
                </c:pt>
                <c:pt idx="44">
                  <c:v>33.6</c:v>
                </c:pt>
                <c:pt idx="45">
                  <c:v>27.8</c:v>
                </c:pt>
                <c:pt idx="46">
                  <c:v>18.5</c:v>
                </c:pt>
                <c:pt idx="47">
                  <c:v>16.3</c:v>
                </c:pt>
                <c:pt idx="48">
                  <c:v>14.7</c:v>
                </c:pt>
                <c:pt idx="49">
                  <c:v>8.1999999999999993</c:v>
                </c:pt>
                <c:pt idx="50">
                  <c:v>11.7</c:v>
                </c:pt>
                <c:pt idx="51">
                  <c:v>12</c:v>
                </c:pt>
                <c:pt idx="52">
                  <c:v>10.5</c:v>
                </c:pt>
                <c:pt idx="53">
                  <c:v>5.0999999999999996</c:v>
                </c:pt>
                <c:pt idx="54">
                  <c:v>16.8</c:v>
                </c:pt>
                <c:pt idx="55">
                  <c:v>17.399999999999999</c:v>
                </c:pt>
                <c:pt idx="56">
                  <c:v>24.5</c:v>
                </c:pt>
                <c:pt idx="57">
                  <c:v>29.6</c:v>
                </c:pt>
                <c:pt idx="58">
                  <c:v>30</c:v>
                </c:pt>
                <c:pt idx="59">
                  <c:v>26.3</c:v>
                </c:pt>
                <c:pt idx="60">
                  <c:v>26.1</c:v>
                </c:pt>
                <c:pt idx="61">
                  <c:v>31.2</c:v>
                </c:pt>
                <c:pt idx="62">
                  <c:v>31.3</c:v>
                </c:pt>
                <c:pt idx="63">
                  <c:v>24.8</c:v>
                </c:pt>
                <c:pt idx="64">
                  <c:v>29.5</c:v>
                </c:pt>
                <c:pt idx="65">
                  <c:v>30.4</c:v>
                </c:pt>
                <c:pt idx="66">
                  <c:v>26.4</c:v>
                </c:pt>
                <c:pt idx="67">
                  <c:v>15.1</c:v>
                </c:pt>
                <c:pt idx="68">
                  <c:v>13.9</c:v>
                </c:pt>
                <c:pt idx="69">
                  <c:v>21.3</c:v>
                </c:pt>
                <c:pt idx="70">
                  <c:v>20.3</c:v>
                </c:pt>
                <c:pt idx="71">
                  <c:v>17.2</c:v>
                </c:pt>
                <c:pt idx="72">
                  <c:v>9.1999999999999993</c:v>
                </c:pt>
                <c:pt idx="73">
                  <c:v>9.1</c:v>
                </c:pt>
                <c:pt idx="74">
                  <c:v>14</c:v>
                </c:pt>
                <c:pt idx="75">
                  <c:v>17.899999999999999</c:v>
                </c:pt>
                <c:pt idx="76">
                  <c:v>20.9</c:v>
                </c:pt>
                <c:pt idx="77">
                  <c:v>20.5</c:v>
                </c:pt>
                <c:pt idx="78">
                  <c:v>25.4</c:v>
                </c:pt>
                <c:pt idx="79">
                  <c:v>29.1</c:v>
                </c:pt>
                <c:pt idx="80">
                  <c:v>25.8</c:v>
                </c:pt>
                <c:pt idx="81">
                  <c:v>25.9</c:v>
                </c:pt>
                <c:pt idx="82">
                  <c:v>24.5</c:v>
                </c:pt>
                <c:pt idx="83">
                  <c:v>15.9</c:v>
                </c:pt>
                <c:pt idx="84">
                  <c:v>18.8</c:v>
                </c:pt>
                <c:pt idx="85">
                  <c:v>28.8</c:v>
                </c:pt>
                <c:pt idx="86">
                  <c:v>27.1</c:v>
                </c:pt>
                <c:pt idx="87">
                  <c:v>22.2</c:v>
                </c:pt>
                <c:pt idx="88">
                  <c:v>18.8</c:v>
                </c:pt>
                <c:pt idx="89">
                  <c:v>18.399999999999999</c:v>
                </c:pt>
                <c:pt idx="90">
                  <c:v>22.9</c:v>
                </c:pt>
                <c:pt idx="91">
                  <c:v>32.9</c:v>
                </c:pt>
                <c:pt idx="92">
                  <c:v>31.6</c:v>
                </c:pt>
                <c:pt idx="93">
                  <c:v>29.3</c:v>
                </c:pt>
                <c:pt idx="94">
                  <c:v>28.5</c:v>
                </c:pt>
                <c:pt idx="95">
                  <c:v>28</c:v>
                </c:pt>
                <c:pt idx="96">
                  <c:v>30.6</c:v>
                </c:pt>
                <c:pt idx="97">
                  <c:v>34.299999999999997</c:v>
                </c:pt>
                <c:pt idx="98">
                  <c:v>35.4</c:v>
                </c:pt>
                <c:pt idx="99">
                  <c:v>20</c:v>
                </c:pt>
                <c:pt idx="100">
                  <c:v>18.7</c:v>
                </c:pt>
                <c:pt idx="101">
                  <c:v>25.8</c:v>
                </c:pt>
                <c:pt idx="102">
                  <c:v>22.6</c:v>
                </c:pt>
                <c:pt idx="103">
                  <c:v>26.3</c:v>
                </c:pt>
                <c:pt idx="104">
                  <c:v>28.6</c:v>
                </c:pt>
                <c:pt idx="105">
                  <c:v>28.1</c:v>
                </c:pt>
                <c:pt idx="106">
                  <c:v>25.1</c:v>
                </c:pt>
                <c:pt idx="107">
                  <c:v>25.4</c:v>
                </c:pt>
                <c:pt idx="108">
                  <c:v>31.1</c:v>
                </c:pt>
                <c:pt idx="109">
                  <c:v>31.3</c:v>
                </c:pt>
                <c:pt idx="110">
                  <c:v>30</c:v>
                </c:pt>
                <c:pt idx="111">
                  <c:v>26.1</c:v>
                </c:pt>
                <c:pt idx="112">
                  <c:v>21.4</c:v>
                </c:pt>
                <c:pt idx="113">
                  <c:v>30.9</c:v>
                </c:pt>
                <c:pt idx="114">
                  <c:v>36.299999999999997</c:v>
                </c:pt>
                <c:pt idx="115">
                  <c:v>34.200000000000003</c:v>
                </c:pt>
                <c:pt idx="116">
                  <c:v>30.1</c:v>
                </c:pt>
                <c:pt idx="117">
                  <c:v>25.9</c:v>
                </c:pt>
                <c:pt idx="118">
                  <c:v>25.4</c:v>
                </c:pt>
                <c:pt idx="119">
                  <c:v>30</c:v>
                </c:pt>
                <c:pt idx="120">
                  <c:v>26.3</c:v>
                </c:pt>
                <c:pt idx="121">
                  <c:v>22.5</c:v>
                </c:pt>
                <c:pt idx="122">
                  <c:v>24.5</c:v>
                </c:pt>
                <c:pt idx="123">
                  <c:v>28.5</c:v>
                </c:pt>
                <c:pt idx="124">
                  <c:v>26.1</c:v>
                </c:pt>
                <c:pt idx="125">
                  <c:v>32.700000000000003</c:v>
                </c:pt>
                <c:pt idx="126">
                  <c:v>36.200000000000003</c:v>
                </c:pt>
                <c:pt idx="127">
                  <c:v>34.799999999999997</c:v>
                </c:pt>
                <c:pt idx="128">
                  <c:v>29.6</c:v>
                </c:pt>
                <c:pt idx="129">
                  <c:v>26.4</c:v>
                </c:pt>
                <c:pt idx="130">
                  <c:v>20.3</c:v>
                </c:pt>
                <c:pt idx="131">
                  <c:v>25.6</c:v>
                </c:pt>
                <c:pt idx="132">
                  <c:v>34.9</c:v>
                </c:pt>
                <c:pt idx="133">
                  <c:v>28.6</c:v>
                </c:pt>
                <c:pt idx="134">
                  <c:v>28.6</c:v>
                </c:pt>
                <c:pt idx="135">
                  <c:v>35.4</c:v>
                </c:pt>
                <c:pt idx="136">
                  <c:v>28.7</c:v>
                </c:pt>
                <c:pt idx="137">
                  <c:v>28.6</c:v>
                </c:pt>
                <c:pt idx="138">
                  <c:v>29.2</c:v>
                </c:pt>
                <c:pt idx="139">
                  <c:v>25.1</c:v>
                </c:pt>
                <c:pt idx="140">
                  <c:v>26</c:v>
                </c:pt>
                <c:pt idx="141">
                  <c:v>28.6</c:v>
                </c:pt>
                <c:pt idx="142">
                  <c:v>35.200000000000003</c:v>
                </c:pt>
                <c:pt idx="143">
                  <c:v>36</c:v>
                </c:pt>
                <c:pt idx="144">
                  <c:v>35.6</c:v>
                </c:pt>
                <c:pt idx="145">
                  <c:v>33.700000000000003</c:v>
                </c:pt>
                <c:pt idx="146">
                  <c:v>29.1</c:v>
                </c:pt>
                <c:pt idx="147">
                  <c:v>38.299999999999997</c:v>
                </c:pt>
                <c:pt idx="148">
                  <c:v>38.700000000000003</c:v>
                </c:pt>
                <c:pt idx="149">
                  <c:v>39.700000000000003</c:v>
                </c:pt>
                <c:pt idx="150">
                  <c:v>39.700000000000003</c:v>
                </c:pt>
                <c:pt idx="151">
                  <c:v>39.9</c:v>
                </c:pt>
                <c:pt idx="152">
                  <c:v>39.700000000000003</c:v>
                </c:pt>
                <c:pt idx="153">
                  <c:v>42.4</c:v>
                </c:pt>
                <c:pt idx="154">
                  <c:v>44.8</c:v>
                </c:pt>
                <c:pt idx="155">
                  <c:v>43.8</c:v>
                </c:pt>
                <c:pt idx="156">
                  <c:v>40.4</c:v>
                </c:pt>
                <c:pt idx="157">
                  <c:v>32.700000000000003</c:v>
                </c:pt>
                <c:pt idx="158">
                  <c:v>19.600000000000001</c:v>
                </c:pt>
                <c:pt idx="159">
                  <c:v>18.7</c:v>
                </c:pt>
                <c:pt idx="160">
                  <c:v>25.6</c:v>
                </c:pt>
                <c:pt idx="161">
                  <c:v>34.1</c:v>
                </c:pt>
                <c:pt idx="162">
                  <c:v>37.700000000000003</c:v>
                </c:pt>
                <c:pt idx="163">
                  <c:v>43</c:v>
                </c:pt>
                <c:pt idx="164">
                  <c:v>42.6</c:v>
                </c:pt>
                <c:pt idx="165">
                  <c:v>43.9</c:v>
                </c:pt>
                <c:pt idx="166">
                  <c:v>40.4</c:v>
                </c:pt>
                <c:pt idx="167">
                  <c:v>41.7</c:v>
                </c:pt>
                <c:pt idx="168">
                  <c:v>39.9</c:v>
                </c:pt>
                <c:pt idx="169">
                  <c:v>37.1</c:v>
                </c:pt>
                <c:pt idx="170">
                  <c:v>40.700000000000003</c:v>
                </c:pt>
                <c:pt idx="171">
                  <c:v>36.1</c:v>
                </c:pt>
                <c:pt idx="172">
                  <c:v>26.3</c:v>
                </c:pt>
                <c:pt idx="173">
                  <c:v>26.5</c:v>
                </c:pt>
                <c:pt idx="174">
                  <c:v>32.6</c:v>
                </c:pt>
                <c:pt idx="175">
                  <c:v>34.6</c:v>
                </c:pt>
                <c:pt idx="176">
                  <c:v>30.4</c:v>
                </c:pt>
                <c:pt idx="177">
                  <c:v>30</c:v>
                </c:pt>
                <c:pt idx="178">
                  <c:v>22.6</c:v>
                </c:pt>
                <c:pt idx="179">
                  <c:v>29.1</c:v>
                </c:pt>
                <c:pt idx="180">
                  <c:v>28.3</c:v>
                </c:pt>
                <c:pt idx="181">
                  <c:v>32.4</c:v>
                </c:pt>
                <c:pt idx="182">
                  <c:v>28.5</c:v>
                </c:pt>
                <c:pt idx="183">
                  <c:v>32</c:v>
                </c:pt>
                <c:pt idx="184">
                  <c:v>33.9</c:v>
                </c:pt>
                <c:pt idx="185">
                  <c:v>37.5</c:v>
                </c:pt>
                <c:pt idx="186">
                  <c:v>40.299999999999997</c:v>
                </c:pt>
                <c:pt idx="187">
                  <c:v>36.4</c:v>
                </c:pt>
                <c:pt idx="188">
                  <c:v>34.4</c:v>
                </c:pt>
                <c:pt idx="189">
                  <c:v>30.8</c:v>
                </c:pt>
                <c:pt idx="190">
                  <c:v>34.299999999999997</c:v>
                </c:pt>
                <c:pt idx="191">
                  <c:v>39.299999999999997</c:v>
                </c:pt>
                <c:pt idx="192">
                  <c:v>41.2</c:v>
                </c:pt>
                <c:pt idx="193">
                  <c:v>42.3</c:v>
                </c:pt>
                <c:pt idx="194">
                  <c:v>37.1</c:v>
                </c:pt>
                <c:pt idx="195">
                  <c:v>33.1</c:v>
                </c:pt>
                <c:pt idx="196">
                  <c:v>35.299999999999997</c:v>
                </c:pt>
                <c:pt idx="197">
                  <c:v>40.700000000000003</c:v>
                </c:pt>
                <c:pt idx="198">
                  <c:v>44.3</c:v>
                </c:pt>
                <c:pt idx="199">
                  <c:v>40.9</c:v>
                </c:pt>
                <c:pt idx="200">
                  <c:v>44.3</c:v>
                </c:pt>
                <c:pt idx="201">
                  <c:v>46.6</c:v>
                </c:pt>
                <c:pt idx="202">
                  <c:v>49.2</c:v>
                </c:pt>
                <c:pt idx="203">
                  <c:v>44</c:v>
                </c:pt>
                <c:pt idx="204">
                  <c:v>45.3</c:v>
                </c:pt>
                <c:pt idx="205">
                  <c:v>44.9</c:v>
                </c:pt>
                <c:pt idx="206">
                  <c:v>47</c:v>
                </c:pt>
                <c:pt idx="207">
                  <c:v>51.1</c:v>
                </c:pt>
                <c:pt idx="208">
                  <c:v>48.9</c:v>
                </c:pt>
                <c:pt idx="209">
                  <c:v>46.1</c:v>
                </c:pt>
                <c:pt idx="210">
                  <c:v>37.299999999999997</c:v>
                </c:pt>
                <c:pt idx="211">
                  <c:v>29.9</c:v>
                </c:pt>
                <c:pt idx="212">
                  <c:v>33.200000000000003</c:v>
                </c:pt>
                <c:pt idx="213">
                  <c:v>35</c:v>
                </c:pt>
                <c:pt idx="214">
                  <c:v>32.799999999999997</c:v>
                </c:pt>
                <c:pt idx="215">
                  <c:v>38.200000000000003</c:v>
                </c:pt>
                <c:pt idx="216">
                  <c:v>36.299999999999997</c:v>
                </c:pt>
                <c:pt idx="217">
                  <c:v>37.200000000000003</c:v>
                </c:pt>
                <c:pt idx="218">
                  <c:v>39.200000000000003</c:v>
                </c:pt>
                <c:pt idx="219">
                  <c:v>42.6</c:v>
                </c:pt>
                <c:pt idx="220">
                  <c:v>40.6</c:v>
                </c:pt>
                <c:pt idx="221">
                  <c:v>32.4</c:v>
                </c:pt>
                <c:pt idx="222">
                  <c:v>37.5</c:v>
                </c:pt>
                <c:pt idx="223">
                  <c:v>35.9</c:v>
                </c:pt>
                <c:pt idx="224">
                  <c:v>39.299999999999997</c:v>
                </c:pt>
                <c:pt idx="225">
                  <c:v>36.5</c:v>
                </c:pt>
                <c:pt idx="226">
                  <c:v>35.799999999999997</c:v>
                </c:pt>
                <c:pt idx="227">
                  <c:v>37.200000000000003</c:v>
                </c:pt>
                <c:pt idx="228">
                  <c:v>38.700000000000003</c:v>
                </c:pt>
                <c:pt idx="229">
                  <c:v>37.6</c:v>
                </c:pt>
                <c:pt idx="230">
                  <c:v>38.299999999999997</c:v>
                </c:pt>
                <c:pt idx="231">
                  <c:v>39.200000000000003</c:v>
                </c:pt>
                <c:pt idx="232">
                  <c:v>36.799999999999997</c:v>
                </c:pt>
                <c:pt idx="233">
                  <c:v>31.6</c:v>
                </c:pt>
                <c:pt idx="234">
                  <c:v>41.4</c:v>
                </c:pt>
                <c:pt idx="235">
                  <c:v>43.5</c:v>
                </c:pt>
                <c:pt idx="236">
                  <c:v>46.4</c:v>
                </c:pt>
                <c:pt idx="237">
                  <c:v>41.2</c:v>
                </c:pt>
                <c:pt idx="238">
                  <c:v>38.299999999999997</c:v>
                </c:pt>
                <c:pt idx="239">
                  <c:v>37.9</c:v>
                </c:pt>
                <c:pt idx="240">
                  <c:v>42.5</c:v>
                </c:pt>
                <c:pt idx="241">
                  <c:v>43.8</c:v>
                </c:pt>
                <c:pt idx="242">
                  <c:v>33.299999999999997</c:v>
                </c:pt>
                <c:pt idx="243">
                  <c:v>31.7</c:v>
                </c:pt>
                <c:pt idx="244">
                  <c:v>32.700000000000003</c:v>
                </c:pt>
                <c:pt idx="245">
                  <c:v>41</c:v>
                </c:pt>
                <c:pt idx="246">
                  <c:v>41.8</c:v>
                </c:pt>
                <c:pt idx="247">
                  <c:v>46.1</c:v>
                </c:pt>
                <c:pt idx="248">
                  <c:v>46.7</c:v>
                </c:pt>
                <c:pt idx="249">
                  <c:v>40.299999999999997</c:v>
                </c:pt>
                <c:pt idx="250">
                  <c:v>35.799999999999997</c:v>
                </c:pt>
                <c:pt idx="251">
                  <c:v>32.200000000000003</c:v>
                </c:pt>
                <c:pt idx="252">
                  <c:v>32.299999999999997</c:v>
                </c:pt>
                <c:pt idx="253">
                  <c:v>32.6</c:v>
                </c:pt>
                <c:pt idx="254">
                  <c:v>30.8</c:v>
                </c:pt>
                <c:pt idx="255">
                  <c:v>29.5</c:v>
                </c:pt>
                <c:pt idx="256">
                  <c:v>29.8</c:v>
                </c:pt>
                <c:pt idx="257">
                  <c:v>27</c:v>
                </c:pt>
                <c:pt idx="258">
                  <c:v>26</c:v>
                </c:pt>
                <c:pt idx="259">
                  <c:v>32.5</c:v>
                </c:pt>
                <c:pt idx="260">
                  <c:v>28.8</c:v>
                </c:pt>
                <c:pt idx="261">
                  <c:v>34.9</c:v>
                </c:pt>
                <c:pt idx="262">
                  <c:v>32.1</c:v>
                </c:pt>
                <c:pt idx="263">
                  <c:v>33.4</c:v>
                </c:pt>
                <c:pt idx="264">
                  <c:v>34.299999999999997</c:v>
                </c:pt>
                <c:pt idx="265">
                  <c:v>34.9</c:v>
                </c:pt>
                <c:pt idx="266">
                  <c:v>35.6</c:v>
                </c:pt>
                <c:pt idx="267">
                  <c:v>36.200000000000003</c:v>
                </c:pt>
                <c:pt idx="268">
                  <c:v>40.5</c:v>
                </c:pt>
                <c:pt idx="269">
                  <c:v>42.1</c:v>
                </c:pt>
                <c:pt idx="270">
                  <c:v>40.5</c:v>
                </c:pt>
                <c:pt idx="271">
                  <c:v>30.8</c:v>
                </c:pt>
                <c:pt idx="272">
                  <c:v>26.3</c:v>
                </c:pt>
                <c:pt idx="273">
                  <c:v>23.9</c:v>
                </c:pt>
                <c:pt idx="274">
                  <c:v>23.2</c:v>
                </c:pt>
                <c:pt idx="275">
                  <c:v>24</c:v>
                </c:pt>
                <c:pt idx="276">
                  <c:v>22</c:v>
                </c:pt>
                <c:pt idx="277">
                  <c:v>23.9</c:v>
                </c:pt>
                <c:pt idx="278">
                  <c:v>24.5</c:v>
                </c:pt>
                <c:pt idx="279">
                  <c:v>25.1</c:v>
                </c:pt>
                <c:pt idx="280">
                  <c:v>24.5</c:v>
                </c:pt>
                <c:pt idx="281">
                  <c:v>24.6</c:v>
                </c:pt>
                <c:pt idx="282">
                  <c:v>14.6</c:v>
                </c:pt>
                <c:pt idx="283">
                  <c:v>2.9</c:v>
                </c:pt>
                <c:pt idx="284">
                  <c:v>7.6</c:v>
                </c:pt>
                <c:pt idx="285">
                  <c:v>16.399999999999999</c:v>
                </c:pt>
                <c:pt idx="286">
                  <c:v>15.5</c:v>
                </c:pt>
                <c:pt idx="287">
                  <c:v>17.899999999999999</c:v>
                </c:pt>
                <c:pt idx="288">
                  <c:v>17.600000000000001</c:v>
                </c:pt>
                <c:pt idx="289">
                  <c:v>18.7</c:v>
                </c:pt>
                <c:pt idx="290">
                  <c:v>25.7</c:v>
                </c:pt>
                <c:pt idx="291">
                  <c:v>24.5</c:v>
                </c:pt>
                <c:pt idx="292">
                  <c:v>26.3</c:v>
                </c:pt>
                <c:pt idx="293">
                  <c:v>29.5</c:v>
                </c:pt>
                <c:pt idx="294">
                  <c:v>25.1</c:v>
                </c:pt>
                <c:pt idx="295">
                  <c:v>26</c:v>
                </c:pt>
                <c:pt idx="296">
                  <c:v>18.3</c:v>
                </c:pt>
                <c:pt idx="297">
                  <c:v>9.6999999999999993</c:v>
                </c:pt>
                <c:pt idx="298">
                  <c:v>18.100000000000001</c:v>
                </c:pt>
                <c:pt idx="299">
                  <c:v>17.3</c:v>
                </c:pt>
                <c:pt idx="300">
                  <c:v>5.7</c:v>
                </c:pt>
                <c:pt idx="301">
                  <c:v>5.8</c:v>
                </c:pt>
                <c:pt idx="302">
                  <c:v>-1.4</c:v>
                </c:pt>
                <c:pt idx="303">
                  <c:v>-6.7</c:v>
                </c:pt>
                <c:pt idx="304">
                  <c:v>-1.2</c:v>
                </c:pt>
                <c:pt idx="305">
                  <c:v>0.2</c:v>
                </c:pt>
                <c:pt idx="306">
                  <c:v>8</c:v>
                </c:pt>
                <c:pt idx="307">
                  <c:v>13.8</c:v>
                </c:pt>
                <c:pt idx="308">
                  <c:v>13.6</c:v>
                </c:pt>
                <c:pt idx="309">
                  <c:v>17</c:v>
                </c:pt>
                <c:pt idx="310">
                  <c:v>14.2</c:v>
                </c:pt>
                <c:pt idx="311">
                  <c:v>15.6</c:v>
                </c:pt>
                <c:pt idx="312">
                  <c:v>15.9</c:v>
                </c:pt>
                <c:pt idx="313">
                  <c:v>15.6</c:v>
                </c:pt>
                <c:pt idx="314">
                  <c:v>16.7</c:v>
                </c:pt>
                <c:pt idx="315">
                  <c:v>23.5</c:v>
                </c:pt>
                <c:pt idx="316">
                  <c:v>21.3</c:v>
                </c:pt>
                <c:pt idx="317">
                  <c:v>20.8</c:v>
                </c:pt>
                <c:pt idx="318">
                  <c:v>23.3</c:v>
                </c:pt>
                <c:pt idx="319">
                  <c:v>19.7</c:v>
                </c:pt>
                <c:pt idx="320">
                  <c:v>21.4</c:v>
                </c:pt>
                <c:pt idx="321">
                  <c:v>22.4</c:v>
                </c:pt>
                <c:pt idx="322">
                  <c:v>22.4</c:v>
                </c:pt>
                <c:pt idx="323">
                  <c:v>28.6</c:v>
                </c:pt>
                <c:pt idx="324">
                  <c:v>25.7</c:v>
                </c:pt>
                <c:pt idx="325">
                  <c:v>28</c:v>
                </c:pt>
                <c:pt idx="326">
                  <c:v>26.3</c:v>
                </c:pt>
                <c:pt idx="327">
                  <c:v>24.1</c:v>
                </c:pt>
                <c:pt idx="328">
                  <c:v>21.3</c:v>
                </c:pt>
                <c:pt idx="329">
                  <c:v>11.4</c:v>
                </c:pt>
                <c:pt idx="330">
                  <c:v>16.8</c:v>
                </c:pt>
                <c:pt idx="331">
                  <c:v>14.9</c:v>
                </c:pt>
                <c:pt idx="332">
                  <c:v>16.600000000000001</c:v>
                </c:pt>
                <c:pt idx="333">
                  <c:v>13.3</c:v>
                </c:pt>
                <c:pt idx="334">
                  <c:v>14.1</c:v>
                </c:pt>
                <c:pt idx="335">
                  <c:v>29.5</c:v>
                </c:pt>
                <c:pt idx="336">
                  <c:v>31.3</c:v>
                </c:pt>
                <c:pt idx="337">
                  <c:v>28.7</c:v>
                </c:pt>
                <c:pt idx="338">
                  <c:v>28.9</c:v>
                </c:pt>
                <c:pt idx="339">
                  <c:v>28</c:v>
                </c:pt>
                <c:pt idx="340">
                  <c:v>26.3</c:v>
                </c:pt>
                <c:pt idx="341">
                  <c:v>31.4</c:v>
                </c:pt>
                <c:pt idx="342">
                  <c:v>29</c:v>
                </c:pt>
                <c:pt idx="343">
                  <c:v>22.5</c:v>
                </c:pt>
                <c:pt idx="344">
                  <c:v>25.1</c:v>
                </c:pt>
                <c:pt idx="345">
                  <c:v>32.1</c:v>
                </c:pt>
                <c:pt idx="346">
                  <c:v>31.1</c:v>
                </c:pt>
                <c:pt idx="347">
                  <c:v>30.4</c:v>
                </c:pt>
                <c:pt idx="348">
                  <c:v>21</c:v>
                </c:pt>
                <c:pt idx="349">
                  <c:v>12.1</c:v>
                </c:pt>
                <c:pt idx="350">
                  <c:v>8.8000000000000007</c:v>
                </c:pt>
                <c:pt idx="351">
                  <c:v>10.6</c:v>
                </c:pt>
                <c:pt idx="352">
                  <c:v>15.3</c:v>
                </c:pt>
                <c:pt idx="353">
                  <c:v>26.2</c:v>
                </c:pt>
                <c:pt idx="354">
                  <c:v>20.100000000000001</c:v>
                </c:pt>
                <c:pt idx="355">
                  <c:v>11.9</c:v>
                </c:pt>
                <c:pt idx="356">
                  <c:v>21.9</c:v>
                </c:pt>
                <c:pt idx="357">
                  <c:v>26.4</c:v>
                </c:pt>
                <c:pt idx="358">
                  <c:v>16.7</c:v>
                </c:pt>
                <c:pt idx="359">
                  <c:v>17.399999999999999</c:v>
                </c:pt>
                <c:pt idx="360">
                  <c:v>15.5</c:v>
                </c:pt>
                <c:pt idx="361">
                  <c:v>9.1999999999999993</c:v>
                </c:pt>
                <c:pt idx="362">
                  <c:v>14.9</c:v>
                </c:pt>
                <c:pt idx="363">
                  <c:v>26</c:v>
                </c:pt>
                <c:pt idx="364">
                  <c:v>26.2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5-D74C-9482-EB0005D91ED5}"/>
            </c:ext>
          </c:extLst>
        </c:ser>
        <c:ser>
          <c:idx val="3"/>
          <c:order val="3"/>
          <c:tx>
            <c:strRef>
              <c:f>'gridMET data - yearly avg'!$AS$1:$AS$2</c:f>
              <c:strCache>
                <c:ptCount val="2"/>
                <c:pt idx="0">
                  <c:v>tdmean (degrees F)</c:v>
                </c:pt>
                <c:pt idx="1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avg'!$AS$3:$AS$1555</c:f>
              <c:numCache>
                <c:formatCode>General</c:formatCode>
                <c:ptCount val="1553"/>
                <c:pt idx="0">
                  <c:v>23</c:v>
                </c:pt>
                <c:pt idx="1">
                  <c:v>26.3</c:v>
                </c:pt>
                <c:pt idx="2">
                  <c:v>21.3</c:v>
                </c:pt>
                <c:pt idx="3">
                  <c:v>18.600000000000001</c:v>
                </c:pt>
                <c:pt idx="4">
                  <c:v>23.1</c:v>
                </c:pt>
                <c:pt idx="5">
                  <c:v>15.2</c:v>
                </c:pt>
                <c:pt idx="6">
                  <c:v>17.8</c:v>
                </c:pt>
                <c:pt idx="7">
                  <c:v>17.899999999999999</c:v>
                </c:pt>
                <c:pt idx="8">
                  <c:v>17.899999999999999</c:v>
                </c:pt>
                <c:pt idx="9">
                  <c:v>14.7</c:v>
                </c:pt>
                <c:pt idx="10">
                  <c:v>17.399999999999999</c:v>
                </c:pt>
                <c:pt idx="11">
                  <c:v>17.2</c:v>
                </c:pt>
                <c:pt idx="12">
                  <c:v>16.3</c:v>
                </c:pt>
                <c:pt idx="13">
                  <c:v>19.8</c:v>
                </c:pt>
                <c:pt idx="14">
                  <c:v>13</c:v>
                </c:pt>
                <c:pt idx="15">
                  <c:v>5.8</c:v>
                </c:pt>
                <c:pt idx="16">
                  <c:v>14.8</c:v>
                </c:pt>
                <c:pt idx="17">
                  <c:v>16.899999999999999</c:v>
                </c:pt>
                <c:pt idx="18">
                  <c:v>17.399999999999999</c:v>
                </c:pt>
                <c:pt idx="19">
                  <c:v>19.8</c:v>
                </c:pt>
                <c:pt idx="20">
                  <c:v>21.7</c:v>
                </c:pt>
                <c:pt idx="21">
                  <c:v>27.6</c:v>
                </c:pt>
                <c:pt idx="22">
                  <c:v>27.8</c:v>
                </c:pt>
                <c:pt idx="23">
                  <c:v>30.1</c:v>
                </c:pt>
                <c:pt idx="24">
                  <c:v>26.8</c:v>
                </c:pt>
                <c:pt idx="25">
                  <c:v>31.4</c:v>
                </c:pt>
                <c:pt idx="26">
                  <c:v>28.8</c:v>
                </c:pt>
                <c:pt idx="27">
                  <c:v>22.7</c:v>
                </c:pt>
                <c:pt idx="28">
                  <c:v>19.100000000000001</c:v>
                </c:pt>
                <c:pt idx="29">
                  <c:v>20.100000000000001</c:v>
                </c:pt>
                <c:pt idx="30">
                  <c:v>28.5</c:v>
                </c:pt>
                <c:pt idx="31">
                  <c:v>25.8</c:v>
                </c:pt>
                <c:pt idx="32">
                  <c:v>12.6</c:v>
                </c:pt>
                <c:pt idx="33">
                  <c:v>14.3</c:v>
                </c:pt>
                <c:pt idx="34">
                  <c:v>-2.5</c:v>
                </c:pt>
                <c:pt idx="35">
                  <c:v>3.4</c:v>
                </c:pt>
                <c:pt idx="36">
                  <c:v>22</c:v>
                </c:pt>
                <c:pt idx="37">
                  <c:v>20.7</c:v>
                </c:pt>
                <c:pt idx="38">
                  <c:v>14.5</c:v>
                </c:pt>
                <c:pt idx="39">
                  <c:v>12.6</c:v>
                </c:pt>
                <c:pt idx="40">
                  <c:v>10.9</c:v>
                </c:pt>
                <c:pt idx="41">
                  <c:v>10.8</c:v>
                </c:pt>
                <c:pt idx="42">
                  <c:v>13.2</c:v>
                </c:pt>
                <c:pt idx="43">
                  <c:v>14.8</c:v>
                </c:pt>
                <c:pt idx="44">
                  <c:v>16.8</c:v>
                </c:pt>
                <c:pt idx="45">
                  <c:v>18</c:v>
                </c:pt>
                <c:pt idx="46">
                  <c:v>21.6</c:v>
                </c:pt>
                <c:pt idx="47">
                  <c:v>24</c:v>
                </c:pt>
                <c:pt idx="48">
                  <c:v>8.6999999999999993</c:v>
                </c:pt>
                <c:pt idx="49">
                  <c:v>11</c:v>
                </c:pt>
                <c:pt idx="50">
                  <c:v>10.6</c:v>
                </c:pt>
                <c:pt idx="51">
                  <c:v>12.6</c:v>
                </c:pt>
                <c:pt idx="52">
                  <c:v>16.2</c:v>
                </c:pt>
                <c:pt idx="53">
                  <c:v>16.3</c:v>
                </c:pt>
                <c:pt idx="54">
                  <c:v>20</c:v>
                </c:pt>
                <c:pt idx="55">
                  <c:v>6.2</c:v>
                </c:pt>
                <c:pt idx="56">
                  <c:v>10.5</c:v>
                </c:pt>
                <c:pt idx="57">
                  <c:v>17.399999999999999</c:v>
                </c:pt>
                <c:pt idx="58">
                  <c:v>17.5</c:v>
                </c:pt>
                <c:pt idx="59">
                  <c:v>20.3</c:v>
                </c:pt>
                <c:pt idx="60">
                  <c:v>16.399999999999999</c:v>
                </c:pt>
                <c:pt idx="61">
                  <c:v>13.7</c:v>
                </c:pt>
                <c:pt idx="62">
                  <c:v>12.1</c:v>
                </c:pt>
                <c:pt idx="63">
                  <c:v>23.9</c:v>
                </c:pt>
                <c:pt idx="64">
                  <c:v>22.6</c:v>
                </c:pt>
                <c:pt idx="65">
                  <c:v>22.7</c:v>
                </c:pt>
                <c:pt idx="66">
                  <c:v>18.8</c:v>
                </c:pt>
                <c:pt idx="67">
                  <c:v>23.5</c:v>
                </c:pt>
                <c:pt idx="68">
                  <c:v>21.6</c:v>
                </c:pt>
                <c:pt idx="69">
                  <c:v>24.3</c:v>
                </c:pt>
                <c:pt idx="70">
                  <c:v>21.5</c:v>
                </c:pt>
                <c:pt idx="71">
                  <c:v>24.5</c:v>
                </c:pt>
                <c:pt idx="72">
                  <c:v>14.2</c:v>
                </c:pt>
                <c:pt idx="73">
                  <c:v>21.1</c:v>
                </c:pt>
                <c:pt idx="74">
                  <c:v>26.2</c:v>
                </c:pt>
                <c:pt idx="75">
                  <c:v>25.2</c:v>
                </c:pt>
                <c:pt idx="76">
                  <c:v>26</c:v>
                </c:pt>
                <c:pt idx="77">
                  <c:v>18.600000000000001</c:v>
                </c:pt>
                <c:pt idx="78">
                  <c:v>21.1</c:v>
                </c:pt>
                <c:pt idx="79">
                  <c:v>19.8</c:v>
                </c:pt>
                <c:pt idx="80">
                  <c:v>20.5</c:v>
                </c:pt>
                <c:pt idx="81">
                  <c:v>22.4</c:v>
                </c:pt>
                <c:pt idx="82">
                  <c:v>24</c:v>
                </c:pt>
                <c:pt idx="83">
                  <c:v>25</c:v>
                </c:pt>
                <c:pt idx="84">
                  <c:v>21.9</c:v>
                </c:pt>
                <c:pt idx="85">
                  <c:v>14.9</c:v>
                </c:pt>
                <c:pt idx="86">
                  <c:v>13</c:v>
                </c:pt>
                <c:pt idx="87">
                  <c:v>14.8</c:v>
                </c:pt>
                <c:pt idx="88">
                  <c:v>22.4</c:v>
                </c:pt>
                <c:pt idx="89">
                  <c:v>23.7</c:v>
                </c:pt>
                <c:pt idx="90">
                  <c:v>27.5</c:v>
                </c:pt>
                <c:pt idx="91">
                  <c:v>30</c:v>
                </c:pt>
                <c:pt idx="92">
                  <c:v>14.8</c:v>
                </c:pt>
                <c:pt idx="93">
                  <c:v>10.4</c:v>
                </c:pt>
                <c:pt idx="94">
                  <c:v>14.3</c:v>
                </c:pt>
                <c:pt idx="95">
                  <c:v>25</c:v>
                </c:pt>
                <c:pt idx="96">
                  <c:v>28.3</c:v>
                </c:pt>
                <c:pt idx="97">
                  <c:v>27.6</c:v>
                </c:pt>
                <c:pt idx="98">
                  <c:v>29.5</c:v>
                </c:pt>
                <c:pt idx="99">
                  <c:v>26.1</c:v>
                </c:pt>
                <c:pt idx="100">
                  <c:v>31.2</c:v>
                </c:pt>
                <c:pt idx="101">
                  <c:v>26.9</c:v>
                </c:pt>
                <c:pt idx="102">
                  <c:v>33.1</c:v>
                </c:pt>
                <c:pt idx="103">
                  <c:v>20.3</c:v>
                </c:pt>
                <c:pt idx="104">
                  <c:v>11.5</c:v>
                </c:pt>
                <c:pt idx="105">
                  <c:v>13</c:v>
                </c:pt>
                <c:pt idx="106">
                  <c:v>25.9</c:v>
                </c:pt>
                <c:pt idx="107">
                  <c:v>20.399999999999999</c:v>
                </c:pt>
                <c:pt idx="108">
                  <c:v>25.8</c:v>
                </c:pt>
                <c:pt idx="109">
                  <c:v>30.4</c:v>
                </c:pt>
                <c:pt idx="110">
                  <c:v>25</c:v>
                </c:pt>
                <c:pt idx="111">
                  <c:v>25.4</c:v>
                </c:pt>
                <c:pt idx="112">
                  <c:v>31.3</c:v>
                </c:pt>
                <c:pt idx="113">
                  <c:v>35.6</c:v>
                </c:pt>
                <c:pt idx="114">
                  <c:v>29.7</c:v>
                </c:pt>
                <c:pt idx="115">
                  <c:v>32.1</c:v>
                </c:pt>
                <c:pt idx="116">
                  <c:v>33.299999999999997</c:v>
                </c:pt>
                <c:pt idx="117">
                  <c:v>27.1</c:v>
                </c:pt>
                <c:pt idx="118">
                  <c:v>35.200000000000003</c:v>
                </c:pt>
                <c:pt idx="119">
                  <c:v>39.5</c:v>
                </c:pt>
                <c:pt idx="120">
                  <c:v>40.200000000000003</c:v>
                </c:pt>
                <c:pt idx="121">
                  <c:v>30.4</c:v>
                </c:pt>
                <c:pt idx="122">
                  <c:v>27.7</c:v>
                </c:pt>
                <c:pt idx="123">
                  <c:v>26.9</c:v>
                </c:pt>
                <c:pt idx="124">
                  <c:v>19</c:v>
                </c:pt>
                <c:pt idx="125">
                  <c:v>15.4</c:v>
                </c:pt>
                <c:pt idx="126">
                  <c:v>17</c:v>
                </c:pt>
                <c:pt idx="127">
                  <c:v>13.9</c:v>
                </c:pt>
                <c:pt idx="128">
                  <c:v>15.3</c:v>
                </c:pt>
                <c:pt idx="129">
                  <c:v>21.3</c:v>
                </c:pt>
                <c:pt idx="130">
                  <c:v>26.8</c:v>
                </c:pt>
                <c:pt idx="131">
                  <c:v>31.5</c:v>
                </c:pt>
                <c:pt idx="132">
                  <c:v>25.1</c:v>
                </c:pt>
                <c:pt idx="133">
                  <c:v>31.6</c:v>
                </c:pt>
                <c:pt idx="134">
                  <c:v>30.1</c:v>
                </c:pt>
                <c:pt idx="135">
                  <c:v>33.299999999999997</c:v>
                </c:pt>
                <c:pt idx="136">
                  <c:v>34.799999999999997</c:v>
                </c:pt>
                <c:pt idx="137">
                  <c:v>32.200000000000003</c:v>
                </c:pt>
                <c:pt idx="138">
                  <c:v>37.1</c:v>
                </c:pt>
                <c:pt idx="139">
                  <c:v>30.3</c:v>
                </c:pt>
                <c:pt idx="140">
                  <c:v>31.6</c:v>
                </c:pt>
                <c:pt idx="141">
                  <c:v>32.4</c:v>
                </c:pt>
                <c:pt idx="142">
                  <c:v>30.8</c:v>
                </c:pt>
                <c:pt idx="143">
                  <c:v>20.3</c:v>
                </c:pt>
                <c:pt idx="144">
                  <c:v>19.7</c:v>
                </c:pt>
                <c:pt idx="145">
                  <c:v>26</c:v>
                </c:pt>
                <c:pt idx="146">
                  <c:v>37.1</c:v>
                </c:pt>
                <c:pt idx="147">
                  <c:v>41.9</c:v>
                </c:pt>
                <c:pt idx="148">
                  <c:v>37.9</c:v>
                </c:pt>
                <c:pt idx="149">
                  <c:v>28.7</c:v>
                </c:pt>
                <c:pt idx="150">
                  <c:v>37.6</c:v>
                </c:pt>
                <c:pt idx="151">
                  <c:v>37.1</c:v>
                </c:pt>
                <c:pt idx="152">
                  <c:v>37.299999999999997</c:v>
                </c:pt>
                <c:pt idx="153">
                  <c:v>39.9</c:v>
                </c:pt>
                <c:pt idx="154">
                  <c:v>38.1</c:v>
                </c:pt>
                <c:pt idx="155">
                  <c:v>33.1</c:v>
                </c:pt>
                <c:pt idx="156">
                  <c:v>28.7</c:v>
                </c:pt>
                <c:pt idx="157">
                  <c:v>32.700000000000003</c:v>
                </c:pt>
                <c:pt idx="158">
                  <c:v>29.5</c:v>
                </c:pt>
                <c:pt idx="159">
                  <c:v>24</c:v>
                </c:pt>
                <c:pt idx="160">
                  <c:v>26.2</c:v>
                </c:pt>
                <c:pt idx="161">
                  <c:v>32.700000000000003</c:v>
                </c:pt>
                <c:pt idx="162">
                  <c:v>34.299999999999997</c:v>
                </c:pt>
                <c:pt idx="163">
                  <c:v>31.6</c:v>
                </c:pt>
                <c:pt idx="164">
                  <c:v>33.299999999999997</c:v>
                </c:pt>
                <c:pt idx="165">
                  <c:v>27.8</c:v>
                </c:pt>
                <c:pt idx="166">
                  <c:v>32.1</c:v>
                </c:pt>
                <c:pt idx="167">
                  <c:v>37.4</c:v>
                </c:pt>
                <c:pt idx="168">
                  <c:v>25.8</c:v>
                </c:pt>
                <c:pt idx="169">
                  <c:v>21.2</c:v>
                </c:pt>
                <c:pt idx="170">
                  <c:v>25.3</c:v>
                </c:pt>
                <c:pt idx="171">
                  <c:v>32.5</c:v>
                </c:pt>
                <c:pt idx="172">
                  <c:v>35</c:v>
                </c:pt>
                <c:pt idx="173">
                  <c:v>37.6</c:v>
                </c:pt>
                <c:pt idx="174">
                  <c:v>40.1</c:v>
                </c:pt>
                <c:pt idx="175">
                  <c:v>42.6</c:v>
                </c:pt>
                <c:pt idx="176">
                  <c:v>46.6</c:v>
                </c:pt>
                <c:pt idx="177">
                  <c:v>43.1</c:v>
                </c:pt>
                <c:pt idx="178">
                  <c:v>40.1</c:v>
                </c:pt>
                <c:pt idx="179">
                  <c:v>34.799999999999997</c:v>
                </c:pt>
                <c:pt idx="180">
                  <c:v>29.6</c:v>
                </c:pt>
                <c:pt idx="181">
                  <c:v>28.7</c:v>
                </c:pt>
                <c:pt idx="182">
                  <c:v>33.5</c:v>
                </c:pt>
                <c:pt idx="183">
                  <c:v>33.5</c:v>
                </c:pt>
                <c:pt idx="184">
                  <c:v>37.299999999999997</c:v>
                </c:pt>
                <c:pt idx="185">
                  <c:v>29.9</c:v>
                </c:pt>
                <c:pt idx="186">
                  <c:v>27.6</c:v>
                </c:pt>
                <c:pt idx="187">
                  <c:v>26.9</c:v>
                </c:pt>
                <c:pt idx="188">
                  <c:v>22</c:v>
                </c:pt>
                <c:pt idx="189">
                  <c:v>23.7</c:v>
                </c:pt>
                <c:pt idx="190">
                  <c:v>32.1</c:v>
                </c:pt>
                <c:pt idx="191">
                  <c:v>33.4</c:v>
                </c:pt>
                <c:pt idx="192">
                  <c:v>30.1</c:v>
                </c:pt>
                <c:pt idx="193">
                  <c:v>30</c:v>
                </c:pt>
                <c:pt idx="194">
                  <c:v>28.7</c:v>
                </c:pt>
                <c:pt idx="195">
                  <c:v>33.4</c:v>
                </c:pt>
                <c:pt idx="196">
                  <c:v>39.1</c:v>
                </c:pt>
                <c:pt idx="197">
                  <c:v>35.799999999999997</c:v>
                </c:pt>
                <c:pt idx="198">
                  <c:v>39.6</c:v>
                </c:pt>
                <c:pt idx="199">
                  <c:v>38.5</c:v>
                </c:pt>
                <c:pt idx="200">
                  <c:v>38.200000000000003</c:v>
                </c:pt>
                <c:pt idx="201">
                  <c:v>39.200000000000003</c:v>
                </c:pt>
                <c:pt idx="202">
                  <c:v>39.4</c:v>
                </c:pt>
                <c:pt idx="203">
                  <c:v>40.9</c:v>
                </c:pt>
                <c:pt idx="204">
                  <c:v>44.3</c:v>
                </c:pt>
                <c:pt idx="205">
                  <c:v>41.7</c:v>
                </c:pt>
                <c:pt idx="206">
                  <c:v>41.3</c:v>
                </c:pt>
                <c:pt idx="207">
                  <c:v>42.3</c:v>
                </c:pt>
                <c:pt idx="208">
                  <c:v>38.9</c:v>
                </c:pt>
                <c:pt idx="209">
                  <c:v>40.9</c:v>
                </c:pt>
                <c:pt idx="210">
                  <c:v>40.1</c:v>
                </c:pt>
                <c:pt idx="211">
                  <c:v>32.299999999999997</c:v>
                </c:pt>
                <c:pt idx="212">
                  <c:v>34.5</c:v>
                </c:pt>
                <c:pt idx="213">
                  <c:v>29.7</c:v>
                </c:pt>
                <c:pt idx="214">
                  <c:v>26.1</c:v>
                </c:pt>
                <c:pt idx="215">
                  <c:v>25.7</c:v>
                </c:pt>
                <c:pt idx="216">
                  <c:v>31.9</c:v>
                </c:pt>
                <c:pt idx="217">
                  <c:v>35.4</c:v>
                </c:pt>
                <c:pt idx="218">
                  <c:v>33.9</c:v>
                </c:pt>
                <c:pt idx="219">
                  <c:v>33.799999999999997</c:v>
                </c:pt>
                <c:pt idx="220">
                  <c:v>42.3</c:v>
                </c:pt>
                <c:pt idx="221">
                  <c:v>42</c:v>
                </c:pt>
                <c:pt idx="222">
                  <c:v>40.9</c:v>
                </c:pt>
                <c:pt idx="223">
                  <c:v>37.5</c:v>
                </c:pt>
                <c:pt idx="224">
                  <c:v>37.1</c:v>
                </c:pt>
                <c:pt idx="225">
                  <c:v>30</c:v>
                </c:pt>
                <c:pt idx="226">
                  <c:v>36.200000000000003</c:v>
                </c:pt>
                <c:pt idx="227">
                  <c:v>42.3</c:v>
                </c:pt>
                <c:pt idx="228">
                  <c:v>41.9</c:v>
                </c:pt>
                <c:pt idx="229">
                  <c:v>44.2</c:v>
                </c:pt>
                <c:pt idx="230">
                  <c:v>46.9</c:v>
                </c:pt>
                <c:pt idx="231">
                  <c:v>47.6</c:v>
                </c:pt>
                <c:pt idx="232">
                  <c:v>38.299999999999997</c:v>
                </c:pt>
                <c:pt idx="233">
                  <c:v>30.7</c:v>
                </c:pt>
                <c:pt idx="234">
                  <c:v>28.7</c:v>
                </c:pt>
                <c:pt idx="235">
                  <c:v>27.5</c:v>
                </c:pt>
                <c:pt idx="236">
                  <c:v>39.1</c:v>
                </c:pt>
                <c:pt idx="237">
                  <c:v>45.4</c:v>
                </c:pt>
                <c:pt idx="238">
                  <c:v>44.9</c:v>
                </c:pt>
                <c:pt idx="239">
                  <c:v>44.6</c:v>
                </c:pt>
                <c:pt idx="240">
                  <c:v>37.700000000000003</c:v>
                </c:pt>
                <c:pt idx="241">
                  <c:v>38.4</c:v>
                </c:pt>
                <c:pt idx="242">
                  <c:v>38.6</c:v>
                </c:pt>
                <c:pt idx="243">
                  <c:v>34.700000000000003</c:v>
                </c:pt>
                <c:pt idx="244">
                  <c:v>33.200000000000003</c:v>
                </c:pt>
                <c:pt idx="245">
                  <c:v>30.6</c:v>
                </c:pt>
                <c:pt idx="246">
                  <c:v>35.4</c:v>
                </c:pt>
                <c:pt idx="247">
                  <c:v>36.1</c:v>
                </c:pt>
                <c:pt idx="248">
                  <c:v>34.700000000000003</c:v>
                </c:pt>
                <c:pt idx="249">
                  <c:v>34.4</c:v>
                </c:pt>
                <c:pt idx="250">
                  <c:v>35.4</c:v>
                </c:pt>
                <c:pt idx="251">
                  <c:v>34.4</c:v>
                </c:pt>
                <c:pt idx="252">
                  <c:v>16.5</c:v>
                </c:pt>
                <c:pt idx="253">
                  <c:v>10</c:v>
                </c:pt>
                <c:pt idx="254">
                  <c:v>25</c:v>
                </c:pt>
                <c:pt idx="255">
                  <c:v>28.8</c:v>
                </c:pt>
                <c:pt idx="256">
                  <c:v>25.5</c:v>
                </c:pt>
                <c:pt idx="257">
                  <c:v>21.8</c:v>
                </c:pt>
                <c:pt idx="258">
                  <c:v>24.9</c:v>
                </c:pt>
                <c:pt idx="259">
                  <c:v>27.5</c:v>
                </c:pt>
                <c:pt idx="260">
                  <c:v>25</c:v>
                </c:pt>
                <c:pt idx="261">
                  <c:v>24.5</c:v>
                </c:pt>
                <c:pt idx="262">
                  <c:v>33.799999999999997</c:v>
                </c:pt>
                <c:pt idx="263">
                  <c:v>33.4</c:v>
                </c:pt>
                <c:pt idx="264">
                  <c:v>30.4</c:v>
                </c:pt>
                <c:pt idx="265">
                  <c:v>28.5</c:v>
                </c:pt>
                <c:pt idx="266">
                  <c:v>29.3</c:v>
                </c:pt>
                <c:pt idx="267">
                  <c:v>28.2</c:v>
                </c:pt>
                <c:pt idx="268">
                  <c:v>27.6</c:v>
                </c:pt>
                <c:pt idx="269">
                  <c:v>30.9</c:v>
                </c:pt>
                <c:pt idx="270">
                  <c:v>37.1</c:v>
                </c:pt>
                <c:pt idx="271">
                  <c:v>29.3</c:v>
                </c:pt>
                <c:pt idx="272">
                  <c:v>20.8</c:v>
                </c:pt>
                <c:pt idx="273">
                  <c:v>27.5</c:v>
                </c:pt>
                <c:pt idx="274">
                  <c:v>28.3</c:v>
                </c:pt>
                <c:pt idx="275">
                  <c:v>20.6</c:v>
                </c:pt>
                <c:pt idx="276">
                  <c:v>17.8</c:v>
                </c:pt>
                <c:pt idx="277">
                  <c:v>18.5</c:v>
                </c:pt>
                <c:pt idx="278">
                  <c:v>19</c:v>
                </c:pt>
                <c:pt idx="279">
                  <c:v>18.100000000000001</c:v>
                </c:pt>
                <c:pt idx="280">
                  <c:v>18.600000000000001</c:v>
                </c:pt>
                <c:pt idx="281">
                  <c:v>17.600000000000001</c:v>
                </c:pt>
                <c:pt idx="282">
                  <c:v>18.7</c:v>
                </c:pt>
                <c:pt idx="283">
                  <c:v>23.1</c:v>
                </c:pt>
                <c:pt idx="284">
                  <c:v>34.5</c:v>
                </c:pt>
                <c:pt idx="285">
                  <c:v>31.7</c:v>
                </c:pt>
                <c:pt idx="286">
                  <c:v>18.7</c:v>
                </c:pt>
                <c:pt idx="287">
                  <c:v>28.4</c:v>
                </c:pt>
                <c:pt idx="288">
                  <c:v>29.1</c:v>
                </c:pt>
                <c:pt idx="289">
                  <c:v>22</c:v>
                </c:pt>
                <c:pt idx="290">
                  <c:v>19</c:v>
                </c:pt>
                <c:pt idx="291">
                  <c:v>22.9</c:v>
                </c:pt>
                <c:pt idx="292">
                  <c:v>26.7</c:v>
                </c:pt>
                <c:pt idx="293">
                  <c:v>23.9</c:v>
                </c:pt>
                <c:pt idx="294">
                  <c:v>22.2</c:v>
                </c:pt>
                <c:pt idx="295">
                  <c:v>24.2</c:v>
                </c:pt>
                <c:pt idx="296">
                  <c:v>21.8</c:v>
                </c:pt>
                <c:pt idx="297">
                  <c:v>20.6</c:v>
                </c:pt>
                <c:pt idx="298">
                  <c:v>22</c:v>
                </c:pt>
                <c:pt idx="299">
                  <c:v>8.6</c:v>
                </c:pt>
                <c:pt idx="300">
                  <c:v>-10.4</c:v>
                </c:pt>
                <c:pt idx="301">
                  <c:v>11.9</c:v>
                </c:pt>
                <c:pt idx="302">
                  <c:v>11</c:v>
                </c:pt>
                <c:pt idx="303">
                  <c:v>6.4</c:v>
                </c:pt>
                <c:pt idx="304">
                  <c:v>9.3000000000000007</c:v>
                </c:pt>
                <c:pt idx="305">
                  <c:v>13</c:v>
                </c:pt>
                <c:pt idx="306">
                  <c:v>13.6</c:v>
                </c:pt>
                <c:pt idx="307">
                  <c:v>13.9</c:v>
                </c:pt>
                <c:pt idx="308">
                  <c:v>15.8</c:v>
                </c:pt>
                <c:pt idx="309">
                  <c:v>18</c:v>
                </c:pt>
                <c:pt idx="310">
                  <c:v>20.9</c:v>
                </c:pt>
                <c:pt idx="311">
                  <c:v>22.9</c:v>
                </c:pt>
                <c:pt idx="312">
                  <c:v>20.2</c:v>
                </c:pt>
                <c:pt idx="313">
                  <c:v>13.1</c:v>
                </c:pt>
                <c:pt idx="314">
                  <c:v>14.6</c:v>
                </c:pt>
                <c:pt idx="315">
                  <c:v>17.100000000000001</c:v>
                </c:pt>
                <c:pt idx="316">
                  <c:v>11.7</c:v>
                </c:pt>
                <c:pt idx="317">
                  <c:v>10.1</c:v>
                </c:pt>
                <c:pt idx="318">
                  <c:v>25.8</c:v>
                </c:pt>
                <c:pt idx="319">
                  <c:v>18</c:v>
                </c:pt>
                <c:pt idx="320">
                  <c:v>23.2</c:v>
                </c:pt>
                <c:pt idx="321">
                  <c:v>20.8</c:v>
                </c:pt>
                <c:pt idx="322">
                  <c:v>23.9</c:v>
                </c:pt>
                <c:pt idx="323">
                  <c:v>29.7</c:v>
                </c:pt>
                <c:pt idx="324">
                  <c:v>22.5</c:v>
                </c:pt>
                <c:pt idx="325">
                  <c:v>22.3</c:v>
                </c:pt>
                <c:pt idx="326">
                  <c:v>23.1</c:v>
                </c:pt>
                <c:pt idx="327">
                  <c:v>22.1</c:v>
                </c:pt>
                <c:pt idx="328">
                  <c:v>23.7</c:v>
                </c:pt>
                <c:pt idx="329">
                  <c:v>22.8</c:v>
                </c:pt>
                <c:pt idx="330">
                  <c:v>19.3</c:v>
                </c:pt>
                <c:pt idx="331">
                  <c:v>11.6</c:v>
                </c:pt>
                <c:pt idx="332">
                  <c:v>13.4</c:v>
                </c:pt>
                <c:pt idx="333">
                  <c:v>16</c:v>
                </c:pt>
                <c:pt idx="334">
                  <c:v>16.5</c:v>
                </c:pt>
                <c:pt idx="335">
                  <c:v>13.1</c:v>
                </c:pt>
                <c:pt idx="336">
                  <c:v>18.5</c:v>
                </c:pt>
                <c:pt idx="337">
                  <c:v>17.5</c:v>
                </c:pt>
                <c:pt idx="338">
                  <c:v>18.899999999999999</c:v>
                </c:pt>
                <c:pt idx="339">
                  <c:v>17.399999999999999</c:v>
                </c:pt>
                <c:pt idx="340">
                  <c:v>18</c:v>
                </c:pt>
                <c:pt idx="341">
                  <c:v>18.3</c:v>
                </c:pt>
                <c:pt idx="342">
                  <c:v>17.100000000000001</c:v>
                </c:pt>
                <c:pt idx="343">
                  <c:v>12.3</c:v>
                </c:pt>
                <c:pt idx="344">
                  <c:v>16.600000000000001</c:v>
                </c:pt>
                <c:pt idx="345">
                  <c:v>14.2</c:v>
                </c:pt>
                <c:pt idx="346">
                  <c:v>17.899999999999999</c:v>
                </c:pt>
                <c:pt idx="347">
                  <c:v>19.8</c:v>
                </c:pt>
                <c:pt idx="348">
                  <c:v>27</c:v>
                </c:pt>
                <c:pt idx="349">
                  <c:v>22.1</c:v>
                </c:pt>
                <c:pt idx="350">
                  <c:v>23.5</c:v>
                </c:pt>
                <c:pt idx="351">
                  <c:v>25.5</c:v>
                </c:pt>
                <c:pt idx="352">
                  <c:v>22.4</c:v>
                </c:pt>
                <c:pt idx="353">
                  <c:v>20.399999999999999</c:v>
                </c:pt>
                <c:pt idx="354">
                  <c:v>19.5</c:v>
                </c:pt>
                <c:pt idx="355">
                  <c:v>18.100000000000001</c:v>
                </c:pt>
                <c:pt idx="356">
                  <c:v>13.9</c:v>
                </c:pt>
                <c:pt idx="357">
                  <c:v>16.100000000000001</c:v>
                </c:pt>
                <c:pt idx="358">
                  <c:v>8.1999999999999993</c:v>
                </c:pt>
                <c:pt idx="359">
                  <c:v>11.6</c:v>
                </c:pt>
                <c:pt idx="360">
                  <c:v>25.1</c:v>
                </c:pt>
                <c:pt idx="361">
                  <c:v>22.6</c:v>
                </c:pt>
                <c:pt idx="362">
                  <c:v>20.5</c:v>
                </c:pt>
                <c:pt idx="363">
                  <c:v>18.8</c:v>
                </c:pt>
                <c:pt idx="364">
                  <c:v>13.1</c:v>
                </c:pt>
                <c:pt idx="365">
                  <c:v>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5-D74C-9482-EB0005D91ED5}"/>
            </c:ext>
          </c:extLst>
        </c:ser>
        <c:ser>
          <c:idx val="4"/>
          <c:order val="4"/>
          <c:tx>
            <c:strRef>
              <c:f>'gridMET data - yearly avg'!$BF$1:$BF$2</c:f>
              <c:strCache>
                <c:ptCount val="2"/>
                <c:pt idx="0">
                  <c:v>tdmean (degrees F)</c:v>
                </c:pt>
                <c:pt idx="1">
                  <c:v>2021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avg'!$BF$3:$BF$1555</c:f>
              <c:numCache>
                <c:formatCode>General</c:formatCode>
                <c:ptCount val="1553"/>
                <c:pt idx="0">
                  <c:v>20.100000000000001</c:v>
                </c:pt>
                <c:pt idx="1">
                  <c:v>19.100000000000001</c:v>
                </c:pt>
                <c:pt idx="2">
                  <c:v>28.8</c:v>
                </c:pt>
                <c:pt idx="3">
                  <c:v>27.3</c:v>
                </c:pt>
                <c:pt idx="4">
                  <c:v>27.5</c:v>
                </c:pt>
                <c:pt idx="5">
                  <c:v>21.3</c:v>
                </c:pt>
                <c:pt idx="6">
                  <c:v>16.2</c:v>
                </c:pt>
                <c:pt idx="7">
                  <c:v>14.4</c:v>
                </c:pt>
                <c:pt idx="8">
                  <c:v>20.9</c:v>
                </c:pt>
                <c:pt idx="9">
                  <c:v>14.6</c:v>
                </c:pt>
                <c:pt idx="10">
                  <c:v>21.8</c:v>
                </c:pt>
                <c:pt idx="11">
                  <c:v>20.100000000000001</c:v>
                </c:pt>
                <c:pt idx="12">
                  <c:v>21.2</c:v>
                </c:pt>
                <c:pt idx="13">
                  <c:v>31.9</c:v>
                </c:pt>
                <c:pt idx="14">
                  <c:v>20.5</c:v>
                </c:pt>
                <c:pt idx="15">
                  <c:v>22.8</c:v>
                </c:pt>
                <c:pt idx="16">
                  <c:v>26.7</c:v>
                </c:pt>
                <c:pt idx="17">
                  <c:v>24.6</c:v>
                </c:pt>
                <c:pt idx="18">
                  <c:v>12.5</c:v>
                </c:pt>
                <c:pt idx="19">
                  <c:v>9.1999999999999993</c:v>
                </c:pt>
                <c:pt idx="20">
                  <c:v>14.2</c:v>
                </c:pt>
                <c:pt idx="21">
                  <c:v>16</c:v>
                </c:pt>
                <c:pt idx="22">
                  <c:v>17.7</c:v>
                </c:pt>
                <c:pt idx="23">
                  <c:v>19.5</c:v>
                </c:pt>
                <c:pt idx="24">
                  <c:v>17.899999999999999</c:v>
                </c:pt>
                <c:pt idx="25">
                  <c:v>13.5</c:v>
                </c:pt>
                <c:pt idx="26">
                  <c:v>13</c:v>
                </c:pt>
                <c:pt idx="27">
                  <c:v>25.6</c:v>
                </c:pt>
                <c:pt idx="28">
                  <c:v>25.9</c:v>
                </c:pt>
                <c:pt idx="29">
                  <c:v>21.7</c:v>
                </c:pt>
                <c:pt idx="30">
                  <c:v>20.2</c:v>
                </c:pt>
                <c:pt idx="31">
                  <c:v>23.3</c:v>
                </c:pt>
                <c:pt idx="32">
                  <c:v>24.7</c:v>
                </c:pt>
                <c:pt idx="33">
                  <c:v>26.5</c:v>
                </c:pt>
                <c:pt idx="34">
                  <c:v>16.7</c:v>
                </c:pt>
                <c:pt idx="35">
                  <c:v>15.9</c:v>
                </c:pt>
                <c:pt idx="36">
                  <c:v>13.4</c:v>
                </c:pt>
                <c:pt idx="37">
                  <c:v>12.8</c:v>
                </c:pt>
                <c:pt idx="38">
                  <c:v>7.8</c:v>
                </c:pt>
                <c:pt idx="39">
                  <c:v>11.2</c:v>
                </c:pt>
                <c:pt idx="40">
                  <c:v>30.4</c:v>
                </c:pt>
                <c:pt idx="41">
                  <c:v>29.1</c:v>
                </c:pt>
                <c:pt idx="42">
                  <c:v>28.4</c:v>
                </c:pt>
                <c:pt idx="43">
                  <c:v>27.6</c:v>
                </c:pt>
                <c:pt idx="44">
                  <c:v>22.1</c:v>
                </c:pt>
                <c:pt idx="45">
                  <c:v>24.8</c:v>
                </c:pt>
                <c:pt idx="46">
                  <c:v>27</c:v>
                </c:pt>
                <c:pt idx="47">
                  <c:v>16.399999999999999</c:v>
                </c:pt>
                <c:pt idx="48">
                  <c:v>8.5</c:v>
                </c:pt>
                <c:pt idx="49">
                  <c:v>15.5</c:v>
                </c:pt>
                <c:pt idx="50">
                  <c:v>26.1</c:v>
                </c:pt>
                <c:pt idx="51">
                  <c:v>15.8</c:v>
                </c:pt>
                <c:pt idx="52">
                  <c:v>16.2</c:v>
                </c:pt>
                <c:pt idx="53">
                  <c:v>21</c:v>
                </c:pt>
                <c:pt idx="54">
                  <c:v>8.4</c:v>
                </c:pt>
                <c:pt idx="55">
                  <c:v>3</c:v>
                </c:pt>
                <c:pt idx="56">
                  <c:v>6.1</c:v>
                </c:pt>
                <c:pt idx="57">
                  <c:v>9.1999999999999993</c:v>
                </c:pt>
                <c:pt idx="58">
                  <c:v>7.9</c:v>
                </c:pt>
                <c:pt idx="59">
                  <c:v>8.3000000000000007</c:v>
                </c:pt>
                <c:pt idx="60">
                  <c:v>11.6</c:v>
                </c:pt>
                <c:pt idx="61">
                  <c:v>11.9</c:v>
                </c:pt>
                <c:pt idx="62">
                  <c:v>12.1</c:v>
                </c:pt>
                <c:pt idx="63">
                  <c:v>13.2</c:v>
                </c:pt>
                <c:pt idx="64">
                  <c:v>17.7</c:v>
                </c:pt>
                <c:pt idx="65">
                  <c:v>20.8</c:v>
                </c:pt>
                <c:pt idx="66">
                  <c:v>22.6</c:v>
                </c:pt>
                <c:pt idx="67">
                  <c:v>19</c:v>
                </c:pt>
                <c:pt idx="68">
                  <c:v>16.899999999999999</c:v>
                </c:pt>
                <c:pt idx="69">
                  <c:v>16.5</c:v>
                </c:pt>
                <c:pt idx="70">
                  <c:v>18.5</c:v>
                </c:pt>
                <c:pt idx="71">
                  <c:v>10.5</c:v>
                </c:pt>
                <c:pt idx="72">
                  <c:v>15.8</c:v>
                </c:pt>
                <c:pt idx="73">
                  <c:v>16.899999999999999</c:v>
                </c:pt>
                <c:pt idx="74">
                  <c:v>17.3</c:v>
                </c:pt>
                <c:pt idx="75">
                  <c:v>19.7</c:v>
                </c:pt>
                <c:pt idx="76">
                  <c:v>15.1</c:v>
                </c:pt>
                <c:pt idx="77">
                  <c:v>28</c:v>
                </c:pt>
                <c:pt idx="78">
                  <c:v>27.1</c:v>
                </c:pt>
                <c:pt idx="79">
                  <c:v>17.8</c:v>
                </c:pt>
                <c:pt idx="80">
                  <c:v>15.9</c:v>
                </c:pt>
                <c:pt idx="81">
                  <c:v>23.5</c:v>
                </c:pt>
                <c:pt idx="82">
                  <c:v>12.5</c:v>
                </c:pt>
                <c:pt idx="83">
                  <c:v>14.6</c:v>
                </c:pt>
                <c:pt idx="84">
                  <c:v>17.8</c:v>
                </c:pt>
                <c:pt idx="85">
                  <c:v>14.2</c:v>
                </c:pt>
                <c:pt idx="86">
                  <c:v>16.7</c:v>
                </c:pt>
                <c:pt idx="87">
                  <c:v>19.600000000000001</c:v>
                </c:pt>
                <c:pt idx="88">
                  <c:v>15.6</c:v>
                </c:pt>
                <c:pt idx="89">
                  <c:v>5.6</c:v>
                </c:pt>
                <c:pt idx="90">
                  <c:v>13.1</c:v>
                </c:pt>
                <c:pt idx="91">
                  <c:v>18.399999999999999</c:v>
                </c:pt>
                <c:pt idx="92">
                  <c:v>18.8</c:v>
                </c:pt>
                <c:pt idx="93">
                  <c:v>19.8</c:v>
                </c:pt>
                <c:pt idx="94">
                  <c:v>16.899999999999999</c:v>
                </c:pt>
                <c:pt idx="95">
                  <c:v>24.4</c:v>
                </c:pt>
                <c:pt idx="96">
                  <c:v>24</c:v>
                </c:pt>
                <c:pt idx="97">
                  <c:v>18.600000000000001</c:v>
                </c:pt>
                <c:pt idx="98">
                  <c:v>19.7</c:v>
                </c:pt>
                <c:pt idx="99">
                  <c:v>22</c:v>
                </c:pt>
                <c:pt idx="100">
                  <c:v>21.6</c:v>
                </c:pt>
                <c:pt idx="101">
                  <c:v>19.2</c:v>
                </c:pt>
                <c:pt idx="102">
                  <c:v>19.600000000000001</c:v>
                </c:pt>
                <c:pt idx="103">
                  <c:v>23.9</c:v>
                </c:pt>
                <c:pt idx="104">
                  <c:v>23.9</c:v>
                </c:pt>
                <c:pt idx="105">
                  <c:v>22.4</c:v>
                </c:pt>
                <c:pt idx="106">
                  <c:v>19.7</c:v>
                </c:pt>
                <c:pt idx="107">
                  <c:v>15.2</c:v>
                </c:pt>
                <c:pt idx="108">
                  <c:v>16.600000000000001</c:v>
                </c:pt>
                <c:pt idx="109">
                  <c:v>24.5</c:v>
                </c:pt>
                <c:pt idx="110">
                  <c:v>24.3</c:v>
                </c:pt>
                <c:pt idx="111">
                  <c:v>17.8</c:v>
                </c:pt>
                <c:pt idx="112">
                  <c:v>22.4</c:v>
                </c:pt>
                <c:pt idx="113">
                  <c:v>26.7</c:v>
                </c:pt>
                <c:pt idx="114">
                  <c:v>25.4</c:v>
                </c:pt>
                <c:pt idx="115">
                  <c:v>23.4</c:v>
                </c:pt>
                <c:pt idx="116">
                  <c:v>17.899999999999999</c:v>
                </c:pt>
                <c:pt idx="117">
                  <c:v>20.8</c:v>
                </c:pt>
                <c:pt idx="118">
                  <c:v>17.5</c:v>
                </c:pt>
                <c:pt idx="119">
                  <c:v>29.2</c:v>
                </c:pt>
                <c:pt idx="120">
                  <c:v>25.4</c:v>
                </c:pt>
                <c:pt idx="121">
                  <c:v>23.9</c:v>
                </c:pt>
                <c:pt idx="122">
                  <c:v>26.1</c:v>
                </c:pt>
                <c:pt idx="123">
                  <c:v>20.5</c:v>
                </c:pt>
                <c:pt idx="124">
                  <c:v>28</c:v>
                </c:pt>
                <c:pt idx="125">
                  <c:v>33.1</c:v>
                </c:pt>
                <c:pt idx="126">
                  <c:v>30.1</c:v>
                </c:pt>
                <c:pt idx="127">
                  <c:v>21.8</c:v>
                </c:pt>
                <c:pt idx="128">
                  <c:v>17.899999999999999</c:v>
                </c:pt>
                <c:pt idx="129">
                  <c:v>26</c:v>
                </c:pt>
                <c:pt idx="130">
                  <c:v>18.8</c:v>
                </c:pt>
                <c:pt idx="131">
                  <c:v>22.7</c:v>
                </c:pt>
                <c:pt idx="132">
                  <c:v>27.6</c:v>
                </c:pt>
                <c:pt idx="133">
                  <c:v>28.6</c:v>
                </c:pt>
                <c:pt idx="134">
                  <c:v>26.8</c:v>
                </c:pt>
                <c:pt idx="135">
                  <c:v>35</c:v>
                </c:pt>
                <c:pt idx="136">
                  <c:v>39.299999999999997</c:v>
                </c:pt>
                <c:pt idx="137">
                  <c:v>34.4</c:v>
                </c:pt>
                <c:pt idx="138">
                  <c:v>29.7</c:v>
                </c:pt>
                <c:pt idx="139">
                  <c:v>23.8</c:v>
                </c:pt>
                <c:pt idx="140">
                  <c:v>22.5</c:v>
                </c:pt>
                <c:pt idx="141">
                  <c:v>27.4</c:v>
                </c:pt>
                <c:pt idx="142">
                  <c:v>32</c:v>
                </c:pt>
                <c:pt idx="143">
                  <c:v>31</c:v>
                </c:pt>
                <c:pt idx="144">
                  <c:v>31.1</c:v>
                </c:pt>
                <c:pt idx="145">
                  <c:v>25.9</c:v>
                </c:pt>
                <c:pt idx="146">
                  <c:v>23.6</c:v>
                </c:pt>
                <c:pt idx="147">
                  <c:v>22</c:v>
                </c:pt>
                <c:pt idx="148">
                  <c:v>34.9</c:v>
                </c:pt>
                <c:pt idx="149">
                  <c:v>31.9</c:v>
                </c:pt>
                <c:pt idx="150">
                  <c:v>28.1</c:v>
                </c:pt>
                <c:pt idx="151">
                  <c:v>30.2</c:v>
                </c:pt>
                <c:pt idx="152">
                  <c:v>35.799999999999997</c:v>
                </c:pt>
                <c:pt idx="153">
                  <c:v>38.9</c:v>
                </c:pt>
                <c:pt idx="154">
                  <c:v>35.6</c:v>
                </c:pt>
                <c:pt idx="155">
                  <c:v>34.299999999999997</c:v>
                </c:pt>
                <c:pt idx="156">
                  <c:v>30</c:v>
                </c:pt>
                <c:pt idx="157">
                  <c:v>31.4</c:v>
                </c:pt>
                <c:pt idx="158">
                  <c:v>22</c:v>
                </c:pt>
                <c:pt idx="159">
                  <c:v>26.8</c:v>
                </c:pt>
                <c:pt idx="160">
                  <c:v>26.4</c:v>
                </c:pt>
                <c:pt idx="161">
                  <c:v>17.100000000000001</c:v>
                </c:pt>
                <c:pt idx="162">
                  <c:v>24.8</c:v>
                </c:pt>
                <c:pt idx="163">
                  <c:v>37.4</c:v>
                </c:pt>
                <c:pt idx="164">
                  <c:v>40.4</c:v>
                </c:pt>
                <c:pt idx="165">
                  <c:v>43.2</c:v>
                </c:pt>
                <c:pt idx="166">
                  <c:v>30</c:v>
                </c:pt>
                <c:pt idx="167">
                  <c:v>27.2</c:v>
                </c:pt>
                <c:pt idx="168">
                  <c:v>29.3</c:v>
                </c:pt>
                <c:pt idx="169">
                  <c:v>37.200000000000003</c:v>
                </c:pt>
                <c:pt idx="170">
                  <c:v>38.700000000000003</c:v>
                </c:pt>
                <c:pt idx="171">
                  <c:v>34.200000000000003</c:v>
                </c:pt>
                <c:pt idx="172">
                  <c:v>32.799999999999997</c:v>
                </c:pt>
                <c:pt idx="173">
                  <c:v>34.700000000000003</c:v>
                </c:pt>
                <c:pt idx="174">
                  <c:v>37.299999999999997</c:v>
                </c:pt>
                <c:pt idx="175">
                  <c:v>43.1</c:v>
                </c:pt>
                <c:pt idx="176">
                  <c:v>41.9</c:v>
                </c:pt>
                <c:pt idx="177">
                  <c:v>38.4</c:v>
                </c:pt>
                <c:pt idx="178">
                  <c:v>42.5</c:v>
                </c:pt>
                <c:pt idx="179">
                  <c:v>42.3</c:v>
                </c:pt>
                <c:pt idx="180">
                  <c:v>41.5</c:v>
                </c:pt>
                <c:pt idx="181">
                  <c:v>45</c:v>
                </c:pt>
                <c:pt idx="182">
                  <c:v>43.2</c:v>
                </c:pt>
                <c:pt idx="183">
                  <c:v>44.2</c:v>
                </c:pt>
                <c:pt idx="184">
                  <c:v>49.2</c:v>
                </c:pt>
                <c:pt idx="185">
                  <c:v>42.2</c:v>
                </c:pt>
                <c:pt idx="186">
                  <c:v>39.6</c:v>
                </c:pt>
                <c:pt idx="187">
                  <c:v>40</c:v>
                </c:pt>
                <c:pt idx="188">
                  <c:v>32.1</c:v>
                </c:pt>
                <c:pt idx="189">
                  <c:v>31.6</c:v>
                </c:pt>
                <c:pt idx="190">
                  <c:v>42.2</c:v>
                </c:pt>
                <c:pt idx="191">
                  <c:v>43.1</c:v>
                </c:pt>
                <c:pt idx="192">
                  <c:v>37.6</c:v>
                </c:pt>
                <c:pt idx="193">
                  <c:v>30.7</c:v>
                </c:pt>
                <c:pt idx="194">
                  <c:v>36</c:v>
                </c:pt>
                <c:pt idx="195">
                  <c:v>35.9</c:v>
                </c:pt>
                <c:pt idx="196">
                  <c:v>33</c:v>
                </c:pt>
                <c:pt idx="197">
                  <c:v>27.1</c:v>
                </c:pt>
                <c:pt idx="198">
                  <c:v>29.9</c:v>
                </c:pt>
                <c:pt idx="199">
                  <c:v>39.4</c:v>
                </c:pt>
                <c:pt idx="200">
                  <c:v>42.9</c:v>
                </c:pt>
                <c:pt idx="201">
                  <c:v>40.1</c:v>
                </c:pt>
                <c:pt idx="202">
                  <c:v>31.5</c:v>
                </c:pt>
                <c:pt idx="203">
                  <c:v>31.8</c:v>
                </c:pt>
                <c:pt idx="204">
                  <c:v>36.799999999999997</c:v>
                </c:pt>
                <c:pt idx="205">
                  <c:v>37.700000000000003</c:v>
                </c:pt>
                <c:pt idx="206">
                  <c:v>42.9</c:v>
                </c:pt>
                <c:pt idx="207">
                  <c:v>47.5</c:v>
                </c:pt>
                <c:pt idx="208">
                  <c:v>39.4</c:v>
                </c:pt>
                <c:pt idx="209">
                  <c:v>37.5</c:v>
                </c:pt>
                <c:pt idx="210">
                  <c:v>43.1</c:v>
                </c:pt>
                <c:pt idx="211">
                  <c:v>47.2</c:v>
                </c:pt>
                <c:pt idx="212">
                  <c:v>42.6</c:v>
                </c:pt>
                <c:pt idx="213">
                  <c:v>38.299999999999997</c:v>
                </c:pt>
                <c:pt idx="214">
                  <c:v>35.200000000000003</c:v>
                </c:pt>
                <c:pt idx="215">
                  <c:v>31.6</c:v>
                </c:pt>
                <c:pt idx="216">
                  <c:v>32.4</c:v>
                </c:pt>
                <c:pt idx="217">
                  <c:v>19.600000000000001</c:v>
                </c:pt>
                <c:pt idx="218">
                  <c:v>30.4</c:v>
                </c:pt>
                <c:pt idx="219">
                  <c:v>30.9</c:v>
                </c:pt>
                <c:pt idx="220">
                  <c:v>31.2</c:v>
                </c:pt>
                <c:pt idx="221">
                  <c:v>35.1</c:v>
                </c:pt>
                <c:pt idx="222">
                  <c:v>36.700000000000003</c:v>
                </c:pt>
                <c:pt idx="223">
                  <c:v>36.1</c:v>
                </c:pt>
                <c:pt idx="224">
                  <c:v>38.5</c:v>
                </c:pt>
                <c:pt idx="225">
                  <c:v>42</c:v>
                </c:pt>
                <c:pt idx="226">
                  <c:v>39.799999999999997</c:v>
                </c:pt>
                <c:pt idx="227">
                  <c:v>40.200000000000003</c:v>
                </c:pt>
                <c:pt idx="228">
                  <c:v>37.4</c:v>
                </c:pt>
                <c:pt idx="229">
                  <c:v>36.9</c:v>
                </c:pt>
                <c:pt idx="230">
                  <c:v>27.3</c:v>
                </c:pt>
                <c:pt idx="231">
                  <c:v>29.8</c:v>
                </c:pt>
                <c:pt idx="232">
                  <c:v>31.5</c:v>
                </c:pt>
                <c:pt idx="233">
                  <c:v>34.1</c:v>
                </c:pt>
                <c:pt idx="234">
                  <c:v>32.799999999999997</c:v>
                </c:pt>
                <c:pt idx="235">
                  <c:v>33.1</c:v>
                </c:pt>
                <c:pt idx="236">
                  <c:v>34.4</c:v>
                </c:pt>
                <c:pt idx="237">
                  <c:v>26.9</c:v>
                </c:pt>
                <c:pt idx="238">
                  <c:v>24.9</c:v>
                </c:pt>
                <c:pt idx="239">
                  <c:v>30.4</c:v>
                </c:pt>
                <c:pt idx="240">
                  <c:v>30.5</c:v>
                </c:pt>
                <c:pt idx="241">
                  <c:v>24.1</c:v>
                </c:pt>
                <c:pt idx="242">
                  <c:v>24.7</c:v>
                </c:pt>
                <c:pt idx="243">
                  <c:v>18.8</c:v>
                </c:pt>
                <c:pt idx="244">
                  <c:v>15.6</c:v>
                </c:pt>
                <c:pt idx="245">
                  <c:v>19.899999999999999</c:v>
                </c:pt>
                <c:pt idx="246">
                  <c:v>25.3</c:v>
                </c:pt>
                <c:pt idx="247">
                  <c:v>23.8</c:v>
                </c:pt>
                <c:pt idx="248">
                  <c:v>21.7</c:v>
                </c:pt>
                <c:pt idx="249">
                  <c:v>29.4</c:v>
                </c:pt>
                <c:pt idx="250">
                  <c:v>35.5</c:v>
                </c:pt>
                <c:pt idx="251">
                  <c:v>32.200000000000003</c:v>
                </c:pt>
                <c:pt idx="252">
                  <c:v>38.6</c:v>
                </c:pt>
                <c:pt idx="253">
                  <c:v>44.9</c:v>
                </c:pt>
                <c:pt idx="254">
                  <c:v>40.700000000000003</c:v>
                </c:pt>
                <c:pt idx="255">
                  <c:v>30.8</c:v>
                </c:pt>
                <c:pt idx="256">
                  <c:v>28.2</c:v>
                </c:pt>
                <c:pt idx="257">
                  <c:v>31.9</c:v>
                </c:pt>
                <c:pt idx="258">
                  <c:v>29.8</c:v>
                </c:pt>
                <c:pt idx="259">
                  <c:v>29.6</c:v>
                </c:pt>
                <c:pt idx="260">
                  <c:v>31.4</c:v>
                </c:pt>
                <c:pt idx="261">
                  <c:v>30.6</c:v>
                </c:pt>
                <c:pt idx="262">
                  <c:v>30.5</c:v>
                </c:pt>
                <c:pt idx="263">
                  <c:v>23.1</c:v>
                </c:pt>
                <c:pt idx="264">
                  <c:v>26.6</c:v>
                </c:pt>
                <c:pt idx="265">
                  <c:v>31.3</c:v>
                </c:pt>
                <c:pt idx="266">
                  <c:v>28.4</c:v>
                </c:pt>
                <c:pt idx="267">
                  <c:v>27.5</c:v>
                </c:pt>
                <c:pt idx="268">
                  <c:v>29.3</c:v>
                </c:pt>
                <c:pt idx="269">
                  <c:v>18.399999999999999</c:v>
                </c:pt>
                <c:pt idx="270">
                  <c:v>24.9</c:v>
                </c:pt>
                <c:pt idx="271">
                  <c:v>19.100000000000001</c:v>
                </c:pt>
                <c:pt idx="272">
                  <c:v>16</c:v>
                </c:pt>
                <c:pt idx="273">
                  <c:v>15.7</c:v>
                </c:pt>
                <c:pt idx="274">
                  <c:v>19.399999999999999</c:v>
                </c:pt>
                <c:pt idx="275">
                  <c:v>19.899999999999999</c:v>
                </c:pt>
                <c:pt idx="276">
                  <c:v>19.899999999999999</c:v>
                </c:pt>
                <c:pt idx="277">
                  <c:v>20.7</c:v>
                </c:pt>
                <c:pt idx="278">
                  <c:v>27.1</c:v>
                </c:pt>
                <c:pt idx="279">
                  <c:v>32.700000000000003</c:v>
                </c:pt>
                <c:pt idx="280">
                  <c:v>33.799999999999997</c:v>
                </c:pt>
                <c:pt idx="281">
                  <c:v>28.7</c:v>
                </c:pt>
                <c:pt idx="282">
                  <c:v>23.7</c:v>
                </c:pt>
                <c:pt idx="283">
                  <c:v>25.8</c:v>
                </c:pt>
                <c:pt idx="284">
                  <c:v>15.8</c:v>
                </c:pt>
                <c:pt idx="285">
                  <c:v>11.2</c:v>
                </c:pt>
                <c:pt idx="286">
                  <c:v>19.3</c:v>
                </c:pt>
                <c:pt idx="287">
                  <c:v>20.9</c:v>
                </c:pt>
                <c:pt idx="288">
                  <c:v>20.6</c:v>
                </c:pt>
                <c:pt idx="289">
                  <c:v>21.1</c:v>
                </c:pt>
                <c:pt idx="290">
                  <c:v>22.4</c:v>
                </c:pt>
                <c:pt idx="291">
                  <c:v>27.6</c:v>
                </c:pt>
                <c:pt idx="292">
                  <c:v>24.1</c:v>
                </c:pt>
                <c:pt idx="293">
                  <c:v>36.299999999999997</c:v>
                </c:pt>
                <c:pt idx="294">
                  <c:v>45.9</c:v>
                </c:pt>
                <c:pt idx="295">
                  <c:v>35.5</c:v>
                </c:pt>
                <c:pt idx="296">
                  <c:v>34.4</c:v>
                </c:pt>
                <c:pt idx="297">
                  <c:v>38.5</c:v>
                </c:pt>
                <c:pt idx="298">
                  <c:v>31</c:v>
                </c:pt>
                <c:pt idx="299">
                  <c:v>33</c:v>
                </c:pt>
                <c:pt idx="300">
                  <c:v>37.799999999999997</c:v>
                </c:pt>
                <c:pt idx="301">
                  <c:v>35.9</c:v>
                </c:pt>
                <c:pt idx="302">
                  <c:v>35.200000000000003</c:v>
                </c:pt>
                <c:pt idx="303">
                  <c:v>36.5</c:v>
                </c:pt>
                <c:pt idx="304">
                  <c:v>30.1</c:v>
                </c:pt>
                <c:pt idx="305">
                  <c:v>30.4</c:v>
                </c:pt>
                <c:pt idx="306">
                  <c:v>34.5</c:v>
                </c:pt>
                <c:pt idx="307">
                  <c:v>33.6</c:v>
                </c:pt>
                <c:pt idx="308">
                  <c:v>27.5</c:v>
                </c:pt>
                <c:pt idx="309">
                  <c:v>10.4</c:v>
                </c:pt>
                <c:pt idx="310">
                  <c:v>29.2</c:v>
                </c:pt>
                <c:pt idx="311">
                  <c:v>21.6</c:v>
                </c:pt>
                <c:pt idx="312">
                  <c:v>19.2</c:v>
                </c:pt>
                <c:pt idx="313">
                  <c:v>33.700000000000003</c:v>
                </c:pt>
                <c:pt idx="314">
                  <c:v>33.1</c:v>
                </c:pt>
                <c:pt idx="315">
                  <c:v>32.700000000000003</c:v>
                </c:pt>
                <c:pt idx="316">
                  <c:v>30.4</c:v>
                </c:pt>
                <c:pt idx="317">
                  <c:v>28.6</c:v>
                </c:pt>
                <c:pt idx="318">
                  <c:v>28.7</c:v>
                </c:pt>
                <c:pt idx="319">
                  <c:v>23.1</c:v>
                </c:pt>
                <c:pt idx="320">
                  <c:v>27.2</c:v>
                </c:pt>
                <c:pt idx="321">
                  <c:v>22.7</c:v>
                </c:pt>
                <c:pt idx="322">
                  <c:v>24</c:v>
                </c:pt>
                <c:pt idx="323">
                  <c:v>31.6</c:v>
                </c:pt>
                <c:pt idx="324">
                  <c:v>26.5</c:v>
                </c:pt>
                <c:pt idx="325">
                  <c:v>20.9</c:v>
                </c:pt>
                <c:pt idx="326">
                  <c:v>14.9</c:v>
                </c:pt>
                <c:pt idx="327">
                  <c:v>14.9</c:v>
                </c:pt>
                <c:pt idx="328">
                  <c:v>10.5</c:v>
                </c:pt>
                <c:pt idx="329">
                  <c:v>16.8</c:v>
                </c:pt>
                <c:pt idx="330">
                  <c:v>18.7</c:v>
                </c:pt>
                <c:pt idx="331">
                  <c:v>23.9</c:v>
                </c:pt>
                <c:pt idx="332">
                  <c:v>24.9</c:v>
                </c:pt>
                <c:pt idx="333">
                  <c:v>24</c:v>
                </c:pt>
                <c:pt idx="334">
                  <c:v>23.8</c:v>
                </c:pt>
                <c:pt idx="335">
                  <c:v>23.2</c:v>
                </c:pt>
                <c:pt idx="336">
                  <c:v>24.1</c:v>
                </c:pt>
                <c:pt idx="337">
                  <c:v>25.2</c:v>
                </c:pt>
                <c:pt idx="338">
                  <c:v>21.9</c:v>
                </c:pt>
                <c:pt idx="339">
                  <c:v>20.8</c:v>
                </c:pt>
                <c:pt idx="340">
                  <c:v>29.5</c:v>
                </c:pt>
                <c:pt idx="341">
                  <c:v>31.9</c:v>
                </c:pt>
                <c:pt idx="342">
                  <c:v>31.8</c:v>
                </c:pt>
                <c:pt idx="343">
                  <c:v>19.100000000000001</c:v>
                </c:pt>
                <c:pt idx="344">
                  <c:v>13.4</c:v>
                </c:pt>
                <c:pt idx="345">
                  <c:v>15.2</c:v>
                </c:pt>
                <c:pt idx="346">
                  <c:v>29.1</c:v>
                </c:pt>
                <c:pt idx="347">
                  <c:v>29.3</c:v>
                </c:pt>
                <c:pt idx="348">
                  <c:v>14.6</c:v>
                </c:pt>
                <c:pt idx="349">
                  <c:v>21.1</c:v>
                </c:pt>
                <c:pt idx="350">
                  <c:v>17.7</c:v>
                </c:pt>
                <c:pt idx="351">
                  <c:v>12.1</c:v>
                </c:pt>
                <c:pt idx="352">
                  <c:v>16.899999999999999</c:v>
                </c:pt>
                <c:pt idx="353">
                  <c:v>15.2</c:v>
                </c:pt>
                <c:pt idx="354">
                  <c:v>15.9</c:v>
                </c:pt>
                <c:pt idx="355">
                  <c:v>13.8</c:v>
                </c:pt>
                <c:pt idx="356">
                  <c:v>31.7</c:v>
                </c:pt>
                <c:pt idx="357">
                  <c:v>30</c:v>
                </c:pt>
                <c:pt idx="358">
                  <c:v>24.2</c:v>
                </c:pt>
                <c:pt idx="359">
                  <c:v>21.3</c:v>
                </c:pt>
                <c:pt idx="360">
                  <c:v>16.3</c:v>
                </c:pt>
                <c:pt idx="361">
                  <c:v>18</c:v>
                </c:pt>
                <c:pt idx="362">
                  <c:v>18.5</c:v>
                </c:pt>
                <c:pt idx="363">
                  <c:v>21.4</c:v>
                </c:pt>
                <c:pt idx="364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5-D74C-9482-EB0005D91ED5}"/>
            </c:ext>
          </c:extLst>
        </c:ser>
        <c:ser>
          <c:idx val="5"/>
          <c:order val="5"/>
          <c:tx>
            <c:strRef>
              <c:f>'gridMET data - yearly avg'!$BS$1:$BS$2</c:f>
              <c:strCache>
                <c:ptCount val="2"/>
                <c:pt idx="0">
                  <c:v>tdmean (degrees F)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avg'!$BS$3:$BS$1555</c:f>
              <c:numCache>
                <c:formatCode>General</c:formatCode>
                <c:ptCount val="1553"/>
                <c:pt idx="0">
                  <c:v>19.8</c:v>
                </c:pt>
                <c:pt idx="1">
                  <c:v>18.580000000000002</c:v>
                </c:pt>
                <c:pt idx="2">
                  <c:v>20.86</c:v>
                </c:pt>
                <c:pt idx="3">
                  <c:v>22.599999999999998</c:v>
                </c:pt>
                <c:pt idx="4">
                  <c:v>24.759999999999998</c:v>
                </c:pt>
                <c:pt idx="5">
                  <c:v>22.759999999999998</c:v>
                </c:pt>
                <c:pt idx="6">
                  <c:v>21.6</c:v>
                </c:pt>
                <c:pt idx="7">
                  <c:v>21</c:v>
                </c:pt>
                <c:pt idx="8">
                  <c:v>24.160000000000004</c:v>
                </c:pt>
                <c:pt idx="9">
                  <c:v>21.8</c:v>
                </c:pt>
                <c:pt idx="10">
                  <c:v>21.779999999999998</c:v>
                </c:pt>
                <c:pt idx="11">
                  <c:v>20.360000000000003</c:v>
                </c:pt>
                <c:pt idx="12">
                  <c:v>19.12</c:v>
                </c:pt>
                <c:pt idx="13">
                  <c:v>20.82</c:v>
                </c:pt>
                <c:pt idx="14">
                  <c:v>19.54</c:v>
                </c:pt>
                <c:pt idx="15">
                  <c:v>19.259999999999998</c:v>
                </c:pt>
                <c:pt idx="16">
                  <c:v>23.6</c:v>
                </c:pt>
                <c:pt idx="17">
                  <c:v>22.82</c:v>
                </c:pt>
                <c:pt idx="18">
                  <c:v>21.72</c:v>
                </c:pt>
                <c:pt idx="19">
                  <c:v>21.8</c:v>
                </c:pt>
                <c:pt idx="20">
                  <c:v>20.18</c:v>
                </c:pt>
                <c:pt idx="21">
                  <c:v>21.380000000000003</c:v>
                </c:pt>
                <c:pt idx="22">
                  <c:v>22.32</c:v>
                </c:pt>
                <c:pt idx="23">
                  <c:v>24.839999999999996</c:v>
                </c:pt>
                <c:pt idx="24">
                  <c:v>23.1</c:v>
                </c:pt>
                <c:pt idx="25">
                  <c:v>21.740000000000002</c:v>
                </c:pt>
                <c:pt idx="26">
                  <c:v>20.979999999999997</c:v>
                </c:pt>
                <c:pt idx="27">
                  <c:v>24.540000000000003</c:v>
                </c:pt>
                <c:pt idx="28">
                  <c:v>24.78</c:v>
                </c:pt>
                <c:pt idx="29">
                  <c:v>24.300000000000004</c:v>
                </c:pt>
                <c:pt idx="30">
                  <c:v>24.34</c:v>
                </c:pt>
                <c:pt idx="31">
                  <c:v>24.779999999999998</c:v>
                </c:pt>
                <c:pt idx="32">
                  <c:v>23.759999999999998</c:v>
                </c:pt>
                <c:pt idx="33">
                  <c:v>25.279999999999998</c:v>
                </c:pt>
                <c:pt idx="34">
                  <c:v>19.940000000000001</c:v>
                </c:pt>
                <c:pt idx="35">
                  <c:v>19.580000000000005</c:v>
                </c:pt>
                <c:pt idx="36">
                  <c:v>19.020000000000003</c:v>
                </c:pt>
                <c:pt idx="37">
                  <c:v>16.02</c:v>
                </c:pt>
                <c:pt idx="38">
                  <c:v>13.079999999999998</c:v>
                </c:pt>
                <c:pt idx="39">
                  <c:v>18.279999999999998</c:v>
                </c:pt>
                <c:pt idx="40">
                  <c:v>23.6</c:v>
                </c:pt>
                <c:pt idx="41">
                  <c:v>17.380000000000003</c:v>
                </c:pt>
                <c:pt idx="42">
                  <c:v>17.119999999999997</c:v>
                </c:pt>
                <c:pt idx="43">
                  <c:v>18.760000000000002</c:v>
                </c:pt>
                <c:pt idx="44">
                  <c:v>23.72</c:v>
                </c:pt>
                <c:pt idx="45">
                  <c:v>21.56</c:v>
                </c:pt>
                <c:pt idx="46">
                  <c:v>22.22</c:v>
                </c:pt>
                <c:pt idx="47">
                  <c:v>21.2</c:v>
                </c:pt>
                <c:pt idx="48">
                  <c:v>14.74</c:v>
                </c:pt>
                <c:pt idx="49">
                  <c:v>13.919999999999998</c:v>
                </c:pt>
                <c:pt idx="50">
                  <c:v>12.959999999999999</c:v>
                </c:pt>
                <c:pt idx="51">
                  <c:v>16.14</c:v>
                </c:pt>
                <c:pt idx="52">
                  <c:v>17.36</c:v>
                </c:pt>
                <c:pt idx="53">
                  <c:v>17.68</c:v>
                </c:pt>
                <c:pt idx="54">
                  <c:v>16.18</c:v>
                </c:pt>
                <c:pt idx="55">
                  <c:v>13.14</c:v>
                </c:pt>
                <c:pt idx="56">
                  <c:v>15.66</c:v>
                </c:pt>
                <c:pt idx="57">
                  <c:v>20.779999999999998</c:v>
                </c:pt>
                <c:pt idx="58">
                  <c:v>17.240000000000002</c:v>
                </c:pt>
                <c:pt idx="59">
                  <c:v>18.899999999999999</c:v>
                </c:pt>
                <c:pt idx="60">
                  <c:v>20.7</c:v>
                </c:pt>
                <c:pt idx="61">
                  <c:v>19.540000000000003</c:v>
                </c:pt>
                <c:pt idx="62">
                  <c:v>17.279999999999998</c:v>
                </c:pt>
                <c:pt idx="63">
                  <c:v>18</c:v>
                </c:pt>
                <c:pt idx="64">
                  <c:v>18.420000000000002</c:v>
                </c:pt>
                <c:pt idx="65">
                  <c:v>19.5</c:v>
                </c:pt>
                <c:pt idx="66">
                  <c:v>19.339999999999996</c:v>
                </c:pt>
                <c:pt idx="67">
                  <c:v>18.860000000000003</c:v>
                </c:pt>
                <c:pt idx="68">
                  <c:v>17.82</c:v>
                </c:pt>
                <c:pt idx="69">
                  <c:v>20.740000000000002</c:v>
                </c:pt>
                <c:pt idx="70">
                  <c:v>20.68</c:v>
                </c:pt>
                <c:pt idx="71">
                  <c:v>18.84</c:v>
                </c:pt>
                <c:pt idx="72">
                  <c:v>16.34</c:v>
                </c:pt>
                <c:pt idx="73">
                  <c:v>16.100000000000001</c:v>
                </c:pt>
                <c:pt idx="74">
                  <c:v>18.479999999999997</c:v>
                </c:pt>
                <c:pt idx="75">
                  <c:v>19.64</c:v>
                </c:pt>
                <c:pt idx="76">
                  <c:v>18.02</c:v>
                </c:pt>
                <c:pt idx="77">
                  <c:v>19.100000000000001</c:v>
                </c:pt>
                <c:pt idx="78">
                  <c:v>20.619999999999997</c:v>
                </c:pt>
                <c:pt idx="79">
                  <c:v>22.939999999999998</c:v>
                </c:pt>
                <c:pt idx="80">
                  <c:v>22.48</c:v>
                </c:pt>
                <c:pt idx="81">
                  <c:v>21.56</c:v>
                </c:pt>
                <c:pt idx="82">
                  <c:v>16.5</c:v>
                </c:pt>
                <c:pt idx="83">
                  <c:v>16.839999999999996</c:v>
                </c:pt>
                <c:pt idx="84">
                  <c:v>15.580000000000002</c:v>
                </c:pt>
                <c:pt idx="85">
                  <c:v>17.560000000000002</c:v>
                </c:pt>
                <c:pt idx="86">
                  <c:v>20.259999999999998</c:v>
                </c:pt>
                <c:pt idx="87">
                  <c:v>19.339999999999996</c:v>
                </c:pt>
                <c:pt idx="88">
                  <c:v>18.239999999999998</c:v>
                </c:pt>
                <c:pt idx="89">
                  <c:v>16.52</c:v>
                </c:pt>
                <c:pt idx="90">
                  <c:v>17.939999999999998</c:v>
                </c:pt>
                <c:pt idx="91">
                  <c:v>22.68</c:v>
                </c:pt>
                <c:pt idx="92">
                  <c:v>21.25</c:v>
                </c:pt>
                <c:pt idx="93">
                  <c:v>20.150000000000002</c:v>
                </c:pt>
                <c:pt idx="94">
                  <c:v>21.4</c:v>
                </c:pt>
                <c:pt idx="95">
                  <c:v>26.725000000000001</c:v>
                </c:pt>
                <c:pt idx="96">
                  <c:v>30.95</c:v>
                </c:pt>
                <c:pt idx="97">
                  <c:v>27.35</c:v>
                </c:pt>
                <c:pt idx="98">
                  <c:v>26.2</c:v>
                </c:pt>
                <c:pt idx="99">
                  <c:v>23.875</c:v>
                </c:pt>
                <c:pt idx="100">
                  <c:v>24.375</c:v>
                </c:pt>
                <c:pt idx="101">
                  <c:v>23.150000000000002</c:v>
                </c:pt>
                <c:pt idx="102">
                  <c:v>22.575000000000003</c:v>
                </c:pt>
                <c:pt idx="103">
                  <c:v>22.299999999999997</c:v>
                </c:pt>
                <c:pt idx="104">
                  <c:v>22.625</c:v>
                </c:pt>
                <c:pt idx="105">
                  <c:v>22.524999999999999</c:v>
                </c:pt>
                <c:pt idx="106">
                  <c:v>22.625000000000004</c:v>
                </c:pt>
                <c:pt idx="107">
                  <c:v>19.799999999999997</c:v>
                </c:pt>
                <c:pt idx="108">
                  <c:v>24.024999999999999</c:v>
                </c:pt>
                <c:pt idx="109">
                  <c:v>27.825000000000003</c:v>
                </c:pt>
                <c:pt idx="110">
                  <c:v>26.099999999999998</c:v>
                </c:pt>
                <c:pt idx="111">
                  <c:v>24.974999999999998</c:v>
                </c:pt>
                <c:pt idx="112">
                  <c:v>25.375</c:v>
                </c:pt>
                <c:pt idx="113">
                  <c:v>29.025000000000002</c:v>
                </c:pt>
                <c:pt idx="114">
                  <c:v>28.674999999999997</c:v>
                </c:pt>
                <c:pt idx="115">
                  <c:v>29.225000000000001</c:v>
                </c:pt>
                <c:pt idx="116">
                  <c:v>28.625</c:v>
                </c:pt>
                <c:pt idx="117">
                  <c:v>24.324999999999999</c:v>
                </c:pt>
                <c:pt idx="118">
                  <c:v>25.175000000000001</c:v>
                </c:pt>
                <c:pt idx="119">
                  <c:v>31.125</c:v>
                </c:pt>
                <c:pt idx="120">
                  <c:v>30.274999999999999</c:v>
                </c:pt>
                <c:pt idx="121">
                  <c:v>25.725000000000001</c:v>
                </c:pt>
                <c:pt idx="122">
                  <c:v>25.799999999999997</c:v>
                </c:pt>
                <c:pt idx="123">
                  <c:v>26.774999999999999</c:v>
                </c:pt>
                <c:pt idx="124">
                  <c:v>26.6</c:v>
                </c:pt>
                <c:pt idx="125">
                  <c:v>28.425000000000004</c:v>
                </c:pt>
                <c:pt idx="126">
                  <c:v>27.35</c:v>
                </c:pt>
                <c:pt idx="127">
                  <c:v>24.824999999999999</c:v>
                </c:pt>
                <c:pt idx="128">
                  <c:v>23.774999999999999</c:v>
                </c:pt>
                <c:pt idx="129">
                  <c:v>25.599999999999998</c:v>
                </c:pt>
                <c:pt idx="130">
                  <c:v>23.375</c:v>
                </c:pt>
                <c:pt idx="131">
                  <c:v>25.900000000000002</c:v>
                </c:pt>
                <c:pt idx="132">
                  <c:v>30.625</c:v>
                </c:pt>
                <c:pt idx="133">
                  <c:v>32.125</c:v>
                </c:pt>
                <c:pt idx="134">
                  <c:v>30.599999999999998</c:v>
                </c:pt>
                <c:pt idx="135">
                  <c:v>35.65</c:v>
                </c:pt>
                <c:pt idx="136">
                  <c:v>35.200000000000003</c:v>
                </c:pt>
                <c:pt idx="137">
                  <c:v>34.274999999999999</c:v>
                </c:pt>
                <c:pt idx="138">
                  <c:v>34.549999999999997</c:v>
                </c:pt>
                <c:pt idx="139">
                  <c:v>29.774999999999999</c:v>
                </c:pt>
                <c:pt idx="140">
                  <c:v>28.425000000000001</c:v>
                </c:pt>
                <c:pt idx="141">
                  <c:v>32.925000000000004</c:v>
                </c:pt>
                <c:pt idx="142">
                  <c:v>35.549999999999997</c:v>
                </c:pt>
                <c:pt idx="143">
                  <c:v>32.849999999999994</c:v>
                </c:pt>
                <c:pt idx="144">
                  <c:v>32.75</c:v>
                </c:pt>
                <c:pt idx="145">
                  <c:v>30.975000000000001</c:v>
                </c:pt>
                <c:pt idx="146">
                  <c:v>32.024999999999999</c:v>
                </c:pt>
                <c:pt idx="147">
                  <c:v>35.549999999999997</c:v>
                </c:pt>
                <c:pt idx="148">
                  <c:v>37.700000000000003</c:v>
                </c:pt>
                <c:pt idx="149">
                  <c:v>34.950000000000003</c:v>
                </c:pt>
                <c:pt idx="150">
                  <c:v>33.799999999999997</c:v>
                </c:pt>
                <c:pt idx="151">
                  <c:v>31.724999999999998</c:v>
                </c:pt>
                <c:pt idx="152">
                  <c:v>35.65</c:v>
                </c:pt>
                <c:pt idx="153">
                  <c:v>38.200000000000003</c:v>
                </c:pt>
                <c:pt idx="154">
                  <c:v>38.4</c:v>
                </c:pt>
                <c:pt idx="155">
                  <c:v>35.649999999999991</c:v>
                </c:pt>
                <c:pt idx="156">
                  <c:v>32.049999999999997</c:v>
                </c:pt>
                <c:pt idx="157">
                  <c:v>32.225000000000001</c:v>
                </c:pt>
                <c:pt idx="158">
                  <c:v>25.55</c:v>
                </c:pt>
                <c:pt idx="159">
                  <c:v>25.05</c:v>
                </c:pt>
                <c:pt idx="160">
                  <c:v>27.25</c:v>
                </c:pt>
                <c:pt idx="161">
                  <c:v>28.200000000000003</c:v>
                </c:pt>
                <c:pt idx="162">
                  <c:v>32.674999999999997</c:v>
                </c:pt>
                <c:pt idx="163">
                  <c:v>37.25</c:v>
                </c:pt>
                <c:pt idx="164">
                  <c:v>37.875</c:v>
                </c:pt>
                <c:pt idx="165">
                  <c:v>36.875</c:v>
                </c:pt>
                <c:pt idx="166">
                  <c:v>33.674999999999997</c:v>
                </c:pt>
                <c:pt idx="167">
                  <c:v>35.049999999999997</c:v>
                </c:pt>
                <c:pt idx="168">
                  <c:v>33.449999999999996</c:v>
                </c:pt>
                <c:pt idx="169">
                  <c:v>33.800000000000004</c:v>
                </c:pt>
                <c:pt idx="170">
                  <c:v>36.475000000000001</c:v>
                </c:pt>
                <c:pt idx="171">
                  <c:v>33.775000000000006</c:v>
                </c:pt>
                <c:pt idx="172">
                  <c:v>30.524999999999999</c:v>
                </c:pt>
                <c:pt idx="173">
                  <c:v>33.299999999999997</c:v>
                </c:pt>
                <c:pt idx="174">
                  <c:v>36.150000000000006</c:v>
                </c:pt>
                <c:pt idx="175">
                  <c:v>39.75</c:v>
                </c:pt>
                <c:pt idx="176">
                  <c:v>38.35</c:v>
                </c:pt>
                <c:pt idx="177">
                  <c:v>35.125</c:v>
                </c:pt>
                <c:pt idx="178">
                  <c:v>33.5</c:v>
                </c:pt>
                <c:pt idx="179">
                  <c:v>35</c:v>
                </c:pt>
                <c:pt idx="180">
                  <c:v>34.15</c:v>
                </c:pt>
                <c:pt idx="181">
                  <c:v>34.75</c:v>
                </c:pt>
                <c:pt idx="182">
                  <c:v>35.6</c:v>
                </c:pt>
                <c:pt idx="183">
                  <c:v>37.400000000000006</c:v>
                </c:pt>
                <c:pt idx="184">
                  <c:v>38.725000000000001</c:v>
                </c:pt>
                <c:pt idx="185">
                  <c:v>36.224999999999994</c:v>
                </c:pt>
                <c:pt idx="186">
                  <c:v>34.375</c:v>
                </c:pt>
                <c:pt idx="187">
                  <c:v>35.075000000000003</c:v>
                </c:pt>
                <c:pt idx="188">
                  <c:v>31.799999999999997</c:v>
                </c:pt>
                <c:pt idx="189">
                  <c:v>29.925000000000004</c:v>
                </c:pt>
                <c:pt idx="190">
                  <c:v>34.974999999999994</c:v>
                </c:pt>
                <c:pt idx="191">
                  <c:v>38.024999999999999</c:v>
                </c:pt>
                <c:pt idx="192">
                  <c:v>37.449999999999996</c:v>
                </c:pt>
                <c:pt idx="193">
                  <c:v>36.699999999999996</c:v>
                </c:pt>
                <c:pt idx="194">
                  <c:v>37.275000000000006</c:v>
                </c:pt>
                <c:pt idx="195">
                  <c:v>38.1</c:v>
                </c:pt>
                <c:pt idx="196">
                  <c:v>39.024999999999999</c:v>
                </c:pt>
                <c:pt idx="197">
                  <c:v>36.300000000000004</c:v>
                </c:pt>
                <c:pt idx="198">
                  <c:v>38.6</c:v>
                </c:pt>
                <c:pt idx="199">
                  <c:v>39.575000000000003</c:v>
                </c:pt>
                <c:pt idx="200">
                  <c:v>41.199999999999996</c:v>
                </c:pt>
                <c:pt idx="201">
                  <c:v>42.324999999999996</c:v>
                </c:pt>
                <c:pt idx="202">
                  <c:v>42.35</c:v>
                </c:pt>
                <c:pt idx="203">
                  <c:v>42.225000000000001</c:v>
                </c:pt>
                <c:pt idx="204">
                  <c:v>44.325000000000003</c:v>
                </c:pt>
                <c:pt idx="205">
                  <c:v>42.825000000000003</c:v>
                </c:pt>
                <c:pt idx="206">
                  <c:v>43.074999999999996</c:v>
                </c:pt>
                <c:pt idx="207">
                  <c:v>44.95</c:v>
                </c:pt>
                <c:pt idx="208">
                  <c:v>40.774999999999999</c:v>
                </c:pt>
                <c:pt idx="209">
                  <c:v>39.75</c:v>
                </c:pt>
                <c:pt idx="210">
                  <c:v>39.099999999999994</c:v>
                </c:pt>
                <c:pt idx="211">
                  <c:v>36.75</c:v>
                </c:pt>
                <c:pt idx="212">
                  <c:v>37.725000000000001</c:v>
                </c:pt>
                <c:pt idx="213">
                  <c:v>34.024999999999999</c:v>
                </c:pt>
                <c:pt idx="214">
                  <c:v>29.925000000000001</c:v>
                </c:pt>
                <c:pt idx="215">
                  <c:v>29.6</c:v>
                </c:pt>
                <c:pt idx="216">
                  <c:v>32.125</c:v>
                </c:pt>
                <c:pt idx="217">
                  <c:v>29.85</c:v>
                </c:pt>
                <c:pt idx="218">
                  <c:v>33.425000000000004</c:v>
                </c:pt>
                <c:pt idx="219">
                  <c:v>35.049999999999997</c:v>
                </c:pt>
                <c:pt idx="220">
                  <c:v>37.200000000000003</c:v>
                </c:pt>
                <c:pt idx="221">
                  <c:v>36.15</c:v>
                </c:pt>
                <c:pt idx="222">
                  <c:v>36.325000000000003</c:v>
                </c:pt>
                <c:pt idx="223">
                  <c:v>35.25</c:v>
                </c:pt>
                <c:pt idx="224">
                  <c:v>37</c:v>
                </c:pt>
                <c:pt idx="225">
                  <c:v>35.424999999999997</c:v>
                </c:pt>
                <c:pt idx="226">
                  <c:v>38.6</c:v>
                </c:pt>
                <c:pt idx="227">
                  <c:v>39.9</c:v>
                </c:pt>
                <c:pt idx="228">
                  <c:v>39.5</c:v>
                </c:pt>
                <c:pt idx="229">
                  <c:v>39.475000000000001</c:v>
                </c:pt>
                <c:pt idx="230">
                  <c:v>35.700000000000003</c:v>
                </c:pt>
                <c:pt idx="231">
                  <c:v>37.125</c:v>
                </c:pt>
                <c:pt idx="232">
                  <c:v>34.049999999999997</c:v>
                </c:pt>
                <c:pt idx="233">
                  <c:v>31.300000000000004</c:v>
                </c:pt>
                <c:pt idx="234">
                  <c:v>32.524999999999999</c:v>
                </c:pt>
                <c:pt idx="235">
                  <c:v>33.075000000000003</c:v>
                </c:pt>
                <c:pt idx="236">
                  <c:v>35.925000000000004</c:v>
                </c:pt>
                <c:pt idx="237">
                  <c:v>34.125</c:v>
                </c:pt>
                <c:pt idx="238">
                  <c:v>33.125</c:v>
                </c:pt>
                <c:pt idx="239">
                  <c:v>36.024999999999999</c:v>
                </c:pt>
                <c:pt idx="240">
                  <c:v>36.424999999999997</c:v>
                </c:pt>
                <c:pt idx="241">
                  <c:v>35.949999999999996</c:v>
                </c:pt>
                <c:pt idx="242">
                  <c:v>30.925000000000001</c:v>
                </c:pt>
                <c:pt idx="243">
                  <c:v>28.7</c:v>
                </c:pt>
                <c:pt idx="244">
                  <c:v>27.7</c:v>
                </c:pt>
                <c:pt idx="245">
                  <c:v>29.800000000000004</c:v>
                </c:pt>
                <c:pt idx="246">
                  <c:v>32.225000000000001</c:v>
                </c:pt>
                <c:pt idx="247">
                  <c:v>34.125</c:v>
                </c:pt>
                <c:pt idx="248">
                  <c:v>34.575000000000003</c:v>
                </c:pt>
                <c:pt idx="249">
                  <c:v>34.65</c:v>
                </c:pt>
                <c:pt idx="250">
                  <c:v>33.325000000000003</c:v>
                </c:pt>
                <c:pt idx="251">
                  <c:v>29.875000000000004</c:v>
                </c:pt>
                <c:pt idx="252">
                  <c:v>26.4</c:v>
                </c:pt>
                <c:pt idx="253">
                  <c:v>26.575000000000003</c:v>
                </c:pt>
                <c:pt idx="254">
                  <c:v>29.375</c:v>
                </c:pt>
                <c:pt idx="255">
                  <c:v>24.524999999999999</c:v>
                </c:pt>
                <c:pt idx="256">
                  <c:v>25.25</c:v>
                </c:pt>
                <c:pt idx="257">
                  <c:v>26.225000000000001</c:v>
                </c:pt>
                <c:pt idx="258">
                  <c:v>26.599999999999998</c:v>
                </c:pt>
                <c:pt idx="259">
                  <c:v>27.024999999999999</c:v>
                </c:pt>
                <c:pt idx="260">
                  <c:v>26.774999999999999</c:v>
                </c:pt>
                <c:pt idx="261">
                  <c:v>28.049999999999997</c:v>
                </c:pt>
                <c:pt idx="262">
                  <c:v>29.65</c:v>
                </c:pt>
                <c:pt idx="263">
                  <c:v>28.049999999999997</c:v>
                </c:pt>
                <c:pt idx="264">
                  <c:v>28.75</c:v>
                </c:pt>
                <c:pt idx="265">
                  <c:v>29.5</c:v>
                </c:pt>
                <c:pt idx="266">
                  <c:v>28.4</c:v>
                </c:pt>
                <c:pt idx="267">
                  <c:v>28.025000000000002</c:v>
                </c:pt>
                <c:pt idx="268">
                  <c:v>28.425000000000001</c:v>
                </c:pt>
                <c:pt idx="269">
                  <c:v>27.6</c:v>
                </c:pt>
                <c:pt idx="270">
                  <c:v>31.050000000000004</c:v>
                </c:pt>
                <c:pt idx="271">
                  <c:v>26.774999999999999</c:v>
                </c:pt>
                <c:pt idx="272">
                  <c:v>23.9</c:v>
                </c:pt>
                <c:pt idx="273">
                  <c:v>25.259999999999998</c:v>
                </c:pt>
                <c:pt idx="274">
                  <c:v>24.759999999999998</c:v>
                </c:pt>
                <c:pt idx="275">
                  <c:v>24.24</c:v>
                </c:pt>
                <c:pt idx="276">
                  <c:v>24.78</c:v>
                </c:pt>
                <c:pt idx="277">
                  <c:v>24.7</c:v>
                </c:pt>
                <c:pt idx="278">
                  <c:v>25.560000000000002</c:v>
                </c:pt>
                <c:pt idx="279">
                  <c:v>26.779999999999994</c:v>
                </c:pt>
                <c:pt idx="280">
                  <c:v>25.36</c:v>
                </c:pt>
                <c:pt idx="281">
                  <c:v>23.92</c:v>
                </c:pt>
                <c:pt idx="282">
                  <c:v>20</c:v>
                </c:pt>
                <c:pt idx="283">
                  <c:v>20</c:v>
                </c:pt>
                <c:pt idx="284">
                  <c:v>20.9</c:v>
                </c:pt>
                <c:pt idx="285">
                  <c:v>19.66</c:v>
                </c:pt>
                <c:pt idx="286">
                  <c:v>17.419999999999998</c:v>
                </c:pt>
                <c:pt idx="287">
                  <c:v>19.22</c:v>
                </c:pt>
                <c:pt idx="288">
                  <c:v>18.3</c:v>
                </c:pt>
                <c:pt idx="289">
                  <c:v>17.439999999999998</c:v>
                </c:pt>
                <c:pt idx="290">
                  <c:v>19.2</c:v>
                </c:pt>
                <c:pt idx="291">
                  <c:v>22.1</c:v>
                </c:pt>
                <c:pt idx="292">
                  <c:v>25.1</c:v>
                </c:pt>
                <c:pt idx="293">
                  <c:v>26.76</c:v>
                </c:pt>
                <c:pt idx="294">
                  <c:v>29.059999999999995</c:v>
                </c:pt>
                <c:pt idx="295">
                  <c:v>27.18</c:v>
                </c:pt>
                <c:pt idx="296">
                  <c:v>26.1</c:v>
                </c:pt>
                <c:pt idx="297">
                  <c:v>24.860000000000003</c:v>
                </c:pt>
                <c:pt idx="298">
                  <c:v>25.240000000000002</c:v>
                </c:pt>
                <c:pt idx="299">
                  <c:v>23.919999999999998</c:v>
                </c:pt>
                <c:pt idx="300">
                  <c:v>18.260000000000002</c:v>
                </c:pt>
                <c:pt idx="301">
                  <c:v>22.98</c:v>
                </c:pt>
                <c:pt idx="302">
                  <c:v>19.82</c:v>
                </c:pt>
                <c:pt idx="303">
                  <c:v>15.859999999999996</c:v>
                </c:pt>
                <c:pt idx="304">
                  <c:v>17.46</c:v>
                </c:pt>
                <c:pt idx="305">
                  <c:v>20.340000000000003</c:v>
                </c:pt>
                <c:pt idx="306">
                  <c:v>21.9</c:v>
                </c:pt>
                <c:pt idx="307">
                  <c:v>22.6</c:v>
                </c:pt>
                <c:pt idx="308">
                  <c:v>22.419999999999998</c:v>
                </c:pt>
                <c:pt idx="309">
                  <c:v>16.62</c:v>
                </c:pt>
                <c:pt idx="310">
                  <c:v>17.88</c:v>
                </c:pt>
                <c:pt idx="311">
                  <c:v>16.600000000000001</c:v>
                </c:pt>
                <c:pt idx="312">
                  <c:v>17.440000000000001</c:v>
                </c:pt>
                <c:pt idx="313">
                  <c:v>19.98</c:v>
                </c:pt>
                <c:pt idx="314">
                  <c:v>20</c:v>
                </c:pt>
                <c:pt idx="315">
                  <c:v>20.000000000000004</c:v>
                </c:pt>
                <c:pt idx="316">
                  <c:v>17.239999999999998</c:v>
                </c:pt>
                <c:pt idx="317">
                  <c:v>18.880000000000003</c:v>
                </c:pt>
                <c:pt idx="318">
                  <c:v>21.14</c:v>
                </c:pt>
                <c:pt idx="319">
                  <c:v>20.060000000000002</c:v>
                </c:pt>
                <c:pt idx="320">
                  <c:v>23.160000000000004</c:v>
                </c:pt>
                <c:pt idx="321">
                  <c:v>19.580000000000002</c:v>
                </c:pt>
                <c:pt idx="322">
                  <c:v>21.139999999999997</c:v>
                </c:pt>
                <c:pt idx="323">
                  <c:v>23.32</c:v>
                </c:pt>
                <c:pt idx="324">
                  <c:v>25.14</c:v>
                </c:pt>
                <c:pt idx="325">
                  <c:v>26.639999999999997</c:v>
                </c:pt>
                <c:pt idx="326">
                  <c:v>26.240000000000002</c:v>
                </c:pt>
                <c:pt idx="327">
                  <c:v>25.6</c:v>
                </c:pt>
                <c:pt idx="328">
                  <c:v>22.78</c:v>
                </c:pt>
                <c:pt idx="329">
                  <c:v>19.86</c:v>
                </c:pt>
                <c:pt idx="330">
                  <c:v>22.86</c:v>
                </c:pt>
                <c:pt idx="331">
                  <c:v>21.4</c:v>
                </c:pt>
                <c:pt idx="332">
                  <c:v>22.080000000000002</c:v>
                </c:pt>
                <c:pt idx="333">
                  <c:v>21.7</c:v>
                </c:pt>
                <c:pt idx="334">
                  <c:v>20.04</c:v>
                </c:pt>
                <c:pt idx="335">
                  <c:v>20.38</c:v>
                </c:pt>
                <c:pt idx="336">
                  <c:v>20.52</c:v>
                </c:pt>
                <c:pt idx="337">
                  <c:v>19.86</c:v>
                </c:pt>
                <c:pt idx="338">
                  <c:v>19.82</c:v>
                </c:pt>
                <c:pt idx="339">
                  <c:v>19.64</c:v>
                </c:pt>
                <c:pt idx="340">
                  <c:v>21.46</c:v>
                </c:pt>
                <c:pt idx="341">
                  <c:v>23.04</c:v>
                </c:pt>
                <c:pt idx="342">
                  <c:v>22.259999999999998</c:v>
                </c:pt>
                <c:pt idx="343">
                  <c:v>17.080000000000002</c:v>
                </c:pt>
                <c:pt idx="344">
                  <c:v>18.100000000000001</c:v>
                </c:pt>
                <c:pt idx="345">
                  <c:v>19.720000000000002</c:v>
                </c:pt>
                <c:pt idx="346">
                  <c:v>20.839999999999996</c:v>
                </c:pt>
                <c:pt idx="347">
                  <c:v>22.34</c:v>
                </c:pt>
                <c:pt idx="348">
                  <c:v>18.18</c:v>
                </c:pt>
                <c:pt idx="349">
                  <c:v>16.54</c:v>
                </c:pt>
                <c:pt idx="350">
                  <c:v>17.48</c:v>
                </c:pt>
                <c:pt idx="351">
                  <c:v>16.939999999999998</c:v>
                </c:pt>
                <c:pt idx="352">
                  <c:v>19.880000000000003</c:v>
                </c:pt>
                <c:pt idx="353">
                  <c:v>20.259999999999998</c:v>
                </c:pt>
                <c:pt idx="354">
                  <c:v>17.060000000000002</c:v>
                </c:pt>
                <c:pt idx="355">
                  <c:v>15.66</c:v>
                </c:pt>
                <c:pt idx="356">
                  <c:v>20.68</c:v>
                </c:pt>
                <c:pt idx="357">
                  <c:v>22.18</c:v>
                </c:pt>
                <c:pt idx="358">
                  <c:v>19.100000000000001</c:v>
                </c:pt>
                <c:pt idx="359">
                  <c:v>19.259999999999998</c:v>
                </c:pt>
                <c:pt idx="360">
                  <c:v>18.36</c:v>
                </c:pt>
                <c:pt idx="361">
                  <c:v>14.819999999999999</c:v>
                </c:pt>
                <c:pt idx="362">
                  <c:v>14.739999999999998</c:v>
                </c:pt>
                <c:pt idx="363">
                  <c:v>18.139999999999997</c:v>
                </c:pt>
                <c:pt idx="364">
                  <c:v>17.02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5-D74C-9482-EB0005D91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325871"/>
        <c:axId val="487327519"/>
      </c:lineChart>
      <c:dateAx>
        <c:axId val="487325871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7519"/>
        <c:crosses val="autoZero"/>
        <c:auto val="1"/>
        <c:lblOffset val="100"/>
        <c:baseTimeUnit val="days"/>
      </c:dateAx>
      <c:valAx>
        <c:axId val="48732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Max Vapor Pressure Deficit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yearly avg'!$H$1:$H$2</c:f>
              <c:strCache>
                <c:ptCount val="2"/>
                <c:pt idx="0">
                  <c:v>vpdmax (hPa)</c:v>
                </c:pt>
                <c:pt idx="1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avg'!$H$3:$H$1555</c:f>
              <c:numCache>
                <c:formatCode>General</c:formatCode>
                <c:ptCount val="1553"/>
                <c:pt idx="273">
                  <c:v>14.3</c:v>
                </c:pt>
                <c:pt idx="274">
                  <c:v>12</c:v>
                </c:pt>
                <c:pt idx="275">
                  <c:v>10.39</c:v>
                </c:pt>
                <c:pt idx="276">
                  <c:v>6.49</c:v>
                </c:pt>
                <c:pt idx="277">
                  <c:v>11.46</c:v>
                </c:pt>
                <c:pt idx="278">
                  <c:v>13.82</c:v>
                </c:pt>
                <c:pt idx="279">
                  <c:v>19.899999999999999</c:v>
                </c:pt>
                <c:pt idx="280">
                  <c:v>20.420000000000002</c:v>
                </c:pt>
                <c:pt idx="281">
                  <c:v>8.89</c:v>
                </c:pt>
                <c:pt idx="282">
                  <c:v>11.63</c:v>
                </c:pt>
                <c:pt idx="283">
                  <c:v>14.32</c:v>
                </c:pt>
                <c:pt idx="284">
                  <c:v>9.32</c:v>
                </c:pt>
                <c:pt idx="285">
                  <c:v>11.04</c:v>
                </c:pt>
                <c:pt idx="286">
                  <c:v>13.14</c:v>
                </c:pt>
                <c:pt idx="287">
                  <c:v>9.7899999999999991</c:v>
                </c:pt>
                <c:pt idx="288">
                  <c:v>19.149999999999999</c:v>
                </c:pt>
                <c:pt idx="289">
                  <c:v>22.9</c:v>
                </c:pt>
                <c:pt idx="290">
                  <c:v>19.28</c:v>
                </c:pt>
                <c:pt idx="291">
                  <c:v>20.94</c:v>
                </c:pt>
                <c:pt idx="292">
                  <c:v>9.5500000000000007</c:v>
                </c:pt>
                <c:pt idx="293">
                  <c:v>3.66</c:v>
                </c:pt>
                <c:pt idx="294">
                  <c:v>4.6100000000000003</c:v>
                </c:pt>
                <c:pt idx="295">
                  <c:v>15.97</c:v>
                </c:pt>
                <c:pt idx="296">
                  <c:v>13.93</c:v>
                </c:pt>
                <c:pt idx="297">
                  <c:v>14.79</c:v>
                </c:pt>
                <c:pt idx="298">
                  <c:v>20.02</c:v>
                </c:pt>
                <c:pt idx="299">
                  <c:v>18.77</c:v>
                </c:pt>
                <c:pt idx="300">
                  <c:v>18.100000000000001</c:v>
                </c:pt>
                <c:pt idx="301">
                  <c:v>19.989999999999998</c:v>
                </c:pt>
                <c:pt idx="302">
                  <c:v>20.12</c:v>
                </c:pt>
                <c:pt idx="303">
                  <c:v>12.9</c:v>
                </c:pt>
                <c:pt idx="304">
                  <c:v>8.58</c:v>
                </c:pt>
                <c:pt idx="305">
                  <c:v>14.06</c:v>
                </c:pt>
                <c:pt idx="306">
                  <c:v>8.34</c:v>
                </c:pt>
                <c:pt idx="307">
                  <c:v>2.33</c:v>
                </c:pt>
                <c:pt idx="308">
                  <c:v>1.79</c:v>
                </c:pt>
                <c:pt idx="309">
                  <c:v>3.45</c:v>
                </c:pt>
                <c:pt idx="310">
                  <c:v>4.53</c:v>
                </c:pt>
                <c:pt idx="311">
                  <c:v>8.67</c:v>
                </c:pt>
                <c:pt idx="312">
                  <c:v>5.73</c:v>
                </c:pt>
                <c:pt idx="313">
                  <c:v>2.2200000000000002</c:v>
                </c:pt>
                <c:pt idx="314">
                  <c:v>3.82</c:v>
                </c:pt>
                <c:pt idx="315">
                  <c:v>6.13</c:v>
                </c:pt>
                <c:pt idx="316">
                  <c:v>8.59</c:v>
                </c:pt>
                <c:pt idx="317">
                  <c:v>4.7699999999999996</c:v>
                </c:pt>
                <c:pt idx="318">
                  <c:v>6.15</c:v>
                </c:pt>
                <c:pt idx="319">
                  <c:v>4.8099999999999996</c:v>
                </c:pt>
                <c:pt idx="320">
                  <c:v>0.99</c:v>
                </c:pt>
                <c:pt idx="321">
                  <c:v>3.85</c:v>
                </c:pt>
                <c:pt idx="322">
                  <c:v>6.47</c:v>
                </c:pt>
                <c:pt idx="323">
                  <c:v>9.8800000000000008</c:v>
                </c:pt>
                <c:pt idx="324">
                  <c:v>3.66</c:v>
                </c:pt>
                <c:pt idx="325">
                  <c:v>8.7899999999999991</c:v>
                </c:pt>
                <c:pt idx="326">
                  <c:v>11.45</c:v>
                </c:pt>
                <c:pt idx="327">
                  <c:v>10.210000000000001</c:v>
                </c:pt>
                <c:pt idx="328">
                  <c:v>8.5399999999999991</c:v>
                </c:pt>
                <c:pt idx="329">
                  <c:v>12.8</c:v>
                </c:pt>
                <c:pt idx="330">
                  <c:v>9.77</c:v>
                </c:pt>
                <c:pt idx="331">
                  <c:v>2.61</c:v>
                </c:pt>
                <c:pt idx="332">
                  <c:v>6.19</c:v>
                </c:pt>
                <c:pt idx="333">
                  <c:v>3.86</c:v>
                </c:pt>
                <c:pt idx="334">
                  <c:v>8.17</c:v>
                </c:pt>
                <c:pt idx="335">
                  <c:v>8.49</c:v>
                </c:pt>
                <c:pt idx="336">
                  <c:v>7.55</c:v>
                </c:pt>
                <c:pt idx="337">
                  <c:v>3.22</c:v>
                </c:pt>
                <c:pt idx="338">
                  <c:v>2.57</c:v>
                </c:pt>
                <c:pt idx="339">
                  <c:v>4.7699999999999996</c:v>
                </c:pt>
                <c:pt idx="340">
                  <c:v>5.94</c:v>
                </c:pt>
                <c:pt idx="341">
                  <c:v>8.68</c:v>
                </c:pt>
                <c:pt idx="342">
                  <c:v>9.67</c:v>
                </c:pt>
                <c:pt idx="343">
                  <c:v>8.5399999999999991</c:v>
                </c:pt>
                <c:pt idx="344">
                  <c:v>9.65</c:v>
                </c:pt>
                <c:pt idx="345">
                  <c:v>10.82</c:v>
                </c:pt>
                <c:pt idx="346">
                  <c:v>12.31</c:v>
                </c:pt>
                <c:pt idx="347">
                  <c:v>11.56</c:v>
                </c:pt>
                <c:pt idx="348">
                  <c:v>11.07</c:v>
                </c:pt>
                <c:pt idx="349">
                  <c:v>11.88</c:v>
                </c:pt>
                <c:pt idx="350">
                  <c:v>3.84</c:v>
                </c:pt>
                <c:pt idx="351">
                  <c:v>6.61</c:v>
                </c:pt>
                <c:pt idx="352">
                  <c:v>10.56</c:v>
                </c:pt>
                <c:pt idx="353">
                  <c:v>8.82</c:v>
                </c:pt>
                <c:pt idx="354">
                  <c:v>4.37</c:v>
                </c:pt>
                <c:pt idx="355">
                  <c:v>3.94</c:v>
                </c:pt>
                <c:pt idx="356">
                  <c:v>8.4600000000000009</c:v>
                </c:pt>
                <c:pt idx="357">
                  <c:v>9.42</c:v>
                </c:pt>
                <c:pt idx="358">
                  <c:v>9.24</c:v>
                </c:pt>
                <c:pt idx="359">
                  <c:v>5.72</c:v>
                </c:pt>
                <c:pt idx="360">
                  <c:v>11.42</c:v>
                </c:pt>
                <c:pt idx="361">
                  <c:v>11.23</c:v>
                </c:pt>
                <c:pt idx="362">
                  <c:v>12.51</c:v>
                </c:pt>
                <c:pt idx="363">
                  <c:v>13.98</c:v>
                </c:pt>
                <c:pt idx="364">
                  <c:v>12.43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6-474F-94FC-842F331980C8}"/>
            </c:ext>
          </c:extLst>
        </c:ser>
        <c:ser>
          <c:idx val="1"/>
          <c:order val="1"/>
          <c:tx>
            <c:strRef>
              <c:f>'gridMET data - yearly avg'!$U$1:$U$2</c:f>
              <c:strCache>
                <c:ptCount val="2"/>
                <c:pt idx="0">
                  <c:v>vpdmax (hPa)</c:v>
                </c:pt>
                <c:pt idx="1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avg'!$U$3:$U$1555</c:f>
              <c:numCache>
                <c:formatCode>General</c:formatCode>
                <c:ptCount val="1553"/>
                <c:pt idx="0">
                  <c:v>10.66</c:v>
                </c:pt>
                <c:pt idx="1">
                  <c:v>11.14</c:v>
                </c:pt>
                <c:pt idx="2">
                  <c:v>7.98</c:v>
                </c:pt>
                <c:pt idx="3">
                  <c:v>9.1999999999999993</c:v>
                </c:pt>
                <c:pt idx="4">
                  <c:v>4.1399999999999997</c:v>
                </c:pt>
                <c:pt idx="5">
                  <c:v>2.34</c:v>
                </c:pt>
                <c:pt idx="6">
                  <c:v>5.21</c:v>
                </c:pt>
                <c:pt idx="7">
                  <c:v>6.69</c:v>
                </c:pt>
                <c:pt idx="8">
                  <c:v>3.52</c:v>
                </c:pt>
                <c:pt idx="9">
                  <c:v>1.35</c:v>
                </c:pt>
                <c:pt idx="10">
                  <c:v>3.26</c:v>
                </c:pt>
                <c:pt idx="11">
                  <c:v>5.5</c:v>
                </c:pt>
                <c:pt idx="12">
                  <c:v>8.08</c:v>
                </c:pt>
                <c:pt idx="13">
                  <c:v>8.1300000000000008</c:v>
                </c:pt>
                <c:pt idx="14">
                  <c:v>7.95</c:v>
                </c:pt>
                <c:pt idx="15">
                  <c:v>9.85</c:v>
                </c:pt>
                <c:pt idx="16">
                  <c:v>4.0999999999999996</c:v>
                </c:pt>
                <c:pt idx="17">
                  <c:v>6.91</c:v>
                </c:pt>
                <c:pt idx="18">
                  <c:v>4.96</c:v>
                </c:pt>
                <c:pt idx="19">
                  <c:v>3.13</c:v>
                </c:pt>
                <c:pt idx="20">
                  <c:v>2.99</c:v>
                </c:pt>
                <c:pt idx="21">
                  <c:v>4.01</c:v>
                </c:pt>
                <c:pt idx="22">
                  <c:v>3.15</c:v>
                </c:pt>
                <c:pt idx="23">
                  <c:v>7.74</c:v>
                </c:pt>
                <c:pt idx="24">
                  <c:v>6.9</c:v>
                </c:pt>
                <c:pt idx="25">
                  <c:v>2.41</c:v>
                </c:pt>
                <c:pt idx="26">
                  <c:v>2.98</c:v>
                </c:pt>
                <c:pt idx="27">
                  <c:v>3.55</c:v>
                </c:pt>
                <c:pt idx="28">
                  <c:v>7.79</c:v>
                </c:pt>
                <c:pt idx="29">
                  <c:v>7.94</c:v>
                </c:pt>
                <c:pt idx="30">
                  <c:v>11.02</c:v>
                </c:pt>
                <c:pt idx="31">
                  <c:v>13.27</c:v>
                </c:pt>
                <c:pt idx="32">
                  <c:v>9.52</c:v>
                </c:pt>
                <c:pt idx="33">
                  <c:v>10.08</c:v>
                </c:pt>
                <c:pt idx="34">
                  <c:v>9.85</c:v>
                </c:pt>
                <c:pt idx="35">
                  <c:v>10.45</c:v>
                </c:pt>
                <c:pt idx="36">
                  <c:v>10.039999999999999</c:v>
                </c:pt>
                <c:pt idx="37">
                  <c:v>8.3699999999999992</c:v>
                </c:pt>
                <c:pt idx="38">
                  <c:v>11.73</c:v>
                </c:pt>
                <c:pt idx="39">
                  <c:v>13.41</c:v>
                </c:pt>
                <c:pt idx="40">
                  <c:v>11.7</c:v>
                </c:pt>
                <c:pt idx="41">
                  <c:v>6.69</c:v>
                </c:pt>
                <c:pt idx="42">
                  <c:v>7.32</c:v>
                </c:pt>
                <c:pt idx="43">
                  <c:v>1.68</c:v>
                </c:pt>
                <c:pt idx="44">
                  <c:v>4.0999999999999996</c:v>
                </c:pt>
                <c:pt idx="45">
                  <c:v>5.01</c:v>
                </c:pt>
                <c:pt idx="46">
                  <c:v>5.7</c:v>
                </c:pt>
                <c:pt idx="47">
                  <c:v>9.2200000000000006</c:v>
                </c:pt>
                <c:pt idx="48">
                  <c:v>10.06</c:v>
                </c:pt>
                <c:pt idx="49">
                  <c:v>4.6500000000000004</c:v>
                </c:pt>
                <c:pt idx="50">
                  <c:v>2.42</c:v>
                </c:pt>
                <c:pt idx="51">
                  <c:v>3.77</c:v>
                </c:pt>
                <c:pt idx="52">
                  <c:v>4.42</c:v>
                </c:pt>
                <c:pt idx="53">
                  <c:v>1.97</c:v>
                </c:pt>
                <c:pt idx="54">
                  <c:v>2.79</c:v>
                </c:pt>
                <c:pt idx="55">
                  <c:v>2.72</c:v>
                </c:pt>
                <c:pt idx="56">
                  <c:v>5.97</c:v>
                </c:pt>
                <c:pt idx="57">
                  <c:v>2.08</c:v>
                </c:pt>
                <c:pt idx="58">
                  <c:v>3.48</c:v>
                </c:pt>
                <c:pt idx="59">
                  <c:v>4.1900000000000004</c:v>
                </c:pt>
                <c:pt idx="60">
                  <c:v>1.01</c:v>
                </c:pt>
                <c:pt idx="61">
                  <c:v>1.1200000000000001</c:v>
                </c:pt>
                <c:pt idx="62">
                  <c:v>2.77</c:v>
                </c:pt>
                <c:pt idx="63">
                  <c:v>3.58</c:v>
                </c:pt>
                <c:pt idx="64">
                  <c:v>5.84</c:v>
                </c:pt>
                <c:pt idx="65">
                  <c:v>8.85</c:v>
                </c:pt>
                <c:pt idx="66">
                  <c:v>9.3800000000000008</c:v>
                </c:pt>
                <c:pt idx="67">
                  <c:v>4.93</c:v>
                </c:pt>
                <c:pt idx="68">
                  <c:v>6.27</c:v>
                </c:pt>
                <c:pt idx="69">
                  <c:v>3.45</c:v>
                </c:pt>
                <c:pt idx="70">
                  <c:v>7</c:v>
                </c:pt>
                <c:pt idx="71">
                  <c:v>8.86</c:v>
                </c:pt>
                <c:pt idx="72">
                  <c:v>3.72</c:v>
                </c:pt>
                <c:pt idx="73">
                  <c:v>2.08</c:v>
                </c:pt>
                <c:pt idx="74">
                  <c:v>2.88</c:v>
                </c:pt>
                <c:pt idx="75">
                  <c:v>1.19</c:v>
                </c:pt>
                <c:pt idx="76">
                  <c:v>2.48</c:v>
                </c:pt>
                <c:pt idx="77">
                  <c:v>5.15</c:v>
                </c:pt>
                <c:pt idx="78">
                  <c:v>7.02</c:v>
                </c:pt>
                <c:pt idx="79">
                  <c:v>5.78</c:v>
                </c:pt>
                <c:pt idx="80">
                  <c:v>2.71</c:v>
                </c:pt>
                <c:pt idx="81">
                  <c:v>2.94</c:v>
                </c:pt>
                <c:pt idx="82">
                  <c:v>4.1500000000000004</c:v>
                </c:pt>
                <c:pt idx="83">
                  <c:v>3.02</c:v>
                </c:pt>
                <c:pt idx="84">
                  <c:v>4.37</c:v>
                </c:pt>
                <c:pt idx="85">
                  <c:v>5.23</c:v>
                </c:pt>
                <c:pt idx="86">
                  <c:v>8.6199999999999992</c:v>
                </c:pt>
                <c:pt idx="87">
                  <c:v>10.6</c:v>
                </c:pt>
                <c:pt idx="88">
                  <c:v>12.15</c:v>
                </c:pt>
                <c:pt idx="89">
                  <c:v>14.29</c:v>
                </c:pt>
                <c:pt idx="90">
                  <c:v>12.37</c:v>
                </c:pt>
                <c:pt idx="91">
                  <c:v>12.28</c:v>
                </c:pt>
                <c:pt idx="92">
                  <c:v>9.6999999999999993</c:v>
                </c:pt>
                <c:pt idx="93">
                  <c:v>11.62</c:v>
                </c:pt>
                <c:pt idx="94">
                  <c:v>11.72</c:v>
                </c:pt>
                <c:pt idx="95">
                  <c:v>8.4700000000000006</c:v>
                </c:pt>
                <c:pt idx="96">
                  <c:v>0.92</c:v>
                </c:pt>
                <c:pt idx="97">
                  <c:v>5.55</c:v>
                </c:pt>
                <c:pt idx="98">
                  <c:v>9.91</c:v>
                </c:pt>
                <c:pt idx="99">
                  <c:v>14.93</c:v>
                </c:pt>
                <c:pt idx="100">
                  <c:v>10.59</c:v>
                </c:pt>
                <c:pt idx="101">
                  <c:v>9.0500000000000007</c:v>
                </c:pt>
                <c:pt idx="102">
                  <c:v>3.89</c:v>
                </c:pt>
                <c:pt idx="103">
                  <c:v>9.4600000000000009</c:v>
                </c:pt>
                <c:pt idx="104">
                  <c:v>10.46</c:v>
                </c:pt>
                <c:pt idx="105">
                  <c:v>6.75</c:v>
                </c:pt>
                <c:pt idx="106">
                  <c:v>2.92</c:v>
                </c:pt>
                <c:pt idx="107">
                  <c:v>6.34</c:v>
                </c:pt>
                <c:pt idx="108">
                  <c:v>4.51</c:v>
                </c:pt>
                <c:pt idx="109">
                  <c:v>4.34</c:v>
                </c:pt>
                <c:pt idx="110">
                  <c:v>12.47</c:v>
                </c:pt>
                <c:pt idx="111">
                  <c:v>16.690000000000001</c:v>
                </c:pt>
                <c:pt idx="112">
                  <c:v>15.09</c:v>
                </c:pt>
                <c:pt idx="113">
                  <c:v>15.42</c:v>
                </c:pt>
                <c:pt idx="114">
                  <c:v>16.899999999999999</c:v>
                </c:pt>
                <c:pt idx="115">
                  <c:v>21.31</c:v>
                </c:pt>
                <c:pt idx="116">
                  <c:v>19.72</c:v>
                </c:pt>
                <c:pt idx="117">
                  <c:v>9.83</c:v>
                </c:pt>
                <c:pt idx="118">
                  <c:v>7.16</c:v>
                </c:pt>
                <c:pt idx="119">
                  <c:v>5.01</c:v>
                </c:pt>
                <c:pt idx="120">
                  <c:v>5.74</c:v>
                </c:pt>
                <c:pt idx="121">
                  <c:v>8.42</c:v>
                </c:pt>
                <c:pt idx="122">
                  <c:v>11.25</c:v>
                </c:pt>
                <c:pt idx="123">
                  <c:v>14.74</c:v>
                </c:pt>
                <c:pt idx="124">
                  <c:v>15.16</c:v>
                </c:pt>
                <c:pt idx="125">
                  <c:v>15.3</c:v>
                </c:pt>
                <c:pt idx="126">
                  <c:v>14.55</c:v>
                </c:pt>
                <c:pt idx="127">
                  <c:v>20.32</c:v>
                </c:pt>
                <c:pt idx="128">
                  <c:v>21.89</c:v>
                </c:pt>
                <c:pt idx="129">
                  <c:v>13.61</c:v>
                </c:pt>
                <c:pt idx="130">
                  <c:v>15.1</c:v>
                </c:pt>
                <c:pt idx="131">
                  <c:v>9.39</c:v>
                </c:pt>
                <c:pt idx="132">
                  <c:v>5.93</c:v>
                </c:pt>
                <c:pt idx="133">
                  <c:v>7.98</c:v>
                </c:pt>
                <c:pt idx="134">
                  <c:v>9.9499999999999993</c:v>
                </c:pt>
                <c:pt idx="135">
                  <c:v>8.25</c:v>
                </c:pt>
                <c:pt idx="136">
                  <c:v>2.13</c:v>
                </c:pt>
                <c:pt idx="137">
                  <c:v>6.4</c:v>
                </c:pt>
                <c:pt idx="138">
                  <c:v>8.9499999999999993</c:v>
                </c:pt>
                <c:pt idx="139">
                  <c:v>11.46</c:v>
                </c:pt>
                <c:pt idx="140">
                  <c:v>12.68</c:v>
                </c:pt>
                <c:pt idx="141">
                  <c:v>8.17</c:v>
                </c:pt>
                <c:pt idx="142">
                  <c:v>9.34</c:v>
                </c:pt>
                <c:pt idx="143">
                  <c:v>6.56</c:v>
                </c:pt>
                <c:pt idx="144">
                  <c:v>9.91</c:v>
                </c:pt>
                <c:pt idx="145">
                  <c:v>2.5</c:v>
                </c:pt>
                <c:pt idx="146">
                  <c:v>3.1</c:v>
                </c:pt>
                <c:pt idx="147">
                  <c:v>9.8800000000000008</c:v>
                </c:pt>
                <c:pt idx="148">
                  <c:v>16.18</c:v>
                </c:pt>
                <c:pt idx="149">
                  <c:v>18.48</c:v>
                </c:pt>
                <c:pt idx="150">
                  <c:v>15.67</c:v>
                </c:pt>
                <c:pt idx="151">
                  <c:v>10.75</c:v>
                </c:pt>
                <c:pt idx="152">
                  <c:v>16.45</c:v>
                </c:pt>
                <c:pt idx="153">
                  <c:v>24.1</c:v>
                </c:pt>
                <c:pt idx="154">
                  <c:v>24.32</c:v>
                </c:pt>
                <c:pt idx="155">
                  <c:v>20.47</c:v>
                </c:pt>
                <c:pt idx="156">
                  <c:v>19.079999999999998</c:v>
                </c:pt>
                <c:pt idx="157">
                  <c:v>17.420000000000002</c:v>
                </c:pt>
                <c:pt idx="158">
                  <c:v>16.899999999999999</c:v>
                </c:pt>
                <c:pt idx="159">
                  <c:v>19.670000000000002</c:v>
                </c:pt>
                <c:pt idx="160">
                  <c:v>8.67</c:v>
                </c:pt>
                <c:pt idx="161">
                  <c:v>15.39</c:v>
                </c:pt>
                <c:pt idx="162">
                  <c:v>21.23</c:v>
                </c:pt>
                <c:pt idx="163">
                  <c:v>25.47</c:v>
                </c:pt>
                <c:pt idx="164">
                  <c:v>24.92</c:v>
                </c:pt>
                <c:pt idx="165">
                  <c:v>22.61</c:v>
                </c:pt>
                <c:pt idx="166">
                  <c:v>17.78</c:v>
                </c:pt>
                <c:pt idx="167">
                  <c:v>15.13</c:v>
                </c:pt>
                <c:pt idx="168">
                  <c:v>8.19</c:v>
                </c:pt>
                <c:pt idx="169">
                  <c:v>14.43</c:v>
                </c:pt>
                <c:pt idx="170">
                  <c:v>19.920000000000002</c:v>
                </c:pt>
                <c:pt idx="171">
                  <c:v>23.8</c:v>
                </c:pt>
                <c:pt idx="172">
                  <c:v>27.19</c:v>
                </c:pt>
                <c:pt idx="173">
                  <c:v>30.72</c:v>
                </c:pt>
                <c:pt idx="174">
                  <c:v>30.19</c:v>
                </c:pt>
                <c:pt idx="175">
                  <c:v>33.130000000000003</c:v>
                </c:pt>
                <c:pt idx="176">
                  <c:v>27.23</c:v>
                </c:pt>
                <c:pt idx="177">
                  <c:v>28.63</c:v>
                </c:pt>
                <c:pt idx="178">
                  <c:v>25.53</c:v>
                </c:pt>
                <c:pt idx="179">
                  <c:v>18.18</c:v>
                </c:pt>
                <c:pt idx="180">
                  <c:v>22.09</c:v>
                </c:pt>
                <c:pt idx="181">
                  <c:v>29.31</c:v>
                </c:pt>
                <c:pt idx="182">
                  <c:v>32.520000000000003</c:v>
                </c:pt>
                <c:pt idx="183">
                  <c:v>25.91</c:v>
                </c:pt>
                <c:pt idx="184">
                  <c:v>23.02</c:v>
                </c:pt>
                <c:pt idx="185">
                  <c:v>21.81</c:v>
                </c:pt>
                <c:pt idx="186">
                  <c:v>21.1</c:v>
                </c:pt>
                <c:pt idx="187">
                  <c:v>21.29</c:v>
                </c:pt>
                <c:pt idx="188">
                  <c:v>27.22</c:v>
                </c:pt>
                <c:pt idx="189">
                  <c:v>29.18</c:v>
                </c:pt>
                <c:pt idx="190">
                  <c:v>30.67</c:v>
                </c:pt>
                <c:pt idx="191">
                  <c:v>27.15</c:v>
                </c:pt>
                <c:pt idx="192">
                  <c:v>30.22</c:v>
                </c:pt>
                <c:pt idx="193">
                  <c:v>32.340000000000003</c:v>
                </c:pt>
                <c:pt idx="194">
                  <c:v>23.7</c:v>
                </c:pt>
                <c:pt idx="195">
                  <c:v>27.25</c:v>
                </c:pt>
                <c:pt idx="196">
                  <c:v>28.02</c:v>
                </c:pt>
                <c:pt idx="197">
                  <c:v>30.58</c:v>
                </c:pt>
                <c:pt idx="198">
                  <c:v>34.380000000000003</c:v>
                </c:pt>
                <c:pt idx="199">
                  <c:v>36.56</c:v>
                </c:pt>
                <c:pt idx="200">
                  <c:v>36.51</c:v>
                </c:pt>
                <c:pt idx="201">
                  <c:v>29.62</c:v>
                </c:pt>
                <c:pt idx="202">
                  <c:v>24.45</c:v>
                </c:pt>
                <c:pt idx="203">
                  <c:v>22.34</c:v>
                </c:pt>
                <c:pt idx="204">
                  <c:v>25.84</c:v>
                </c:pt>
                <c:pt idx="205">
                  <c:v>28.97</c:v>
                </c:pt>
                <c:pt idx="206">
                  <c:v>37.64</c:v>
                </c:pt>
                <c:pt idx="207">
                  <c:v>40.57</c:v>
                </c:pt>
                <c:pt idx="208">
                  <c:v>35.94</c:v>
                </c:pt>
                <c:pt idx="209">
                  <c:v>36.57</c:v>
                </c:pt>
                <c:pt idx="210">
                  <c:v>36.31</c:v>
                </c:pt>
                <c:pt idx="211">
                  <c:v>33.479999999999997</c:v>
                </c:pt>
                <c:pt idx="212">
                  <c:v>35</c:v>
                </c:pt>
                <c:pt idx="213">
                  <c:v>33.520000000000003</c:v>
                </c:pt>
                <c:pt idx="214">
                  <c:v>33.17</c:v>
                </c:pt>
                <c:pt idx="215">
                  <c:v>31.51</c:v>
                </c:pt>
                <c:pt idx="216">
                  <c:v>23.77</c:v>
                </c:pt>
                <c:pt idx="217">
                  <c:v>27.5</c:v>
                </c:pt>
                <c:pt idx="218">
                  <c:v>30.33</c:v>
                </c:pt>
                <c:pt idx="219">
                  <c:v>36.85</c:v>
                </c:pt>
                <c:pt idx="220">
                  <c:v>35.450000000000003</c:v>
                </c:pt>
                <c:pt idx="221">
                  <c:v>40.94</c:v>
                </c:pt>
                <c:pt idx="222">
                  <c:v>37.700000000000003</c:v>
                </c:pt>
                <c:pt idx="223">
                  <c:v>35.01</c:v>
                </c:pt>
                <c:pt idx="224">
                  <c:v>32.47</c:v>
                </c:pt>
                <c:pt idx="225">
                  <c:v>30.26</c:v>
                </c:pt>
                <c:pt idx="226">
                  <c:v>30.03</c:v>
                </c:pt>
                <c:pt idx="227">
                  <c:v>28.33</c:v>
                </c:pt>
                <c:pt idx="228">
                  <c:v>25.92</c:v>
                </c:pt>
                <c:pt idx="229">
                  <c:v>27</c:v>
                </c:pt>
                <c:pt idx="230">
                  <c:v>33.79</c:v>
                </c:pt>
                <c:pt idx="231">
                  <c:v>32.020000000000003</c:v>
                </c:pt>
                <c:pt idx="232">
                  <c:v>29.3</c:v>
                </c:pt>
                <c:pt idx="233">
                  <c:v>25.5</c:v>
                </c:pt>
                <c:pt idx="234">
                  <c:v>27.9</c:v>
                </c:pt>
                <c:pt idx="235">
                  <c:v>26.13</c:v>
                </c:pt>
                <c:pt idx="236">
                  <c:v>24.1</c:v>
                </c:pt>
                <c:pt idx="237">
                  <c:v>25.16</c:v>
                </c:pt>
                <c:pt idx="238">
                  <c:v>23.07</c:v>
                </c:pt>
                <c:pt idx="239">
                  <c:v>20.48</c:v>
                </c:pt>
                <c:pt idx="240">
                  <c:v>22.53</c:v>
                </c:pt>
                <c:pt idx="241">
                  <c:v>21.92</c:v>
                </c:pt>
                <c:pt idx="242">
                  <c:v>20.89</c:v>
                </c:pt>
                <c:pt idx="243">
                  <c:v>20.5</c:v>
                </c:pt>
                <c:pt idx="244">
                  <c:v>24.78</c:v>
                </c:pt>
                <c:pt idx="245">
                  <c:v>30.53</c:v>
                </c:pt>
                <c:pt idx="246">
                  <c:v>31.49</c:v>
                </c:pt>
                <c:pt idx="247">
                  <c:v>30.15</c:v>
                </c:pt>
                <c:pt idx="248">
                  <c:v>25.98</c:v>
                </c:pt>
                <c:pt idx="249">
                  <c:v>23.95</c:v>
                </c:pt>
                <c:pt idx="250">
                  <c:v>30.79</c:v>
                </c:pt>
                <c:pt idx="251">
                  <c:v>27.27</c:v>
                </c:pt>
                <c:pt idx="252">
                  <c:v>31.16</c:v>
                </c:pt>
                <c:pt idx="253">
                  <c:v>29.09</c:v>
                </c:pt>
                <c:pt idx="254">
                  <c:v>22.95</c:v>
                </c:pt>
                <c:pt idx="255">
                  <c:v>16.91</c:v>
                </c:pt>
                <c:pt idx="256">
                  <c:v>15.07</c:v>
                </c:pt>
                <c:pt idx="257">
                  <c:v>16.100000000000001</c:v>
                </c:pt>
                <c:pt idx="258">
                  <c:v>13.7</c:v>
                </c:pt>
                <c:pt idx="259">
                  <c:v>20.13</c:v>
                </c:pt>
                <c:pt idx="260">
                  <c:v>20.85</c:v>
                </c:pt>
                <c:pt idx="261">
                  <c:v>20.170000000000002</c:v>
                </c:pt>
                <c:pt idx="262">
                  <c:v>19.3</c:v>
                </c:pt>
                <c:pt idx="263">
                  <c:v>21.25</c:v>
                </c:pt>
                <c:pt idx="264">
                  <c:v>26.08</c:v>
                </c:pt>
                <c:pt idx="265">
                  <c:v>21.28</c:v>
                </c:pt>
                <c:pt idx="266">
                  <c:v>20.25</c:v>
                </c:pt>
                <c:pt idx="267">
                  <c:v>20.23</c:v>
                </c:pt>
                <c:pt idx="268">
                  <c:v>23.53</c:v>
                </c:pt>
                <c:pt idx="269">
                  <c:v>28.01</c:v>
                </c:pt>
                <c:pt idx="270">
                  <c:v>31.13</c:v>
                </c:pt>
                <c:pt idx="271">
                  <c:v>26.43</c:v>
                </c:pt>
                <c:pt idx="272">
                  <c:v>14.1</c:v>
                </c:pt>
                <c:pt idx="273">
                  <c:v>15.2</c:v>
                </c:pt>
                <c:pt idx="274">
                  <c:v>16.11</c:v>
                </c:pt>
                <c:pt idx="275">
                  <c:v>14.67</c:v>
                </c:pt>
                <c:pt idx="276">
                  <c:v>6.05</c:v>
                </c:pt>
                <c:pt idx="277">
                  <c:v>3.12</c:v>
                </c:pt>
                <c:pt idx="278">
                  <c:v>9.17</c:v>
                </c:pt>
                <c:pt idx="279">
                  <c:v>4.33</c:v>
                </c:pt>
                <c:pt idx="280">
                  <c:v>6.64</c:v>
                </c:pt>
                <c:pt idx="281">
                  <c:v>11.23</c:v>
                </c:pt>
                <c:pt idx="282">
                  <c:v>13.01</c:v>
                </c:pt>
                <c:pt idx="283">
                  <c:v>8.18</c:v>
                </c:pt>
                <c:pt idx="284">
                  <c:v>8.18</c:v>
                </c:pt>
                <c:pt idx="285">
                  <c:v>12.05</c:v>
                </c:pt>
                <c:pt idx="286">
                  <c:v>15.04</c:v>
                </c:pt>
                <c:pt idx="287">
                  <c:v>8.7200000000000006</c:v>
                </c:pt>
                <c:pt idx="288">
                  <c:v>13.1</c:v>
                </c:pt>
                <c:pt idx="289">
                  <c:v>13.72</c:v>
                </c:pt>
                <c:pt idx="290">
                  <c:v>15.06</c:v>
                </c:pt>
                <c:pt idx="291">
                  <c:v>15.32</c:v>
                </c:pt>
                <c:pt idx="292">
                  <c:v>16.329999999999998</c:v>
                </c:pt>
                <c:pt idx="293">
                  <c:v>16.23</c:v>
                </c:pt>
                <c:pt idx="294">
                  <c:v>15.47</c:v>
                </c:pt>
                <c:pt idx="295">
                  <c:v>15.44</c:v>
                </c:pt>
                <c:pt idx="296">
                  <c:v>12.7</c:v>
                </c:pt>
                <c:pt idx="297">
                  <c:v>14.06</c:v>
                </c:pt>
                <c:pt idx="298">
                  <c:v>15.84</c:v>
                </c:pt>
                <c:pt idx="299">
                  <c:v>18.02</c:v>
                </c:pt>
                <c:pt idx="300">
                  <c:v>16.13</c:v>
                </c:pt>
                <c:pt idx="301">
                  <c:v>12.02</c:v>
                </c:pt>
                <c:pt idx="302">
                  <c:v>7.91</c:v>
                </c:pt>
                <c:pt idx="303">
                  <c:v>7.9</c:v>
                </c:pt>
                <c:pt idx="304">
                  <c:v>10.82</c:v>
                </c:pt>
                <c:pt idx="305">
                  <c:v>12.49</c:v>
                </c:pt>
                <c:pt idx="306">
                  <c:v>17.96</c:v>
                </c:pt>
                <c:pt idx="307">
                  <c:v>14.34</c:v>
                </c:pt>
                <c:pt idx="308">
                  <c:v>17.68</c:v>
                </c:pt>
                <c:pt idx="309">
                  <c:v>15.02</c:v>
                </c:pt>
                <c:pt idx="310">
                  <c:v>15.01</c:v>
                </c:pt>
                <c:pt idx="311">
                  <c:v>14.06</c:v>
                </c:pt>
                <c:pt idx="312">
                  <c:v>7.36</c:v>
                </c:pt>
                <c:pt idx="313">
                  <c:v>12.39</c:v>
                </c:pt>
                <c:pt idx="314">
                  <c:v>12.32</c:v>
                </c:pt>
                <c:pt idx="315">
                  <c:v>8.9700000000000006</c:v>
                </c:pt>
                <c:pt idx="316">
                  <c:v>11.61</c:v>
                </c:pt>
                <c:pt idx="317">
                  <c:v>11.74</c:v>
                </c:pt>
                <c:pt idx="318">
                  <c:v>13.71</c:v>
                </c:pt>
                <c:pt idx="319">
                  <c:v>15.27</c:v>
                </c:pt>
                <c:pt idx="320">
                  <c:v>13.14</c:v>
                </c:pt>
                <c:pt idx="321">
                  <c:v>12.09</c:v>
                </c:pt>
                <c:pt idx="322">
                  <c:v>11.39</c:v>
                </c:pt>
                <c:pt idx="323">
                  <c:v>10.26</c:v>
                </c:pt>
                <c:pt idx="324">
                  <c:v>12.87</c:v>
                </c:pt>
                <c:pt idx="325">
                  <c:v>6.57</c:v>
                </c:pt>
                <c:pt idx="326">
                  <c:v>1.72</c:v>
                </c:pt>
                <c:pt idx="327">
                  <c:v>1.42</c:v>
                </c:pt>
                <c:pt idx="328">
                  <c:v>4.74</c:v>
                </c:pt>
                <c:pt idx="329">
                  <c:v>5.96</c:v>
                </c:pt>
                <c:pt idx="330">
                  <c:v>6.31</c:v>
                </c:pt>
                <c:pt idx="331">
                  <c:v>5.96</c:v>
                </c:pt>
                <c:pt idx="332">
                  <c:v>2.0699999999999998</c:v>
                </c:pt>
                <c:pt idx="333">
                  <c:v>0.84</c:v>
                </c:pt>
                <c:pt idx="334">
                  <c:v>2.95</c:v>
                </c:pt>
                <c:pt idx="335">
                  <c:v>1.75</c:v>
                </c:pt>
                <c:pt idx="336">
                  <c:v>3.49</c:v>
                </c:pt>
                <c:pt idx="337">
                  <c:v>4.1399999999999997</c:v>
                </c:pt>
                <c:pt idx="338">
                  <c:v>1.47</c:v>
                </c:pt>
                <c:pt idx="339">
                  <c:v>2.37</c:v>
                </c:pt>
                <c:pt idx="340">
                  <c:v>1.51</c:v>
                </c:pt>
                <c:pt idx="341">
                  <c:v>3.61</c:v>
                </c:pt>
                <c:pt idx="342">
                  <c:v>4.76</c:v>
                </c:pt>
                <c:pt idx="343">
                  <c:v>6.58</c:v>
                </c:pt>
                <c:pt idx="344">
                  <c:v>4.53</c:v>
                </c:pt>
                <c:pt idx="345">
                  <c:v>4.47</c:v>
                </c:pt>
                <c:pt idx="346">
                  <c:v>7.92</c:v>
                </c:pt>
                <c:pt idx="347">
                  <c:v>9.23</c:v>
                </c:pt>
                <c:pt idx="348">
                  <c:v>9.7200000000000006</c:v>
                </c:pt>
                <c:pt idx="349">
                  <c:v>7.56</c:v>
                </c:pt>
                <c:pt idx="350">
                  <c:v>6.72</c:v>
                </c:pt>
                <c:pt idx="351">
                  <c:v>4.4000000000000004</c:v>
                </c:pt>
                <c:pt idx="352">
                  <c:v>5.19</c:v>
                </c:pt>
                <c:pt idx="353">
                  <c:v>8.93</c:v>
                </c:pt>
                <c:pt idx="354">
                  <c:v>10.53</c:v>
                </c:pt>
                <c:pt idx="355">
                  <c:v>2.72</c:v>
                </c:pt>
                <c:pt idx="356">
                  <c:v>5.41</c:v>
                </c:pt>
                <c:pt idx="357">
                  <c:v>3.77</c:v>
                </c:pt>
                <c:pt idx="358">
                  <c:v>1.39</c:v>
                </c:pt>
                <c:pt idx="359">
                  <c:v>0.83</c:v>
                </c:pt>
                <c:pt idx="360">
                  <c:v>3.48</c:v>
                </c:pt>
                <c:pt idx="361">
                  <c:v>2.13</c:v>
                </c:pt>
                <c:pt idx="362">
                  <c:v>3.05</c:v>
                </c:pt>
                <c:pt idx="363">
                  <c:v>6.39</c:v>
                </c:pt>
                <c:pt idx="364">
                  <c:v>7.81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D6-474F-94FC-842F331980C8}"/>
            </c:ext>
          </c:extLst>
        </c:ser>
        <c:ser>
          <c:idx val="2"/>
          <c:order val="2"/>
          <c:tx>
            <c:strRef>
              <c:f>'gridMET data - yearly avg'!$AH$1:$AH$2</c:f>
              <c:strCache>
                <c:ptCount val="2"/>
                <c:pt idx="0">
                  <c:v>vpdmax (hPa)</c:v>
                </c:pt>
                <c:pt idx="1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avg'!$AH$3:$AH$1555</c:f>
              <c:numCache>
                <c:formatCode>General</c:formatCode>
                <c:ptCount val="1553"/>
                <c:pt idx="0">
                  <c:v>2.13</c:v>
                </c:pt>
                <c:pt idx="1">
                  <c:v>3.84</c:v>
                </c:pt>
                <c:pt idx="2">
                  <c:v>5.96</c:v>
                </c:pt>
                <c:pt idx="3">
                  <c:v>9.5299999999999994</c:v>
                </c:pt>
                <c:pt idx="4">
                  <c:v>7.07</c:v>
                </c:pt>
                <c:pt idx="5">
                  <c:v>6.66</c:v>
                </c:pt>
                <c:pt idx="6">
                  <c:v>0.98</c:v>
                </c:pt>
                <c:pt idx="7">
                  <c:v>2.76</c:v>
                </c:pt>
                <c:pt idx="8">
                  <c:v>4.07</c:v>
                </c:pt>
                <c:pt idx="9">
                  <c:v>1.55</c:v>
                </c:pt>
                <c:pt idx="10">
                  <c:v>4.26</c:v>
                </c:pt>
                <c:pt idx="11">
                  <c:v>4.7699999999999996</c:v>
                </c:pt>
                <c:pt idx="12">
                  <c:v>3.6</c:v>
                </c:pt>
                <c:pt idx="13">
                  <c:v>5.3</c:v>
                </c:pt>
                <c:pt idx="14">
                  <c:v>3.09</c:v>
                </c:pt>
                <c:pt idx="15">
                  <c:v>1.48</c:v>
                </c:pt>
                <c:pt idx="16">
                  <c:v>2.0299999999999998</c:v>
                </c:pt>
                <c:pt idx="17">
                  <c:v>1.44</c:v>
                </c:pt>
                <c:pt idx="18">
                  <c:v>1.34</c:v>
                </c:pt>
                <c:pt idx="19">
                  <c:v>2.92</c:v>
                </c:pt>
                <c:pt idx="20">
                  <c:v>2.37</c:v>
                </c:pt>
                <c:pt idx="21">
                  <c:v>1.81</c:v>
                </c:pt>
                <c:pt idx="22">
                  <c:v>5.14</c:v>
                </c:pt>
                <c:pt idx="23">
                  <c:v>4.88</c:v>
                </c:pt>
                <c:pt idx="24">
                  <c:v>4.8</c:v>
                </c:pt>
                <c:pt idx="25">
                  <c:v>8.6300000000000008</c:v>
                </c:pt>
                <c:pt idx="26">
                  <c:v>8.67</c:v>
                </c:pt>
                <c:pt idx="27">
                  <c:v>10.6</c:v>
                </c:pt>
                <c:pt idx="28">
                  <c:v>6.5</c:v>
                </c:pt>
                <c:pt idx="29">
                  <c:v>7.41</c:v>
                </c:pt>
                <c:pt idx="30">
                  <c:v>8.01</c:v>
                </c:pt>
                <c:pt idx="31">
                  <c:v>6.85</c:v>
                </c:pt>
                <c:pt idx="32">
                  <c:v>4.12</c:v>
                </c:pt>
                <c:pt idx="33">
                  <c:v>1.1299999999999999</c:v>
                </c:pt>
                <c:pt idx="34">
                  <c:v>0.85</c:v>
                </c:pt>
                <c:pt idx="35">
                  <c:v>0.48</c:v>
                </c:pt>
                <c:pt idx="36">
                  <c:v>1.95</c:v>
                </c:pt>
                <c:pt idx="37">
                  <c:v>1.99</c:v>
                </c:pt>
                <c:pt idx="38">
                  <c:v>3.22</c:v>
                </c:pt>
                <c:pt idx="39">
                  <c:v>1.61</c:v>
                </c:pt>
                <c:pt idx="40">
                  <c:v>0.66</c:v>
                </c:pt>
                <c:pt idx="41">
                  <c:v>1.92</c:v>
                </c:pt>
                <c:pt idx="42">
                  <c:v>3.32</c:v>
                </c:pt>
                <c:pt idx="43">
                  <c:v>5.09</c:v>
                </c:pt>
                <c:pt idx="44">
                  <c:v>1.28</c:v>
                </c:pt>
                <c:pt idx="45">
                  <c:v>1.66</c:v>
                </c:pt>
                <c:pt idx="46">
                  <c:v>0.77</c:v>
                </c:pt>
                <c:pt idx="47">
                  <c:v>1.47</c:v>
                </c:pt>
                <c:pt idx="48">
                  <c:v>0.95</c:v>
                </c:pt>
                <c:pt idx="49">
                  <c:v>2.21</c:v>
                </c:pt>
                <c:pt idx="50">
                  <c:v>3.55</c:v>
                </c:pt>
                <c:pt idx="51">
                  <c:v>3.28</c:v>
                </c:pt>
                <c:pt idx="52">
                  <c:v>1.45</c:v>
                </c:pt>
                <c:pt idx="53">
                  <c:v>4.22</c:v>
                </c:pt>
                <c:pt idx="54">
                  <c:v>4.43</c:v>
                </c:pt>
                <c:pt idx="55">
                  <c:v>4.29</c:v>
                </c:pt>
                <c:pt idx="56">
                  <c:v>3.91</c:v>
                </c:pt>
                <c:pt idx="57">
                  <c:v>0.7</c:v>
                </c:pt>
                <c:pt idx="58">
                  <c:v>2.13</c:v>
                </c:pt>
                <c:pt idx="59">
                  <c:v>2.85</c:v>
                </c:pt>
                <c:pt idx="60">
                  <c:v>3.92</c:v>
                </c:pt>
                <c:pt idx="61">
                  <c:v>2.34</c:v>
                </c:pt>
                <c:pt idx="62">
                  <c:v>1.97</c:v>
                </c:pt>
                <c:pt idx="63">
                  <c:v>4.78</c:v>
                </c:pt>
                <c:pt idx="64">
                  <c:v>3.24</c:v>
                </c:pt>
                <c:pt idx="65">
                  <c:v>1.64</c:v>
                </c:pt>
                <c:pt idx="66">
                  <c:v>3.18</c:v>
                </c:pt>
                <c:pt idx="67">
                  <c:v>3.03</c:v>
                </c:pt>
                <c:pt idx="68">
                  <c:v>3.99</c:v>
                </c:pt>
                <c:pt idx="69">
                  <c:v>4.07</c:v>
                </c:pt>
                <c:pt idx="70">
                  <c:v>4.75</c:v>
                </c:pt>
                <c:pt idx="71">
                  <c:v>6.09</c:v>
                </c:pt>
                <c:pt idx="72">
                  <c:v>4.68</c:v>
                </c:pt>
                <c:pt idx="73">
                  <c:v>6.47</c:v>
                </c:pt>
                <c:pt idx="74">
                  <c:v>8.41</c:v>
                </c:pt>
                <c:pt idx="75">
                  <c:v>11.94</c:v>
                </c:pt>
                <c:pt idx="76">
                  <c:v>12.55</c:v>
                </c:pt>
                <c:pt idx="77">
                  <c:v>12.16</c:v>
                </c:pt>
                <c:pt idx="78">
                  <c:v>10.130000000000001</c:v>
                </c:pt>
                <c:pt idx="79">
                  <c:v>3.91</c:v>
                </c:pt>
                <c:pt idx="80">
                  <c:v>4.7</c:v>
                </c:pt>
                <c:pt idx="81">
                  <c:v>4.53</c:v>
                </c:pt>
                <c:pt idx="82">
                  <c:v>3.28</c:v>
                </c:pt>
                <c:pt idx="83">
                  <c:v>9.7100000000000009</c:v>
                </c:pt>
                <c:pt idx="84">
                  <c:v>8.35</c:v>
                </c:pt>
                <c:pt idx="85">
                  <c:v>4.57</c:v>
                </c:pt>
                <c:pt idx="86">
                  <c:v>2.67</c:v>
                </c:pt>
                <c:pt idx="87">
                  <c:v>4.18</c:v>
                </c:pt>
                <c:pt idx="88">
                  <c:v>7.13</c:v>
                </c:pt>
                <c:pt idx="89">
                  <c:v>8.06</c:v>
                </c:pt>
                <c:pt idx="90">
                  <c:v>10.85</c:v>
                </c:pt>
                <c:pt idx="91">
                  <c:v>6.04</c:v>
                </c:pt>
                <c:pt idx="92">
                  <c:v>2.7</c:v>
                </c:pt>
                <c:pt idx="93">
                  <c:v>5.01</c:v>
                </c:pt>
                <c:pt idx="94">
                  <c:v>4.92</c:v>
                </c:pt>
                <c:pt idx="95">
                  <c:v>2.9</c:v>
                </c:pt>
                <c:pt idx="96">
                  <c:v>4.57</c:v>
                </c:pt>
                <c:pt idx="97">
                  <c:v>6.06</c:v>
                </c:pt>
                <c:pt idx="98">
                  <c:v>5.8</c:v>
                </c:pt>
                <c:pt idx="99">
                  <c:v>4.9400000000000004</c:v>
                </c:pt>
                <c:pt idx="100">
                  <c:v>7.63</c:v>
                </c:pt>
                <c:pt idx="101">
                  <c:v>3.98</c:v>
                </c:pt>
                <c:pt idx="102">
                  <c:v>6.65</c:v>
                </c:pt>
                <c:pt idx="103">
                  <c:v>11.31</c:v>
                </c:pt>
                <c:pt idx="104">
                  <c:v>6.33</c:v>
                </c:pt>
                <c:pt idx="105">
                  <c:v>5.96</c:v>
                </c:pt>
                <c:pt idx="106">
                  <c:v>6.45</c:v>
                </c:pt>
                <c:pt idx="107">
                  <c:v>12.76</c:v>
                </c:pt>
                <c:pt idx="108">
                  <c:v>16.27</c:v>
                </c:pt>
                <c:pt idx="109">
                  <c:v>14.22</c:v>
                </c:pt>
                <c:pt idx="110">
                  <c:v>5.32</c:v>
                </c:pt>
                <c:pt idx="111">
                  <c:v>7.49</c:v>
                </c:pt>
                <c:pt idx="112">
                  <c:v>13.13</c:v>
                </c:pt>
                <c:pt idx="113">
                  <c:v>14.82</c:v>
                </c:pt>
                <c:pt idx="114">
                  <c:v>16.84</c:v>
                </c:pt>
                <c:pt idx="115">
                  <c:v>16.47</c:v>
                </c:pt>
                <c:pt idx="116">
                  <c:v>15.49</c:v>
                </c:pt>
                <c:pt idx="117">
                  <c:v>15.13</c:v>
                </c:pt>
                <c:pt idx="118">
                  <c:v>14.64</c:v>
                </c:pt>
                <c:pt idx="119">
                  <c:v>11.69</c:v>
                </c:pt>
                <c:pt idx="120">
                  <c:v>4.5</c:v>
                </c:pt>
                <c:pt idx="121">
                  <c:v>9.58</c:v>
                </c:pt>
                <c:pt idx="122">
                  <c:v>13.02</c:v>
                </c:pt>
                <c:pt idx="123">
                  <c:v>13.37</c:v>
                </c:pt>
                <c:pt idx="124">
                  <c:v>16.14</c:v>
                </c:pt>
                <c:pt idx="125">
                  <c:v>14.69</c:v>
                </c:pt>
                <c:pt idx="126">
                  <c:v>12.44</c:v>
                </c:pt>
                <c:pt idx="127">
                  <c:v>11.33</c:v>
                </c:pt>
                <c:pt idx="128">
                  <c:v>13.31</c:v>
                </c:pt>
                <c:pt idx="129">
                  <c:v>11.96</c:v>
                </c:pt>
                <c:pt idx="130">
                  <c:v>13.65</c:v>
                </c:pt>
                <c:pt idx="131">
                  <c:v>16.82</c:v>
                </c:pt>
                <c:pt idx="132">
                  <c:v>17.86</c:v>
                </c:pt>
                <c:pt idx="133">
                  <c:v>14.62</c:v>
                </c:pt>
                <c:pt idx="134">
                  <c:v>10.77</c:v>
                </c:pt>
                <c:pt idx="135">
                  <c:v>4.91</c:v>
                </c:pt>
                <c:pt idx="136">
                  <c:v>2.57</c:v>
                </c:pt>
                <c:pt idx="137">
                  <c:v>4.07</c:v>
                </c:pt>
                <c:pt idx="138">
                  <c:v>4.9800000000000004</c:v>
                </c:pt>
                <c:pt idx="139">
                  <c:v>3.89</c:v>
                </c:pt>
                <c:pt idx="140">
                  <c:v>4.8099999999999996</c:v>
                </c:pt>
                <c:pt idx="141">
                  <c:v>3.24</c:v>
                </c:pt>
                <c:pt idx="142">
                  <c:v>3.6</c:v>
                </c:pt>
                <c:pt idx="143">
                  <c:v>3.31</c:v>
                </c:pt>
                <c:pt idx="144">
                  <c:v>8.33</c:v>
                </c:pt>
                <c:pt idx="145">
                  <c:v>4.8099999999999996</c:v>
                </c:pt>
                <c:pt idx="146">
                  <c:v>4.0599999999999996</c:v>
                </c:pt>
                <c:pt idx="147">
                  <c:v>4.2699999999999996</c:v>
                </c:pt>
                <c:pt idx="148">
                  <c:v>7.49</c:v>
                </c:pt>
                <c:pt idx="149">
                  <c:v>10.8</c:v>
                </c:pt>
                <c:pt idx="150">
                  <c:v>7.36</c:v>
                </c:pt>
                <c:pt idx="151">
                  <c:v>10.99</c:v>
                </c:pt>
                <c:pt idx="152">
                  <c:v>13.57</c:v>
                </c:pt>
                <c:pt idx="153">
                  <c:v>12.36</c:v>
                </c:pt>
                <c:pt idx="154">
                  <c:v>17.04</c:v>
                </c:pt>
                <c:pt idx="155">
                  <c:v>19.11</c:v>
                </c:pt>
                <c:pt idx="156">
                  <c:v>21.18</c:v>
                </c:pt>
                <c:pt idx="157">
                  <c:v>14.09</c:v>
                </c:pt>
                <c:pt idx="158">
                  <c:v>10.67</c:v>
                </c:pt>
                <c:pt idx="159">
                  <c:v>12.19</c:v>
                </c:pt>
                <c:pt idx="160">
                  <c:v>18.3</c:v>
                </c:pt>
                <c:pt idx="161">
                  <c:v>24.15</c:v>
                </c:pt>
                <c:pt idx="162">
                  <c:v>28.54</c:v>
                </c:pt>
                <c:pt idx="163">
                  <c:v>23.04</c:v>
                </c:pt>
                <c:pt idx="164">
                  <c:v>20.04</c:v>
                </c:pt>
                <c:pt idx="165">
                  <c:v>20.14</c:v>
                </c:pt>
                <c:pt idx="166">
                  <c:v>21.39</c:v>
                </c:pt>
                <c:pt idx="167">
                  <c:v>20.62</c:v>
                </c:pt>
                <c:pt idx="168">
                  <c:v>23.43</c:v>
                </c:pt>
                <c:pt idx="169">
                  <c:v>26.71</c:v>
                </c:pt>
                <c:pt idx="170">
                  <c:v>22.76</c:v>
                </c:pt>
                <c:pt idx="171">
                  <c:v>15.96</c:v>
                </c:pt>
                <c:pt idx="172">
                  <c:v>15.25</c:v>
                </c:pt>
                <c:pt idx="173">
                  <c:v>16.39</c:v>
                </c:pt>
                <c:pt idx="174">
                  <c:v>20.91</c:v>
                </c:pt>
                <c:pt idx="175">
                  <c:v>16.649999999999999</c:v>
                </c:pt>
                <c:pt idx="176">
                  <c:v>16.32</c:v>
                </c:pt>
                <c:pt idx="177">
                  <c:v>12.01</c:v>
                </c:pt>
                <c:pt idx="178">
                  <c:v>13.15</c:v>
                </c:pt>
                <c:pt idx="179">
                  <c:v>12.42</c:v>
                </c:pt>
                <c:pt idx="180">
                  <c:v>16.91</c:v>
                </c:pt>
                <c:pt idx="181">
                  <c:v>17.38</c:v>
                </c:pt>
                <c:pt idx="182">
                  <c:v>19.7</c:v>
                </c:pt>
                <c:pt idx="183">
                  <c:v>17.57</c:v>
                </c:pt>
                <c:pt idx="184">
                  <c:v>17.27</c:v>
                </c:pt>
                <c:pt idx="185">
                  <c:v>19.13</c:v>
                </c:pt>
                <c:pt idx="186">
                  <c:v>22.66</c:v>
                </c:pt>
                <c:pt idx="187">
                  <c:v>21.93</c:v>
                </c:pt>
                <c:pt idx="188">
                  <c:v>17.23</c:v>
                </c:pt>
                <c:pt idx="189">
                  <c:v>18.05</c:v>
                </c:pt>
                <c:pt idx="190">
                  <c:v>21</c:v>
                </c:pt>
                <c:pt idx="191">
                  <c:v>21.11</c:v>
                </c:pt>
                <c:pt idx="192">
                  <c:v>24.45</c:v>
                </c:pt>
                <c:pt idx="193">
                  <c:v>25.67</c:v>
                </c:pt>
                <c:pt idx="194">
                  <c:v>25.08</c:v>
                </c:pt>
                <c:pt idx="195">
                  <c:v>23.16</c:v>
                </c:pt>
                <c:pt idx="196">
                  <c:v>22.86</c:v>
                </c:pt>
                <c:pt idx="197">
                  <c:v>19.8</c:v>
                </c:pt>
                <c:pt idx="198">
                  <c:v>21.84</c:v>
                </c:pt>
                <c:pt idx="199">
                  <c:v>22.89</c:v>
                </c:pt>
                <c:pt idx="200">
                  <c:v>19.37</c:v>
                </c:pt>
                <c:pt idx="201">
                  <c:v>23.04</c:v>
                </c:pt>
                <c:pt idx="202">
                  <c:v>20.9</c:v>
                </c:pt>
                <c:pt idx="203">
                  <c:v>23.07</c:v>
                </c:pt>
                <c:pt idx="204">
                  <c:v>20.309999999999999</c:v>
                </c:pt>
                <c:pt idx="205">
                  <c:v>24.79</c:v>
                </c:pt>
                <c:pt idx="206">
                  <c:v>24.35</c:v>
                </c:pt>
                <c:pt idx="207">
                  <c:v>18.45</c:v>
                </c:pt>
                <c:pt idx="208">
                  <c:v>26.2</c:v>
                </c:pt>
                <c:pt idx="209">
                  <c:v>25.19</c:v>
                </c:pt>
                <c:pt idx="210">
                  <c:v>24.32</c:v>
                </c:pt>
                <c:pt idx="211">
                  <c:v>25.94</c:v>
                </c:pt>
                <c:pt idx="212">
                  <c:v>25.62</c:v>
                </c:pt>
                <c:pt idx="213">
                  <c:v>23.82</c:v>
                </c:pt>
                <c:pt idx="214">
                  <c:v>27.94</c:v>
                </c:pt>
                <c:pt idx="215">
                  <c:v>31.18</c:v>
                </c:pt>
                <c:pt idx="216">
                  <c:v>25.47</c:v>
                </c:pt>
                <c:pt idx="217">
                  <c:v>28.55</c:v>
                </c:pt>
                <c:pt idx="218">
                  <c:v>26.86</c:v>
                </c:pt>
                <c:pt idx="219">
                  <c:v>23.3</c:v>
                </c:pt>
                <c:pt idx="220">
                  <c:v>20</c:v>
                </c:pt>
                <c:pt idx="221">
                  <c:v>16.809999999999999</c:v>
                </c:pt>
                <c:pt idx="222">
                  <c:v>10.02</c:v>
                </c:pt>
                <c:pt idx="223">
                  <c:v>18.32</c:v>
                </c:pt>
                <c:pt idx="224">
                  <c:v>22.54</c:v>
                </c:pt>
                <c:pt idx="225">
                  <c:v>27.71</c:v>
                </c:pt>
                <c:pt idx="226">
                  <c:v>33.200000000000003</c:v>
                </c:pt>
                <c:pt idx="227">
                  <c:v>34.409999999999997</c:v>
                </c:pt>
                <c:pt idx="228">
                  <c:v>28.91</c:v>
                </c:pt>
                <c:pt idx="229">
                  <c:v>27.36</c:v>
                </c:pt>
                <c:pt idx="230">
                  <c:v>26.79</c:v>
                </c:pt>
                <c:pt idx="231">
                  <c:v>23.69</c:v>
                </c:pt>
                <c:pt idx="232">
                  <c:v>25.31</c:v>
                </c:pt>
                <c:pt idx="233">
                  <c:v>28.74</c:v>
                </c:pt>
                <c:pt idx="234">
                  <c:v>21.13</c:v>
                </c:pt>
                <c:pt idx="235">
                  <c:v>26.64</c:v>
                </c:pt>
                <c:pt idx="236">
                  <c:v>23.48</c:v>
                </c:pt>
                <c:pt idx="237">
                  <c:v>24.6</c:v>
                </c:pt>
                <c:pt idx="238">
                  <c:v>32.65</c:v>
                </c:pt>
                <c:pt idx="239">
                  <c:v>35.18</c:v>
                </c:pt>
                <c:pt idx="240">
                  <c:v>28.54</c:v>
                </c:pt>
                <c:pt idx="241">
                  <c:v>21.02</c:v>
                </c:pt>
                <c:pt idx="242">
                  <c:v>25.34</c:v>
                </c:pt>
                <c:pt idx="243">
                  <c:v>27.97</c:v>
                </c:pt>
                <c:pt idx="244">
                  <c:v>29.98</c:v>
                </c:pt>
                <c:pt idx="245">
                  <c:v>25.36</c:v>
                </c:pt>
                <c:pt idx="246">
                  <c:v>24.87</c:v>
                </c:pt>
                <c:pt idx="247">
                  <c:v>22.59</c:v>
                </c:pt>
                <c:pt idx="248">
                  <c:v>20.79</c:v>
                </c:pt>
                <c:pt idx="249">
                  <c:v>19.809999999999999</c:v>
                </c:pt>
                <c:pt idx="250">
                  <c:v>18.87</c:v>
                </c:pt>
                <c:pt idx="251">
                  <c:v>14.35</c:v>
                </c:pt>
                <c:pt idx="252">
                  <c:v>13.3</c:v>
                </c:pt>
                <c:pt idx="253">
                  <c:v>11.2</c:v>
                </c:pt>
                <c:pt idx="254">
                  <c:v>15.07</c:v>
                </c:pt>
                <c:pt idx="255">
                  <c:v>22.92</c:v>
                </c:pt>
                <c:pt idx="256">
                  <c:v>26.45</c:v>
                </c:pt>
                <c:pt idx="257">
                  <c:v>27.84</c:v>
                </c:pt>
                <c:pt idx="258">
                  <c:v>20.239999999999998</c:v>
                </c:pt>
                <c:pt idx="259">
                  <c:v>7.96</c:v>
                </c:pt>
                <c:pt idx="260">
                  <c:v>12.29</c:v>
                </c:pt>
                <c:pt idx="261">
                  <c:v>6.21</c:v>
                </c:pt>
                <c:pt idx="262">
                  <c:v>5.27</c:v>
                </c:pt>
                <c:pt idx="263">
                  <c:v>9.51</c:v>
                </c:pt>
                <c:pt idx="264">
                  <c:v>12.01</c:v>
                </c:pt>
                <c:pt idx="265">
                  <c:v>14.02</c:v>
                </c:pt>
                <c:pt idx="266">
                  <c:v>12.03</c:v>
                </c:pt>
                <c:pt idx="267">
                  <c:v>19.84</c:v>
                </c:pt>
                <c:pt idx="268">
                  <c:v>17.04</c:v>
                </c:pt>
                <c:pt idx="269">
                  <c:v>20.23</c:v>
                </c:pt>
                <c:pt idx="270">
                  <c:v>12.82</c:v>
                </c:pt>
                <c:pt idx="271">
                  <c:v>6.22</c:v>
                </c:pt>
                <c:pt idx="272">
                  <c:v>3.12</c:v>
                </c:pt>
                <c:pt idx="273">
                  <c:v>3.83</c:v>
                </c:pt>
                <c:pt idx="274">
                  <c:v>6.46</c:v>
                </c:pt>
                <c:pt idx="275">
                  <c:v>12.58</c:v>
                </c:pt>
                <c:pt idx="276">
                  <c:v>10.73</c:v>
                </c:pt>
                <c:pt idx="277">
                  <c:v>10.64</c:v>
                </c:pt>
                <c:pt idx="278">
                  <c:v>15.26</c:v>
                </c:pt>
                <c:pt idx="279">
                  <c:v>16.43</c:v>
                </c:pt>
                <c:pt idx="280">
                  <c:v>19.61</c:v>
                </c:pt>
                <c:pt idx="281">
                  <c:v>17.190000000000001</c:v>
                </c:pt>
                <c:pt idx="282">
                  <c:v>8.01</c:v>
                </c:pt>
                <c:pt idx="283">
                  <c:v>10.31</c:v>
                </c:pt>
                <c:pt idx="284">
                  <c:v>15</c:v>
                </c:pt>
                <c:pt idx="285">
                  <c:v>15.17</c:v>
                </c:pt>
                <c:pt idx="286">
                  <c:v>14.76</c:v>
                </c:pt>
                <c:pt idx="287">
                  <c:v>15.81</c:v>
                </c:pt>
                <c:pt idx="288">
                  <c:v>18</c:v>
                </c:pt>
                <c:pt idx="289">
                  <c:v>15.32</c:v>
                </c:pt>
                <c:pt idx="290">
                  <c:v>6.89</c:v>
                </c:pt>
                <c:pt idx="291">
                  <c:v>8.6199999999999992</c:v>
                </c:pt>
                <c:pt idx="292">
                  <c:v>6.36</c:v>
                </c:pt>
                <c:pt idx="293">
                  <c:v>8.94</c:v>
                </c:pt>
                <c:pt idx="294">
                  <c:v>13.12</c:v>
                </c:pt>
                <c:pt idx="295">
                  <c:v>15.82</c:v>
                </c:pt>
                <c:pt idx="296">
                  <c:v>12.2</c:v>
                </c:pt>
                <c:pt idx="297">
                  <c:v>14.74</c:v>
                </c:pt>
                <c:pt idx="298">
                  <c:v>20.58</c:v>
                </c:pt>
                <c:pt idx="299">
                  <c:v>18.03</c:v>
                </c:pt>
                <c:pt idx="300">
                  <c:v>4.5999999999999996</c:v>
                </c:pt>
                <c:pt idx="301">
                  <c:v>12.14</c:v>
                </c:pt>
                <c:pt idx="302">
                  <c:v>6.76</c:v>
                </c:pt>
                <c:pt idx="303">
                  <c:v>8.8800000000000008</c:v>
                </c:pt>
                <c:pt idx="304">
                  <c:v>13.3</c:v>
                </c:pt>
                <c:pt idx="305">
                  <c:v>14.39</c:v>
                </c:pt>
                <c:pt idx="306">
                  <c:v>16.97</c:v>
                </c:pt>
                <c:pt idx="307">
                  <c:v>15.85</c:v>
                </c:pt>
                <c:pt idx="308">
                  <c:v>16.100000000000001</c:v>
                </c:pt>
                <c:pt idx="309">
                  <c:v>16.239999999999998</c:v>
                </c:pt>
                <c:pt idx="310">
                  <c:v>16.23</c:v>
                </c:pt>
                <c:pt idx="311">
                  <c:v>16.27</c:v>
                </c:pt>
                <c:pt idx="312">
                  <c:v>19.59</c:v>
                </c:pt>
                <c:pt idx="313">
                  <c:v>17.760000000000002</c:v>
                </c:pt>
                <c:pt idx="314">
                  <c:v>15.52</c:v>
                </c:pt>
                <c:pt idx="315">
                  <c:v>11.02</c:v>
                </c:pt>
                <c:pt idx="316">
                  <c:v>15.35</c:v>
                </c:pt>
                <c:pt idx="317">
                  <c:v>14.02</c:v>
                </c:pt>
                <c:pt idx="318">
                  <c:v>13.43</c:v>
                </c:pt>
                <c:pt idx="319">
                  <c:v>11.03</c:v>
                </c:pt>
                <c:pt idx="320">
                  <c:v>12.31</c:v>
                </c:pt>
                <c:pt idx="321">
                  <c:v>15.93</c:v>
                </c:pt>
                <c:pt idx="322">
                  <c:v>17.21</c:v>
                </c:pt>
                <c:pt idx="323">
                  <c:v>7.64</c:v>
                </c:pt>
                <c:pt idx="324">
                  <c:v>1.86</c:v>
                </c:pt>
                <c:pt idx="325">
                  <c:v>4.3099999999999996</c:v>
                </c:pt>
                <c:pt idx="326">
                  <c:v>4.93</c:v>
                </c:pt>
                <c:pt idx="327">
                  <c:v>4.6100000000000003</c:v>
                </c:pt>
                <c:pt idx="328">
                  <c:v>11.08</c:v>
                </c:pt>
                <c:pt idx="329">
                  <c:v>5.88</c:v>
                </c:pt>
                <c:pt idx="330">
                  <c:v>3.45</c:v>
                </c:pt>
                <c:pt idx="331">
                  <c:v>1.36</c:v>
                </c:pt>
                <c:pt idx="332">
                  <c:v>1.7</c:v>
                </c:pt>
                <c:pt idx="333">
                  <c:v>1.69</c:v>
                </c:pt>
                <c:pt idx="334">
                  <c:v>3.19</c:v>
                </c:pt>
                <c:pt idx="335">
                  <c:v>1.25</c:v>
                </c:pt>
                <c:pt idx="336">
                  <c:v>1.25</c:v>
                </c:pt>
                <c:pt idx="337">
                  <c:v>2.42</c:v>
                </c:pt>
                <c:pt idx="338">
                  <c:v>1.51</c:v>
                </c:pt>
                <c:pt idx="339">
                  <c:v>3.33</c:v>
                </c:pt>
                <c:pt idx="340">
                  <c:v>4.96</c:v>
                </c:pt>
                <c:pt idx="341">
                  <c:v>1.56</c:v>
                </c:pt>
                <c:pt idx="342">
                  <c:v>3</c:v>
                </c:pt>
                <c:pt idx="343">
                  <c:v>2.5499999999999998</c:v>
                </c:pt>
                <c:pt idx="344">
                  <c:v>5.04</c:v>
                </c:pt>
                <c:pt idx="345">
                  <c:v>2.75</c:v>
                </c:pt>
                <c:pt idx="346">
                  <c:v>3.42</c:v>
                </c:pt>
                <c:pt idx="347">
                  <c:v>2.2000000000000002</c:v>
                </c:pt>
                <c:pt idx="348">
                  <c:v>3.08</c:v>
                </c:pt>
                <c:pt idx="349">
                  <c:v>2.82</c:v>
                </c:pt>
                <c:pt idx="350">
                  <c:v>3.78</c:v>
                </c:pt>
                <c:pt idx="351">
                  <c:v>4.1900000000000004</c:v>
                </c:pt>
                <c:pt idx="352">
                  <c:v>5.08</c:v>
                </c:pt>
                <c:pt idx="353">
                  <c:v>4.0199999999999996</c:v>
                </c:pt>
                <c:pt idx="354">
                  <c:v>7.68</c:v>
                </c:pt>
                <c:pt idx="355">
                  <c:v>7.81</c:v>
                </c:pt>
                <c:pt idx="356">
                  <c:v>8.15</c:v>
                </c:pt>
                <c:pt idx="357">
                  <c:v>0.98</c:v>
                </c:pt>
                <c:pt idx="358">
                  <c:v>2.73</c:v>
                </c:pt>
                <c:pt idx="359">
                  <c:v>2.35</c:v>
                </c:pt>
                <c:pt idx="360">
                  <c:v>2.0499999999999998</c:v>
                </c:pt>
                <c:pt idx="361">
                  <c:v>3.7</c:v>
                </c:pt>
                <c:pt idx="362">
                  <c:v>4.72</c:v>
                </c:pt>
                <c:pt idx="363">
                  <c:v>3.52</c:v>
                </c:pt>
                <c:pt idx="364">
                  <c:v>2.96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D6-474F-94FC-842F331980C8}"/>
            </c:ext>
          </c:extLst>
        </c:ser>
        <c:ser>
          <c:idx val="3"/>
          <c:order val="3"/>
          <c:tx>
            <c:strRef>
              <c:f>'gridMET data - yearly avg'!$AU$1:$AU$2</c:f>
              <c:strCache>
                <c:ptCount val="2"/>
                <c:pt idx="0">
                  <c:v>vpdmax (hPa)</c:v>
                </c:pt>
                <c:pt idx="1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avg'!$AU$3:$AU$1555</c:f>
              <c:numCache>
                <c:formatCode>General</c:formatCode>
                <c:ptCount val="1553"/>
                <c:pt idx="0">
                  <c:v>5.37</c:v>
                </c:pt>
                <c:pt idx="1">
                  <c:v>5.15</c:v>
                </c:pt>
                <c:pt idx="2">
                  <c:v>5.33</c:v>
                </c:pt>
                <c:pt idx="3">
                  <c:v>11</c:v>
                </c:pt>
                <c:pt idx="4">
                  <c:v>5.01</c:v>
                </c:pt>
                <c:pt idx="5">
                  <c:v>4.9800000000000004</c:v>
                </c:pt>
                <c:pt idx="6">
                  <c:v>7.21</c:v>
                </c:pt>
                <c:pt idx="7">
                  <c:v>7.28</c:v>
                </c:pt>
                <c:pt idx="8">
                  <c:v>3.14</c:v>
                </c:pt>
                <c:pt idx="9">
                  <c:v>3.28</c:v>
                </c:pt>
                <c:pt idx="10">
                  <c:v>6.83</c:v>
                </c:pt>
                <c:pt idx="11">
                  <c:v>2.83</c:v>
                </c:pt>
                <c:pt idx="12">
                  <c:v>2.79</c:v>
                </c:pt>
                <c:pt idx="13">
                  <c:v>4.26</c:v>
                </c:pt>
                <c:pt idx="14">
                  <c:v>2.7</c:v>
                </c:pt>
                <c:pt idx="15">
                  <c:v>5.92</c:v>
                </c:pt>
                <c:pt idx="16">
                  <c:v>5.03</c:v>
                </c:pt>
                <c:pt idx="17">
                  <c:v>2.58</c:v>
                </c:pt>
                <c:pt idx="18">
                  <c:v>7.38</c:v>
                </c:pt>
                <c:pt idx="19">
                  <c:v>5.79</c:v>
                </c:pt>
                <c:pt idx="20">
                  <c:v>6.91</c:v>
                </c:pt>
                <c:pt idx="21">
                  <c:v>2.57</c:v>
                </c:pt>
                <c:pt idx="22">
                  <c:v>4.58</c:v>
                </c:pt>
                <c:pt idx="23">
                  <c:v>4.37</c:v>
                </c:pt>
                <c:pt idx="24">
                  <c:v>4.45</c:v>
                </c:pt>
                <c:pt idx="25">
                  <c:v>7.02</c:v>
                </c:pt>
                <c:pt idx="26">
                  <c:v>2.4700000000000002</c:v>
                </c:pt>
                <c:pt idx="27">
                  <c:v>4.05</c:v>
                </c:pt>
                <c:pt idx="28">
                  <c:v>4.5</c:v>
                </c:pt>
                <c:pt idx="29">
                  <c:v>6.04</c:v>
                </c:pt>
                <c:pt idx="30">
                  <c:v>4.58</c:v>
                </c:pt>
                <c:pt idx="31">
                  <c:v>11.37</c:v>
                </c:pt>
                <c:pt idx="32">
                  <c:v>14.58</c:v>
                </c:pt>
                <c:pt idx="33">
                  <c:v>5.33</c:v>
                </c:pt>
                <c:pt idx="34">
                  <c:v>3.3</c:v>
                </c:pt>
                <c:pt idx="35">
                  <c:v>3.87</c:v>
                </c:pt>
                <c:pt idx="36">
                  <c:v>6.03</c:v>
                </c:pt>
                <c:pt idx="37">
                  <c:v>8.68</c:v>
                </c:pt>
                <c:pt idx="38">
                  <c:v>12.42</c:v>
                </c:pt>
                <c:pt idx="39">
                  <c:v>8.74</c:v>
                </c:pt>
                <c:pt idx="40">
                  <c:v>3.78</c:v>
                </c:pt>
                <c:pt idx="41">
                  <c:v>7.1</c:v>
                </c:pt>
                <c:pt idx="42">
                  <c:v>8.33</c:v>
                </c:pt>
                <c:pt idx="43">
                  <c:v>7.89</c:v>
                </c:pt>
                <c:pt idx="44">
                  <c:v>9.3699999999999992</c:v>
                </c:pt>
                <c:pt idx="45">
                  <c:v>8.41</c:v>
                </c:pt>
                <c:pt idx="46">
                  <c:v>7.81</c:v>
                </c:pt>
                <c:pt idx="47">
                  <c:v>6.72</c:v>
                </c:pt>
                <c:pt idx="48">
                  <c:v>8.6199999999999992</c:v>
                </c:pt>
                <c:pt idx="49">
                  <c:v>7.98</c:v>
                </c:pt>
                <c:pt idx="50">
                  <c:v>7.28</c:v>
                </c:pt>
                <c:pt idx="51">
                  <c:v>9.24</c:v>
                </c:pt>
                <c:pt idx="52">
                  <c:v>9.33</c:v>
                </c:pt>
                <c:pt idx="53">
                  <c:v>9.42</c:v>
                </c:pt>
                <c:pt idx="54">
                  <c:v>8.07</c:v>
                </c:pt>
                <c:pt idx="55">
                  <c:v>9.76</c:v>
                </c:pt>
                <c:pt idx="56">
                  <c:v>10.67</c:v>
                </c:pt>
                <c:pt idx="57">
                  <c:v>11.85</c:v>
                </c:pt>
                <c:pt idx="58">
                  <c:v>12.92</c:v>
                </c:pt>
                <c:pt idx="59">
                  <c:v>10.72</c:v>
                </c:pt>
                <c:pt idx="60">
                  <c:v>8.41</c:v>
                </c:pt>
                <c:pt idx="61">
                  <c:v>2.33</c:v>
                </c:pt>
                <c:pt idx="62">
                  <c:v>5.96</c:v>
                </c:pt>
                <c:pt idx="63">
                  <c:v>8.8800000000000008</c:v>
                </c:pt>
                <c:pt idx="64">
                  <c:v>14.51</c:v>
                </c:pt>
                <c:pt idx="65">
                  <c:v>12.14</c:v>
                </c:pt>
                <c:pt idx="66">
                  <c:v>10.37</c:v>
                </c:pt>
                <c:pt idx="67">
                  <c:v>4.53</c:v>
                </c:pt>
                <c:pt idx="68">
                  <c:v>4.95</c:v>
                </c:pt>
                <c:pt idx="69">
                  <c:v>6.43</c:v>
                </c:pt>
                <c:pt idx="70">
                  <c:v>8.7799999999999994</c:v>
                </c:pt>
                <c:pt idx="71">
                  <c:v>9</c:v>
                </c:pt>
                <c:pt idx="72">
                  <c:v>10.63</c:v>
                </c:pt>
                <c:pt idx="73">
                  <c:v>9.49</c:v>
                </c:pt>
                <c:pt idx="74">
                  <c:v>1.23</c:v>
                </c:pt>
                <c:pt idx="75">
                  <c:v>0.37</c:v>
                </c:pt>
                <c:pt idx="76">
                  <c:v>0.57999999999999996</c:v>
                </c:pt>
                <c:pt idx="77">
                  <c:v>1.73</c:v>
                </c:pt>
                <c:pt idx="78">
                  <c:v>1.94</c:v>
                </c:pt>
                <c:pt idx="79">
                  <c:v>4.34</c:v>
                </c:pt>
                <c:pt idx="80">
                  <c:v>4.75</c:v>
                </c:pt>
                <c:pt idx="81">
                  <c:v>6.05</c:v>
                </c:pt>
                <c:pt idx="82">
                  <c:v>7.47</c:v>
                </c:pt>
                <c:pt idx="83">
                  <c:v>3.97</c:v>
                </c:pt>
                <c:pt idx="84">
                  <c:v>3.4</c:v>
                </c:pt>
                <c:pt idx="85">
                  <c:v>3.46</c:v>
                </c:pt>
                <c:pt idx="86">
                  <c:v>3.86</c:v>
                </c:pt>
                <c:pt idx="87">
                  <c:v>4.99</c:v>
                </c:pt>
                <c:pt idx="88">
                  <c:v>4.32</c:v>
                </c:pt>
                <c:pt idx="89">
                  <c:v>4.9800000000000004</c:v>
                </c:pt>
                <c:pt idx="90">
                  <c:v>3.92</c:v>
                </c:pt>
                <c:pt idx="91">
                  <c:v>4.05</c:v>
                </c:pt>
                <c:pt idx="92">
                  <c:v>6.32</c:v>
                </c:pt>
                <c:pt idx="93">
                  <c:v>7.65</c:v>
                </c:pt>
                <c:pt idx="94">
                  <c:v>7.12</c:v>
                </c:pt>
                <c:pt idx="95">
                  <c:v>4.74</c:v>
                </c:pt>
                <c:pt idx="96">
                  <c:v>0.71</c:v>
                </c:pt>
                <c:pt idx="97">
                  <c:v>2.34</c:v>
                </c:pt>
                <c:pt idx="98">
                  <c:v>5.2</c:v>
                </c:pt>
                <c:pt idx="99">
                  <c:v>10.14</c:v>
                </c:pt>
                <c:pt idx="100">
                  <c:v>6.06</c:v>
                </c:pt>
                <c:pt idx="101">
                  <c:v>9.34</c:v>
                </c:pt>
                <c:pt idx="102">
                  <c:v>9.9499999999999993</c:v>
                </c:pt>
                <c:pt idx="103">
                  <c:v>9.1300000000000008</c:v>
                </c:pt>
                <c:pt idx="104">
                  <c:v>8.44</c:v>
                </c:pt>
                <c:pt idx="105">
                  <c:v>11.31</c:v>
                </c:pt>
                <c:pt idx="106">
                  <c:v>12.59</c:v>
                </c:pt>
                <c:pt idx="107">
                  <c:v>9.8800000000000008</c:v>
                </c:pt>
                <c:pt idx="108">
                  <c:v>9.48</c:v>
                </c:pt>
                <c:pt idx="109">
                  <c:v>7</c:v>
                </c:pt>
                <c:pt idx="110">
                  <c:v>7.59</c:v>
                </c:pt>
                <c:pt idx="111">
                  <c:v>8.82</c:v>
                </c:pt>
                <c:pt idx="112">
                  <c:v>10.62</c:v>
                </c:pt>
                <c:pt idx="113">
                  <c:v>11.63</c:v>
                </c:pt>
                <c:pt idx="114">
                  <c:v>12.33</c:v>
                </c:pt>
                <c:pt idx="115">
                  <c:v>14.33</c:v>
                </c:pt>
                <c:pt idx="116">
                  <c:v>14.32</c:v>
                </c:pt>
                <c:pt idx="117">
                  <c:v>15.43</c:v>
                </c:pt>
                <c:pt idx="118">
                  <c:v>13.18</c:v>
                </c:pt>
                <c:pt idx="119">
                  <c:v>20.170000000000002</c:v>
                </c:pt>
                <c:pt idx="120">
                  <c:v>14.55</c:v>
                </c:pt>
                <c:pt idx="121">
                  <c:v>11.42</c:v>
                </c:pt>
                <c:pt idx="122">
                  <c:v>13.09</c:v>
                </c:pt>
                <c:pt idx="123">
                  <c:v>10.62</c:v>
                </c:pt>
                <c:pt idx="124">
                  <c:v>11.53</c:v>
                </c:pt>
                <c:pt idx="125">
                  <c:v>16.16</c:v>
                </c:pt>
                <c:pt idx="126">
                  <c:v>16.579999999999998</c:v>
                </c:pt>
                <c:pt idx="127">
                  <c:v>18.63</c:v>
                </c:pt>
                <c:pt idx="128">
                  <c:v>19.46</c:v>
                </c:pt>
                <c:pt idx="129">
                  <c:v>23.39</c:v>
                </c:pt>
                <c:pt idx="130">
                  <c:v>23.69</c:v>
                </c:pt>
                <c:pt idx="131">
                  <c:v>16.440000000000001</c:v>
                </c:pt>
                <c:pt idx="132">
                  <c:v>12.15</c:v>
                </c:pt>
                <c:pt idx="133">
                  <c:v>2.73</c:v>
                </c:pt>
                <c:pt idx="134">
                  <c:v>5.18</c:v>
                </c:pt>
                <c:pt idx="135">
                  <c:v>3.03</c:v>
                </c:pt>
                <c:pt idx="136">
                  <c:v>10.08</c:v>
                </c:pt>
                <c:pt idx="137">
                  <c:v>12.83</c:v>
                </c:pt>
                <c:pt idx="138">
                  <c:v>4.25</c:v>
                </c:pt>
                <c:pt idx="139">
                  <c:v>2.97</c:v>
                </c:pt>
                <c:pt idx="140">
                  <c:v>3.86</c:v>
                </c:pt>
                <c:pt idx="141">
                  <c:v>5.63</c:v>
                </c:pt>
                <c:pt idx="142">
                  <c:v>11.79</c:v>
                </c:pt>
                <c:pt idx="143">
                  <c:v>9.61</c:v>
                </c:pt>
                <c:pt idx="144">
                  <c:v>14.98</c:v>
                </c:pt>
                <c:pt idx="145">
                  <c:v>17.510000000000002</c:v>
                </c:pt>
                <c:pt idx="146">
                  <c:v>22.41</c:v>
                </c:pt>
                <c:pt idx="147">
                  <c:v>22.62</c:v>
                </c:pt>
                <c:pt idx="148">
                  <c:v>24.88</c:v>
                </c:pt>
                <c:pt idx="149">
                  <c:v>31.3</c:v>
                </c:pt>
                <c:pt idx="150">
                  <c:v>28.87</c:v>
                </c:pt>
                <c:pt idx="151">
                  <c:v>8.43</c:v>
                </c:pt>
                <c:pt idx="152">
                  <c:v>14.12</c:v>
                </c:pt>
                <c:pt idx="153">
                  <c:v>12.05</c:v>
                </c:pt>
                <c:pt idx="154">
                  <c:v>20.88</c:v>
                </c:pt>
                <c:pt idx="155">
                  <c:v>24.21</c:v>
                </c:pt>
                <c:pt idx="156">
                  <c:v>25.51</c:v>
                </c:pt>
                <c:pt idx="157">
                  <c:v>20.46</c:v>
                </c:pt>
                <c:pt idx="158">
                  <c:v>8.1</c:v>
                </c:pt>
                <c:pt idx="159">
                  <c:v>5.75</c:v>
                </c:pt>
                <c:pt idx="160">
                  <c:v>12.76</c:v>
                </c:pt>
                <c:pt idx="161">
                  <c:v>17.55</c:v>
                </c:pt>
                <c:pt idx="162">
                  <c:v>20.86</c:v>
                </c:pt>
                <c:pt idx="163">
                  <c:v>21.25</c:v>
                </c:pt>
                <c:pt idx="164">
                  <c:v>12.03</c:v>
                </c:pt>
                <c:pt idx="165">
                  <c:v>8.2899999999999991</c:v>
                </c:pt>
                <c:pt idx="166">
                  <c:v>14.08</c:v>
                </c:pt>
                <c:pt idx="167">
                  <c:v>10.1</c:v>
                </c:pt>
                <c:pt idx="168">
                  <c:v>11.83</c:v>
                </c:pt>
                <c:pt idx="169">
                  <c:v>15.43</c:v>
                </c:pt>
                <c:pt idx="170">
                  <c:v>19.8</c:v>
                </c:pt>
                <c:pt idx="171">
                  <c:v>24.21</c:v>
                </c:pt>
                <c:pt idx="172">
                  <c:v>23.74</c:v>
                </c:pt>
                <c:pt idx="173">
                  <c:v>25.24</c:v>
                </c:pt>
                <c:pt idx="174">
                  <c:v>31.89</c:v>
                </c:pt>
                <c:pt idx="175">
                  <c:v>33.94</c:v>
                </c:pt>
                <c:pt idx="176">
                  <c:v>26.79</c:v>
                </c:pt>
                <c:pt idx="177">
                  <c:v>28.21</c:v>
                </c:pt>
                <c:pt idx="178">
                  <c:v>33.89</c:v>
                </c:pt>
                <c:pt idx="179">
                  <c:v>25.72</c:v>
                </c:pt>
                <c:pt idx="180">
                  <c:v>15.15</c:v>
                </c:pt>
                <c:pt idx="181">
                  <c:v>13.35</c:v>
                </c:pt>
                <c:pt idx="182">
                  <c:v>15.91</c:v>
                </c:pt>
                <c:pt idx="183">
                  <c:v>19.27</c:v>
                </c:pt>
                <c:pt idx="184">
                  <c:v>19.899999999999999</c:v>
                </c:pt>
                <c:pt idx="185">
                  <c:v>20.87</c:v>
                </c:pt>
                <c:pt idx="186">
                  <c:v>23.41</c:v>
                </c:pt>
                <c:pt idx="187">
                  <c:v>26.16</c:v>
                </c:pt>
                <c:pt idx="188">
                  <c:v>25.77</c:v>
                </c:pt>
                <c:pt idx="189">
                  <c:v>23.17</c:v>
                </c:pt>
                <c:pt idx="190">
                  <c:v>24.76</c:v>
                </c:pt>
                <c:pt idx="191">
                  <c:v>23.26</c:v>
                </c:pt>
                <c:pt idx="192">
                  <c:v>32.93</c:v>
                </c:pt>
                <c:pt idx="193">
                  <c:v>31.12</c:v>
                </c:pt>
                <c:pt idx="194">
                  <c:v>29.83</c:v>
                </c:pt>
                <c:pt idx="195">
                  <c:v>27.19</c:v>
                </c:pt>
                <c:pt idx="196">
                  <c:v>28.96</c:v>
                </c:pt>
                <c:pt idx="197">
                  <c:v>34.82</c:v>
                </c:pt>
                <c:pt idx="198">
                  <c:v>36.380000000000003</c:v>
                </c:pt>
                <c:pt idx="199">
                  <c:v>30.85</c:v>
                </c:pt>
                <c:pt idx="200">
                  <c:v>31.64</c:v>
                </c:pt>
                <c:pt idx="201">
                  <c:v>34.090000000000003</c:v>
                </c:pt>
                <c:pt idx="202">
                  <c:v>33.659999999999997</c:v>
                </c:pt>
                <c:pt idx="203">
                  <c:v>32.29</c:v>
                </c:pt>
                <c:pt idx="204">
                  <c:v>21.8</c:v>
                </c:pt>
                <c:pt idx="205">
                  <c:v>21.99</c:v>
                </c:pt>
                <c:pt idx="206">
                  <c:v>24.56</c:v>
                </c:pt>
                <c:pt idx="207">
                  <c:v>26.53</c:v>
                </c:pt>
                <c:pt idx="208">
                  <c:v>32.14</c:v>
                </c:pt>
                <c:pt idx="209">
                  <c:v>26.06</c:v>
                </c:pt>
                <c:pt idx="210">
                  <c:v>28.12</c:v>
                </c:pt>
                <c:pt idx="211">
                  <c:v>31.35</c:v>
                </c:pt>
                <c:pt idx="212">
                  <c:v>30.12</c:v>
                </c:pt>
                <c:pt idx="213">
                  <c:v>31.82</c:v>
                </c:pt>
                <c:pt idx="214">
                  <c:v>34.409999999999997</c:v>
                </c:pt>
                <c:pt idx="215">
                  <c:v>30.68</c:v>
                </c:pt>
                <c:pt idx="216">
                  <c:v>29.3</c:v>
                </c:pt>
                <c:pt idx="217">
                  <c:v>30.06</c:v>
                </c:pt>
                <c:pt idx="218">
                  <c:v>24.41</c:v>
                </c:pt>
                <c:pt idx="219">
                  <c:v>23.21</c:v>
                </c:pt>
                <c:pt idx="220">
                  <c:v>25.28</c:v>
                </c:pt>
                <c:pt idx="221">
                  <c:v>31.46</c:v>
                </c:pt>
                <c:pt idx="222">
                  <c:v>36.1</c:v>
                </c:pt>
                <c:pt idx="223">
                  <c:v>32.799999999999997</c:v>
                </c:pt>
                <c:pt idx="224">
                  <c:v>27.1</c:v>
                </c:pt>
                <c:pt idx="225">
                  <c:v>25.4</c:v>
                </c:pt>
                <c:pt idx="226">
                  <c:v>25.15</c:v>
                </c:pt>
                <c:pt idx="227">
                  <c:v>31.6</c:v>
                </c:pt>
                <c:pt idx="228">
                  <c:v>35.54</c:v>
                </c:pt>
                <c:pt idx="229">
                  <c:v>27.29</c:v>
                </c:pt>
                <c:pt idx="230">
                  <c:v>33.56</c:v>
                </c:pt>
                <c:pt idx="231">
                  <c:v>30.77</c:v>
                </c:pt>
                <c:pt idx="232">
                  <c:v>26.78</c:v>
                </c:pt>
                <c:pt idx="233">
                  <c:v>31.55</c:v>
                </c:pt>
                <c:pt idx="234">
                  <c:v>30.49</c:v>
                </c:pt>
                <c:pt idx="235">
                  <c:v>34.369999999999997</c:v>
                </c:pt>
                <c:pt idx="236">
                  <c:v>33.82</c:v>
                </c:pt>
                <c:pt idx="237">
                  <c:v>24.47</c:v>
                </c:pt>
                <c:pt idx="238">
                  <c:v>23.44</c:v>
                </c:pt>
                <c:pt idx="239">
                  <c:v>21.79</c:v>
                </c:pt>
                <c:pt idx="240">
                  <c:v>27.23</c:v>
                </c:pt>
                <c:pt idx="241">
                  <c:v>29.04</c:v>
                </c:pt>
                <c:pt idx="242">
                  <c:v>31.79</c:v>
                </c:pt>
                <c:pt idx="243">
                  <c:v>30.74</c:v>
                </c:pt>
                <c:pt idx="244">
                  <c:v>25.46</c:v>
                </c:pt>
                <c:pt idx="245">
                  <c:v>27.4</c:v>
                </c:pt>
                <c:pt idx="246">
                  <c:v>35.21</c:v>
                </c:pt>
                <c:pt idx="247">
                  <c:v>39.5</c:v>
                </c:pt>
                <c:pt idx="248">
                  <c:v>42.34</c:v>
                </c:pt>
                <c:pt idx="249">
                  <c:v>42</c:v>
                </c:pt>
                <c:pt idx="250">
                  <c:v>33.19</c:v>
                </c:pt>
                <c:pt idx="251">
                  <c:v>34.18</c:v>
                </c:pt>
                <c:pt idx="252">
                  <c:v>17.29</c:v>
                </c:pt>
                <c:pt idx="253">
                  <c:v>24.03</c:v>
                </c:pt>
                <c:pt idx="254">
                  <c:v>20.9</c:v>
                </c:pt>
                <c:pt idx="255">
                  <c:v>28.88</c:v>
                </c:pt>
                <c:pt idx="256">
                  <c:v>32.69</c:v>
                </c:pt>
                <c:pt idx="257">
                  <c:v>29.43</c:v>
                </c:pt>
                <c:pt idx="258">
                  <c:v>27.24</c:v>
                </c:pt>
                <c:pt idx="259">
                  <c:v>27.9</c:v>
                </c:pt>
                <c:pt idx="260">
                  <c:v>27.57</c:v>
                </c:pt>
                <c:pt idx="261">
                  <c:v>25.54</c:v>
                </c:pt>
                <c:pt idx="262">
                  <c:v>14.65</c:v>
                </c:pt>
                <c:pt idx="263">
                  <c:v>18.420000000000002</c:v>
                </c:pt>
                <c:pt idx="264">
                  <c:v>24.18</c:v>
                </c:pt>
                <c:pt idx="265">
                  <c:v>24.05</c:v>
                </c:pt>
                <c:pt idx="266">
                  <c:v>18.420000000000002</c:v>
                </c:pt>
                <c:pt idx="267">
                  <c:v>22.53</c:v>
                </c:pt>
                <c:pt idx="268">
                  <c:v>21.23</c:v>
                </c:pt>
                <c:pt idx="269">
                  <c:v>21.83</c:v>
                </c:pt>
                <c:pt idx="270">
                  <c:v>19.489999999999998</c:v>
                </c:pt>
                <c:pt idx="271">
                  <c:v>16.23</c:v>
                </c:pt>
                <c:pt idx="272">
                  <c:v>21.17</c:v>
                </c:pt>
                <c:pt idx="273">
                  <c:v>25.92</c:v>
                </c:pt>
                <c:pt idx="274">
                  <c:v>25.6</c:v>
                </c:pt>
                <c:pt idx="275">
                  <c:v>31.76</c:v>
                </c:pt>
                <c:pt idx="276">
                  <c:v>32.08</c:v>
                </c:pt>
                <c:pt idx="277">
                  <c:v>30.52</c:v>
                </c:pt>
                <c:pt idx="278">
                  <c:v>27.08</c:v>
                </c:pt>
                <c:pt idx="279">
                  <c:v>27.98</c:v>
                </c:pt>
                <c:pt idx="280">
                  <c:v>27.59</c:v>
                </c:pt>
                <c:pt idx="281">
                  <c:v>26.7</c:v>
                </c:pt>
                <c:pt idx="282">
                  <c:v>18.7</c:v>
                </c:pt>
                <c:pt idx="283">
                  <c:v>21.13</c:v>
                </c:pt>
                <c:pt idx="284">
                  <c:v>10.01</c:v>
                </c:pt>
                <c:pt idx="285">
                  <c:v>15.54</c:v>
                </c:pt>
                <c:pt idx="286">
                  <c:v>22.9</c:v>
                </c:pt>
                <c:pt idx="287">
                  <c:v>21.34</c:v>
                </c:pt>
                <c:pt idx="288">
                  <c:v>21.22</c:v>
                </c:pt>
                <c:pt idx="289">
                  <c:v>17.46</c:v>
                </c:pt>
                <c:pt idx="290">
                  <c:v>19.559999999999999</c:v>
                </c:pt>
                <c:pt idx="291">
                  <c:v>25.03</c:v>
                </c:pt>
                <c:pt idx="292">
                  <c:v>22.25</c:v>
                </c:pt>
                <c:pt idx="293">
                  <c:v>21.92</c:v>
                </c:pt>
                <c:pt idx="294">
                  <c:v>22.7</c:v>
                </c:pt>
                <c:pt idx="295">
                  <c:v>20.87</c:v>
                </c:pt>
                <c:pt idx="296">
                  <c:v>10.98</c:v>
                </c:pt>
                <c:pt idx="297">
                  <c:v>14.91</c:v>
                </c:pt>
                <c:pt idx="298">
                  <c:v>14.94</c:v>
                </c:pt>
                <c:pt idx="299">
                  <c:v>6.08</c:v>
                </c:pt>
                <c:pt idx="300">
                  <c:v>9.34</c:v>
                </c:pt>
                <c:pt idx="301">
                  <c:v>12.06</c:v>
                </c:pt>
                <c:pt idx="302">
                  <c:v>19.600000000000001</c:v>
                </c:pt>
                <c:pt idx="303">
                  <c:v>20.32</c:v>
                </c:pt>
                <c:pt idx="304">
                  <c:v>21.31</c:v>
                </c:pt>
                <c:pt idx="305">
                  <c:v>20.74</c:v>
                </c:pt>
                <c:pt idx="306">
                  <c:v>21.19</c:v>
                </c:pt>
                <c:pt idx="307">
                  <c:v>21.44</c:v>
                </c:pt>
                <c:pt idx="308">
                  <c:v>17.96</c:v>
                </c:pt>
                <c:pt idx="309">
                  <c:v>19.02</c:v>
                </c:pt>
                <c:pt idx="310">
                  <c:v>20.86</c:v>
                </c:pt>
                <c:pt idx="311">
                  <c:v>6.82</c:v>
                </c:pt>
                <c:pt idx="312">
                  <c:v>3.16</c:v>
                </c:pt>
                <c:pt idx="313">
                  <c:v>2.16</c:v>
                </c:pt>
                <c:pt idx="314">
                  <c:v>2.92</c:v>
                </c:pt>
                <c:pt idx="315">
                  <c:v>7.21</c:v>
                </c:pt>
                <c:pt idx="316">
                  <c:v>7.41</c:v>
                </c:pt>
                <c:pt idx="317">
                  <c:v>9.3000000000000007</c:v>
                </c:pt>
                <c:pt idx="318">
                  <c:v>4.45</c:v>
                </c:pt>
                <c:pt idx="319">
                  <c:v>6.53</c:v>
                </c:pt>
                <c:pt idx="320">
                  <c:v>7.93</c:v>
                </c:pt>
                <c:pt idx="321">
                  <c:v>16.329999999999998</c:v>
                </c:pt>
                <c:pt idx="322">
                  <c:v>10.52</c:v>
                </c:pt>
                <c:pt idx="323">
                  <c:v>1.46</c:v>
                </c:pt>
                <c:pt idx="324">
                  <c:v>4.25</c:v>
                </c:pt>
                <c:pt idx="325">
                  <c:v>3.83</c:v>
                </c:pt>
                <c:pt idx="326">
                  <c:v>4</c:v>
                </c:pt>
                <c:pt idx="327">
                  <c:v>8.93</c:v>
                </c:pt>
                <c:pt idx="328">
                  <c:v>5.13</c:v>
                </c:pt>
                <c:pt idx="329">
                  <c:v>7.91</c:v>
                </c:pt>
                <c:pt idx="330">
                  <c:v>4.18</c:v>
                </c:pt>
                <c:pt idx="331">
                  <c:v>4</c:v>
                </c:pt>
                <c:pt idx="332">
                  <c:v>7.49</c:v>
                </c:pt>
                <c:pt idx="333">
                  <c:v>10.35</c:v>
                </c:pt>
                <c:pt idx="334">
                  <c:v>9.27</c:v>
                </c:pt>
                <c:pt idx="335">
                  <c:v>10.41</c:v>
                </c:pt>
                <c:pt idx="336">
                  <c:v>7.19</c:v>
                </c:pt>
                <c:pt idx="337">
                  <c:v>8.24</c:v>
                </c:pt>
                <c:pt idx="338">
                  <c:v>9.9600000000000009</c:v>
                </c:pt>
                <c:pt idx="339">
                  <c:v>8.86</c:v>
                </c:pt>
                <c:pt idx="340">
                  <c:v>9.32</c:v>
                </c:pt>
                <c:pt idx="341">
                  <c:v>6.54</c:v>
                </c:pt>
                <c:pt idx="342">
                  <c:v>7.04</c:v>
                </c:pt>
                <c:pt idx="343">
                  <c:v>13.01</c:v>
                </c:pt>
                <c:pt idx="344">
                  <c:v>10.92</c:v>
                </c:pt>
                <c:pt idx="345">
                  <c:v>8</c:v>
                </c:pt>
                <c:pt idx="346">
                  <c:v>7.07</c:v>
                </c:pt>
                <c:pt idx="347">
                  <c:v>4.07</c:v>
                </c:pt>
                <c:pt idx="348">
                  <c:v>3.3</c:v>
                </c:pt>
                <c:pt idx="349">
                  <c:v>1.05</c:v>
                </c:pt>
                <c:pt idx="350">
                  <c:v>3.79</c:v>
                </c:pt>
                <c:pt idx="351">
                  <c:v>3.8</c:v>
                </c:pt>
                <c:pt idx="352">
                  <c:v>2.0499999999999998</c:v>
                </c:pt>
                <c:pt idx="353">
                  <c:v>3.86</c:v>
                </c:pt>
                <c:pt idx="354">
                  <c:v>7.28</c:v>
                </c:pt>
                <c:pt idx="355">
                  <c:v>11.19</c:v>
                </c:pt>
                <c:pt idx="356">
                  <c:v>11.13</c:v>
                </c:pt>
                <c:pt idx="357">
                  <c:v>7.32</c:v>
                </c:pt>
                <c:pt idx="358">
                  <c:v>5.08</c:v>
                </c:pt>
                <c:pt idx="359">
                  <c:v>7.86</c:v>
                </c:pt>
                <c:pt idx="360">
                  <c:v>5.0599999999999996</c:v>
                </c:pt>
                <c:pt idx="361">
                  <c:v>1.45</c:v>
                </c:pt>
                <c:pt idx="362">
                  <c:v>1.71</c:v>
                </c:pt>
                <c:pt idx="363">
                  <c:v>2.3199999999999998</c:v>
                </c:pt>
                <c:pt idx="364">
                  <c:v>4.3099999999999996</c:v>
                </c:pt>
                <c:pt idx="365">
                  <c:v>7.14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D6-474F-94FC-842F331980C8}"/>
            </c:ext>
          </c:extLst>
        </c:ser>
        <c:ser>
          <c:idx val="4"/>
          <c:order val="4"/>
          <c:tx>
            <c:strRef>
              <c:f>'gridMET data - yearly avg'!$BH$1:$BH$2</c:f>
              <c:strCache>
                <c:ptCount val="2"/>
                <c:pt idx="0">
                  <c:v>vpdmax (hPa)</c:v>
                </c:pt>
                <c:pt idx="1">
                  <c:v>2021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avg'!$BH$3:$BH$1555</c:f>
              <c:numCache>
                <c:formatCode>General</c:formatCode>
                <c:ptCount val="1553"/>
                <c:pt idx="0">
                  <c:v>2.68</c:v>
                </c:pt>
                <c:pt idx="1">
                  <c:v>5.88</c:v>
                </c:pt>
                <c:pt idx="2">
                  <c:v>2.84</c:v>
                </c:pt>
                <c:pt idx="3">
                  <c:v>3.61</c:v>
                </c:pt>
                <c:pt idx="4">
                  <c:v>1.95</c:v>
                </c:pt>
                <c:pt idx="5">
                  <c:v>4.5199999999999996</c:v>
                </c:pt>
                <c:pt idx="6">
                  <c:v>8.09</c:v>
                </c:pt>
                <c:pt idx="7">
                  <c:v>7.9</c:v>
                </c:pt>
                <c:pt idx="8">
                  <c:v>4.16</c:v>
                </c:pt>
                <c:pt idx="9">
                  <c:v>6.89</c:v>
                </c:pt>
                <c:pt idx="10">
                  <c:v>5.49</c:v>
                </c:pt>
                <c:pt idx="11">
                  <c:v>10.25</c:v>
                </c:pt>
                <c:pt idx="12">
                  <c:v>8.34</c:v>
                </c:pt>
                <c:pt idx="13">
                  <c:v>4.7699999999999996</c:v>
                </c:pt>
                <c:pt idx="14">
                  <c:v>12.48</c:v>
                </c:pt>
                <c:pt idx="15">
                  <c:v>14.4</c:v>
                </c:pt>
                <c:pt idx="16">
                  <c:v>8.35</c:v>
                </c:pt>
                <c:pt idx="17">
                  <c:v>10.53</c:v>
                </c:pt>
                <c:pt idx="18">
                  <c:v>7.88</c:v>
                </c:pt>
                <c:pt idx="19">
                  <c:v>3.88</c:v>
                </c:pt>
                <c:pt idx="20">
                  <c:v>9.42</c:v>
                </c:pt>
                <c:pt idx="21">
                  <c:v>7.86</c:v>
                </c:pt>
                <c:pt idx="22">
                  <c:v>3.82</c:v>
                </c:pt>
                <c:pt idx="23">
                  <c:v>2.35</c:v>
                </c:pt>
                <c:pt idx="24">
                  <c:v>3.42</c:v>
                </c:pt>
                <c:pt idx="25">
                  <c:v>1.37</c:v>
                </c:pt>
                <c:pt idx="26">
                  <c:v>2.58</c:v>
                </c:pt>
                <c:pt idx="27">
                  <c:v>1.03</c:v>
                </c:pt>
                <c:pt idx="28">
                  <c:v>0.51</c:v>
                </c:pt>
                <c:pt idx="29">
                  <c:v>1.4</c:v>
                </c:pt>
                <c:pt idx="30">
                  <c:v>3.65</c:v>
                </c:pt>
                <c:pt idx="31">
                  <c:v>4.88</c:v>
                </c:pt>
                <c:pt idx="32">
                  <c:v>5.33</c:v>
                </c:pt>
                <c:pt idx="33">
                  <c:v>2.5</c:v>
                </c:pt>
                <c:pt idx="34">
                  <c:v>2.5499999999999998</c:v>
                </c:pt>
                <c:pt idx="35">
                  <c:v>4.9800000000000004</c:v>
                </c:pt>
                <c:pt idx="36">
                  <c:v>10.42</c:v>
                </c:pt>
                <c:pt idx="37">
                  <c:v>11.95</c:v>
                </c:pt>
                <c:pt idx="38">
                  <c:v>11.57</c:v>
                </c:pt>
                <c:pt idx="39">
                  <c:v>9.89</c:v>
                </c:pt>
                <c:pt idx="40">
                  <c:v>2.77</c:v>
                </c:pt>
                <c:pt idx="41">
                  <c:v>6.25</c:v>
                </c:pt>
                <c:pt idx="42">
                  <c:v>4.7699999999999996</c:v>
                </c:pt>
                <c:pt idx="43">
                  <c:v>4.53</c:v>
                </c:pt>
                <c:pt idx="44">
                  <c:v>2.93</c:v>
                </c:pt>
                <c:pt idx="45">
                  <c:v>2.99</c:v>
                </c:pt>
                <c:pt idx="46">
                  <c:v>2.99</c:v>
                </c:pt>
                <c:pt idx="47">
                  <c:v>4.37</c:v>
                </c:pt>
                <c:pt idx="48">
                  <c:v>3.62</c:v>
                </c:pt>
                <c:pt idx="49">
                  <c:v>6.58</c:v>
                </c:pt>
                <c:pt idx="50">
                  <c:v>3.3</c:v>
                </c:pt>
                <c:pt idx="51">
                  <c:v>2.97</c:v>
                </c:pt>
                <c:pt idx="52">
                  <c:v>5.75</c:v>
                </c:pt>
                <c:pt idx="53">
                  <c:v>10.42</c:v>
                </c:pt>
                <c:pt idx="54">
                  <c:v>10.31</c:v>
                </c:pt>
                <c:pt idx="55">
                  <c:v>6.17</c:v>
                </c:pt>
                <c:pt idx="56">
                  <c:v>9.5</c:v>
                </c:pt>
                <c:pt idx="57">
                  <c:v>7.93</c:v>
                </c:pt>
                <c:pt idx="58">
                  <c:v>4.25</c:v>
                </c:pt>
                <c:pt idx="59">
                  <c:v>8.0299999999999994</c:v>
                </c:pt>
                <c:pt idx="60">
                  <c:v>8.31</c:v>
                </c:pt>
                <c:pt idx="61">
                  <c:v>10.75</c:v>
                </c:pt>
                <c:pt idx="62">
                  <c:v>9.5399999999999991</c:v>
                </c:pt>
                <c:pt idx="63">
                  <c:v>8.41</c:v>
                </c:pt>
                <c:pt idx="64">
                  <c:v>9.6199999999999992</c:v>
                </c:pt>
                <c:pt idx="65">
                  <c:v>5.48</c:v>
                </c:pt>
                <c:pt idx="66">
                  <c:v>9.0399999999999991</c:v>
                </c:pt>
                <c:pt idx="67">
                  <c:v>2.92</c:v>
                </c:pt>
                <c:pt idx="68">
                  <c:v>3.66</c:v>
                </c:pt>
                <c:pt idx="69">
                  <c:v>2.96</c:v>
                </c:pt>
                <c:pt idx="70">
                  <c:v>3.21</c:v>
                </c:pt>
                <c:pt idx="71">
                  <c:v>6.32</c:v>
                </c:pt>
                <c:pt idx="72">
                  <c:v>9.7100000000000009</c:v>
                </c:pt>
                <c:pt idx="73">
                  <c:v>9.0399999999999991</c:v>
                </c:pt>
                <c:pt idx="74">
                  <c:v>2.97</c:v>
                </c:pt>
                <c:pt idx="75">
                  <c:v>6.24</c:v>
                </c:pt>
                <c:pt idx="76">
                  <c:v>8.75</c:v>
                </c:pt>
                <c:pt idx="77">
                  <c:v>5.23</c:v>
                </c:pt>
                <c:pt idx="78">
                  <c:v>3.21</c:v>
                </c:pt>
                <c:pt idx="79">
                  <c:v>4.18</c:v>
                </c:pt>
                <c:pt idx="80">
                  <c:v>7.49</c:v>
                </c:pt>
                <c:pt idx="81">
                  <c:v>4.1399999999999997</c:v>
                </c:pt>
                <c:pt idx="82">
                  <c:v>3.76</c:v>
                </c:pt>
                <c:pt idx="83">
                  <c:v>9.86</c:v>
                </c:pt>
                <c:pt idx="84">
                  <c:v>5.46</c:v>
                </c:pt>
                <c:pt idx="85">
                  <c:v>8.3699999999999992</c:v>
                </c:pt>
                <c:pt idx="86">
                  <c:v>15.12</c:v>
                </c:pt>
                <c:pt idx="87">
                  <c:v>13.21</c:v>
                </c:pt>
                <c:pt idx="88">
                  <c:v>10.4</c:v>
                </c:pt>
                <c:pt idx="89">
                  <c:v>9.3800000000000008</c:v>
                </c:pt>
                <c:pt idx="90">
                  <c:v>15.15</c:v>
                </c:pt>
                <c:pt idx="91">
                  <c:v>13.53</c:v>
                </c:pt>
                <c:pt idx="92">
                  <c:v>14.65</c:v>
                </c:pt>
                <c:pt idx="93">
                  <c:v>15.15</c:v>
                </c:pt>
                <c:pt idx="94">
                  <c:v>14</c:v>
                </c:pt>
                <c:pt idx="95">
                  <c:v>8.6999999999999993</c:v>
                </c:pt>
                <c:pt idx="96">
                  <c:v>13.22</c:v>
                </c:pt>
                <c:pt idx="97">
                  <c:v>10.029999999999999</c:v>
                </c:pt>
                <c:pt idx="98">
                  <c:v>11.02</c:v>
                </c:pt>
                <c:pt idx="99">
                  <c:v>12.71</c:v>
                </c:pt>
                <c:pt idx="100">
                  <c:v>14.19</c:v>
                </c:pt>
                <c:pt idx="101">
                  <c:v>14.38</c:v>
                </c:pt>
                <c:pt idx="102">
                  <c:v>14.1</c:v>
                </c:pt>
                <c:pt idx="103">
                  <c:v>8.4700000000000006</c:v>
                </c:pt>
                <c:pt idx="104">
                  <c:v>4.76</c:v>
                </c:pt>
                <c:pt idx="105">
                  <c:v>8.1199999999999992</c:v>
                </c:pt>
                <c:pt idx="106">
                  <c:v>10.27</c:v>
                </c:pt>
                <c:pt idx="107">
                  <c:v>10.78</c:v>
                </c:pt>
                <c:pt idx="108">
                  <c:v>17.39</c:v>
                </c:pt>
                <c:pt idx="109">
                  <c:v>16.329999999999998</c:v>
                </c:pt>
                <c:pt idx="110">
                  <c:v>13.26</c:v>
                </c:pt>
                <c:pt idx="111">
                  <c:v>12.53</c:v>
                </c:pt>
                <c:pt idx="112">
                  <c:v>12.53</c:v>
                </c:pt>
                <c:pt idx="113">
                  <c:v>12.09</c:v>
                </c:pt>
                <c:pt idx="114">
                  <c:v>4.6100000000000003</c:v>
                </c:pt>
                <c:pt idx="115">
                  <c:v>2.89</c:v>
                </c:pt>
                <c:pt idx="116">
                  <c:v>5.35</c:v>
                </c:pt>
                <c:pt idx="117">
                  <c:v>6.97</c:v>
                </c:pt>
                <c:pt idx="118">
                  <c:v>17.96</c:v>
                </c:pt>
                <c:pt idx="119">
                  <c:v>26.19</c:v>
                </c:pt>
                <c:pt idx="120">
                  <c:v>21.16</c:v>
                </c:pt>
                <c:pt idx="121">
                  <c:v>16.940000000000001</c:v>
                </c:pt>
                <c:pt idx="122">
                  <c:v>11.21</c:v>
                </c:pt>
                <c:pt idx="123">
                  <c:v>15.02</c:v>
                </c:pt>
                <c:pt idx="124">
                  <c:v>18.309999999999999</c:v>
                </c:pt>
                <c:pt idx="125">
                  <c:v>21.5</c:v>
                </c:pt>
                <c:pt idx="126">
                  <c:v>15.68</c:v>
                </c:pt>
                <c:pt idx="127">
                  <c:v>14.87</c:v>
                </c:pt>
                <c:pt idx="128">
                  <c:v>14.73</c:v>
                </c:pt>
                <c:pt idx="129">
                  <c:v>15.51</c:v>
                </c:pt>
                <c:pt idx="130">
                  <c:v>16.239999999999998</c:v>
                </c:pt>
                <c:pt idx="131">
                  <c:v>19.16</c:v>
                </c:pt>
                <c:pt idx="132">
                  <c:v>20.5</c:v>
                </c:pt>
                <c:pt idx="133">
                  <c:v>22.93</c:v>
                </c:pt>
                <c:pt idx="134">
                  <c:v>21.58</c:v>
                </c:pt>
                <c:pt idx="135">
                  <c:v>12.21</c:v>
                </c:pt>
                <c:pt idx="136">
                  <c:v>12.67</c:v>
                </c:pt>
                <c:pt idx="137">
                  <c:v>16.739999999999998</c:v>
                </c:pt>
                <c:pt idx="138">
                  <c:v>13.63</c:v>
                </c:pt>
                <c:pt idx="139">
                  <c:v>10.66</c:v>
                </c:pt>
                <c:pt idx="140">
                  <c:v>3.73</c:v>
                </c:pt>
                <c:pt idx="141">
                  <c:v>2.8</c:v>
                </c:pt>
                <c:pt idx="142">
                  <c:v>4.7699999999999996</c:v>
                </c:pt>
                <c:pt idx="143">
                  <c:v>7.22</c:v>
                </c:pt>
                <c:pt idx="144">
                  <c:v>13.37</c:v>
                </c:pt>
                <c:pt idx="145">
                  <c:v>11.71</c:v>
                </c:pt>
                <c:pt idx="146">
                  <c:v>18.579999999999998</c:v>
                </c:pt>
                <c:pt idx="147">
                  <c:v>19.54</c:v>
                </c:pt>
                <c:pt idx="148">
                  <c:v>19.5</c:v>
                </c:pt>
                <c:pt idx="149">
                  <c:v>22.43</c:v>
                </c:pt>
                <c:pt idx="150">
                  <c:v>25.82</c:v>
                </c:pt>
                <c:pt idx="151">
                  <c:v>28.71</c:v>
                </c:pt>
                <c:pt idx="152">
                  <c:v>31.91</c:v>
                </c:pt>
                <c:pt idx="153">
                  <c:v>30.75</c:v>
                </c:pt>
                <c:pt idx="154">
                  <c:v>32.9</c:v>
                </c:pt>
                <c:pt idx="155">
                  <c:v>29.14</c:v>
                </c:pt>
                <c:pt idx="156">
                  <c:v>24.34</c:v>
                </c:pt>
                <c:pt idx="157">
                  <c:v>20.329999999999998</c:v>
                </c:pt>
                <c:pt idx="158">
                  <c:v>17.34</c:v>
                </c:pt>
                <c:pt idx="159">
                  <c:v>9.31</c:v>
                </c:pt>
                <c:pt idx="160">
                  <c:v>7.71</c:v>
                </c:pt>
                <c:pt idx="161">
                  <c:v>13.76</c:v>
                </c:pt>
                <c:pt idx="162">
                  <c:v>15.14</c:v>
                </c:pt>
                <c:pt idx="163">
                  <c:v>19.71</c:v>
                </c:pt>
                <c:pt idx="164">
                  <c:v>18.63</c:v>
                </c:pt>
                <c:pt idx="165">
                  <c:v>11.07</c:v>
                </c:pt>
                <c:pt idx="166">
                  <c:v>22.5</c:v>
                </c:pt>
                <c:pt idx="167">
                  <c:v>32.130000000000003</c:v>
                </c:pt>
                <c:pt idx="168">
                  <c:v>39.21</c:v>
                </c:pt>
                <c:pt idx="169">
                  <c:v>33.29</c:v>
                </c:pt>
                <c:pt idx="170">
                  <c:v>33.17</c:v>
                </c:pt>
                <c:pt idx="171">
                  <c:v>31.96</c:v>
                </c:pt>
                <c:pt idx="172">
                  <c:v>28.43</c:v>
                </c:pt>
                <c:pt idx="173">
                  <c:v>25.24</c:v>
                </c:pt>
                <c:pt idx="174">
                  <c:v>23.6</c:v>
                </c:pt>
                <c:pt idx="175">
                  <c:v>20.079999999999998</c:v>
                </c:pt>
                <c:pt idx="176">
                  <c:v>26.34</c:v>
                </c:pt>
                <c:pt idx="177">
                  <c:v>33.71</c:v>
                </c:pt>
                <c:pt idx="178">
                  <c:v>36.06</c:v>
                </c:pt>
                <c:pt idx="179">
                  <c:v>37.549999999999997</c:v>
                </c:pt>
                <c:pt idx="180">
                  <c:v>35.090000000000003</c:v>
                </c:pt>
                <c:pt idx="181">
                  <c:v>28.32</c:v>
                </c:pt>
                <c:pt idx="182">
                  <c:v>28.05</c:v>
                </c:pt>
                <c:pt idx="183">
                  <c:v>30.5</c:v>
                </c:pt>
                <c:pt idx="184">
                  <c:v>30.53</c:v>
                </c:pt>
                <c:pt idx="185">
                  <c:v>25.76</c:v>
                </c:pt>
                <c:pt idx="186">
                  <c:v>33.64</c:v>
                </c:pt>
                <c:pt idx="187">
                  <c:v>31.52</c:v>
                </c:pt>
                <c:pt idx="188">
                  <c:v>32.520000000000003</c:v>
                </c:pt>
                <c:pt idx="189">
                  <c:v>36.08</c:v>
                </c:pt>
                <c:pt idx="190">
                  <c:v>38.6</c:v>
                </c:pt>
                <c:pt idx="191">
                  <c:v>38.200000000000003</c:v>
                </c:pt>
                <c:pt idx="192">
                  <c:v>38.78</c:v>
                </c:pt>
                <c:pt idx="193">
                  <c:v>40.75</c:v>
                </c:pt>
                <c:pt idx="194">
                  <c:v>35.47</c:v>
                </c:pt>
                <c:pt idx="195">
                  <c:v>32.67</c:v>
                </c:pt>
                <c:pt idx="196">
                  <c:v>25.22</c:v>
                </c:pt>
                <c:pt idx="197">
                  <c:v>27.26</c:v>
                </c:pt>
                <c:pt idx="198">
                  <c:v>32.130000000000003</c:v>
                </c:pt>
                <c:pt idx="199">
                  <c:v>32.229999999999997</c:v>
                </c:pt>
                <c:pt idx="200">
                  <c:v>26.45</c:v>
                </c:pt>
                <c:pt idx="201">
                  <c:v>25.29</c:v>
                </c:pt>
                <c:pt idx="202">
                  <c:v>28.82</c:v>
                </c:pt>
                <c:pt idx="203">
                  <c:v>30.49</c:v>
                </c:pt>
                <c:pt idx="204">
                  <c:v>33.89</c:v>
                </c:pt>
                <c:pt idx="205">
                  <c:v>37.33</c:v>
                </c:pt>
                <c:pt idx="206">
                  <c:v>34.31</c:v>
                </c:pt>
                <c:pt idx="207">
                  <c:v>31.86</c:v>
                </c:pt>
                <c:pt idx="208">
                  <c:v>22.26</c:v>
                </c:pt>
                <c:pt idx="209">
                  <c:v>30.45</c:v>
                </c:pt>
                <c:pt idx="210">
                  <c:v>31.87</c:v>
                </c:pt>
                <c:pt idx="211">
                  <c:v>24.49</c:v>
                </c:pt>
                <c:pt idx="212">
                  <c:v>23.92</c:v>
                </c:pt>
                <c:pt idx="213">
                  <c:v>29.2</c:v>
                </c:pt>
                <c:pt idx="214">
                  <c:v>33.31</c:v>
                </c:pt>
                <c:pt idx="215">
                  <c:v>36.090000000000003</c:v>
                </c:pt>
                <c:pt idx="216">
                  <c:v>35.799999999999997</c:v>
                </c:pt>
                <c:pt idx="217">
                  <c:v>26.82</c:v>
                </c:pt>
                <c:pt idx="218">
                  <c:v>26.62</c:v>
                </c:pt>
                <c:pt idx="219">
                  <c:v>33.130000000000003</c:v>
                </c:pt>
                <c:pt idx="220">
                  <c:v>27.76</c:v>
                </c:pt>
                <c:pt idx="221">
                  <c:v>32.01</c:v>
                </c:pt>
                <c:pt idx="222">
                  <c:v>34.68</c:v>
                </c:pt>
                <c:pt idx="223">
                  <c:v>37.72</c:v>
                </c:pt>
                <c:pt idx="224">
                  <c:v>38</c:v>
                </c:pt>
                <c:pt idx="225">
                  <c:v>33.82</c:v>
                </c:pt>
                <c:pt idx="226">
                  <c:v>37.06</c:v>
                </c:pt>
                <c:pt idx="227">
                  <c:v>39.6</c:v>
                </c:pt>
                <c:pt idx="228">
                  <c:v>38.090000000000003</c:v>
                </c:pt>
                <c:pt idx="229">
                  <c:v>23.59</c:v>
                </c:pt>
                <c:pt idx="230">
                  <c:v>15.76</c:v>
                </c:pt>
                <c:pt idx="231">
                  <c:v>19.03</c:v>
                </c:pt>
                <c:pt idx="232">
                  <c:v>26.69</c:v>
                </c:pt>
                <c:pt idx="233">
                  <c:v>17.32</c:v>
                </c:pt>
                <c:pt idx="234">
                  <c:v>22.48</c:v>
                </c:pt>
                <c:pt idx="235">
                  <c:v>23.02</c:v>
                </c:pt>
                <c:pt idx="236">
                  <c:v>20.96</c:v>
                </c:pt>
                <c:pt idx="237">
                  <c:v>21.93</c:v>
                </c:pt>
                <c:pt idx="238">
                  <c:v>29.25</c:v>
                </c:pt>
                <c:pt idx="239">
                  <c:v>30.96</c:v>
                </c:pt>
                <c:pt idx="240">
                  <c:v>34.200000000000003</c:v>
                </c:pt>
                <c:pt idx="241">
                  <c:v>34.86</c:v>
                </c:pt>
                <c:pt idx="242">
                  <c:v>32.46</c:v>
                </c:pt>
                <c:pt idx="243">
                  <c:v>30.9</c:v>
                </c:pt>
                <c:pt idx="244">
                  <c:v>26.99</c:v>
                </c:pt>
                <c:pt idx="245">
                  <c:v>24.52</c:v>
                </c:pt>
                <c:pt idx="246">
                  <c:v>28.01</c:v>
                </c:pt>
                <c:pt idx="247">
                  <c:v>31.73</c:v>
                </c:pt>
                <c:pt idx="248">
                  <c:v>35.72</c:v>
                </c:pt>
                <c:pt idx="249">
                  <c:v>35.049999999999997</c:v>
                </c:pt>
                <c:pt idx="250">
                  <c:v>37.4</c:v>
                </c:pt>
                <c:pt idx="251">
                  <c:v>35.42</c:v>
                </c:pt>
                <c:pt idx="252">
                  <c:v>35</c:v>
                </c:pt>
                <c:pt idx="253">
                  <c:v>12.11</c:v>
                </c:pt>
                <c:pt idx="254">
                  <c:v>20.350000000000001</c:v>
                </c:pt>
                <c:pt idx="255">
                  <c:v>24.77</c:v>
                </c:pt>
                <c:pt idx="256">
                  <c:v>27.62</c:v>
                </c:pt>
                <c:pt idx="257">
                  <c:v>30</c:v>
                </c:pt>
                <c:pt idx="258">
                  <c:v>26.17</c:v>
                </c:pt>
                <c:pt idx="259">
                  <c:v>24.21</c:v>
                </c:pt>
                <c:pt idx="260">
                  <c:v>23.37</c:v>
                </c:pt>
                <c:pt idx="261">
                  <c:v>15.36</c:v>
                </c:pt>
                <c:pt idx="262">
                  <c:v>12.76</c:v>
                </c:pt>
                <c:pt idx="263">
                  <c:v>16.45</c:v>
                </c:pt>
                <c:pt idx="264">
                  <c:v>24</c:v>
                </c:pt>
                <c:pt idx="265">
                  <c:v>21.05</c:v>
                </c:pt>
                <c:pt idx="266">
                  <c:v>21.08</c:v>
                </c:pt>
                <c:pt idx="267">
                  <c:v>31.29</c:v>
                </c:pt>
                <c:pt idx="268">
                  <c:v>24.17</c:v>
                </c:pt>
                <c:pt idx="269">
                  <c:v>24.61</c:v>
                </c:pt>
                <c:pt idx="270">
                  <c:v>18.690000000000001</c:v>
                </c:pt>
                <c:pt idx="271">
                  <c:v>12.55</c:v>
                </c:pt>
                <c:pt idx="272">
                  <c:v>14.88</c:v>
                </c:pt>
                <c:pt idx="273">
                  <c:v>18.53</c:v>
                </c:pt>
                <c:pt idx="274">
                  <c:v>20.98</c:v>
                </c:pt>
                <c:pt idx="275">
                  <c:v>22.71</c:v>
                </c:pt>
                <c:pt idx="276">
                  <c:v>22.97</c:v>
                </c:pt>
                <c:pt idx="277">
                  <c:v>19.86</c:v>
                </c:pt>
                <c:pt idx="278">
                  <c:v>15.2</c:v>
                </c:pt>
                <c:pt idx="279">
                  <c:v>9.57</c:v>
                </c:pt>
                <c:pt idx="280">
                  <c:v>7.38</c:v>
                </c:pt>
                <c:pt idx="281">
                  <c:v>5.4</c:v>
                </c:pt>
                <c:pt idx="282">
                  <c:v>8.39</c:v>
                </c:pt>
                <c:pt idx="283">
                  <c:v>14.03</c:v>
                </c:pt>
                <c:pt idx="284">
                  <c:v>5.34</c:v>
                </c:pt>
                <c:pt idx="285">
                  <c:v>6.62</c:v>
                </c:pt>
                <c:pt idx="286">
                  <c:v>7.6</c:v>
                </c:pt>
                <c:pt idx="287">
                  <c:v>9.0500000000000007</c:v>
                </c:pt>
                <c:pt idx="288">
                  <c:v>17.25</c:v>
                </c:pt>
                <c:pt idx="289">
                  <c:v>19.32</c:v>
                </c:pt>
                <c:pt idx="290">
                  <c:v>10.71</c:v>
                </c:pt>
                <c:pt idx="291">
                  <c:v>2.2599999999999998</c:v>
                </c:pt>
                <c:pt idx="292">
                  <c:v>7.32</c:v>
                </c:pt>
                <c:pt idx="293">
                  <c:v>5.68</c:v>
                </c:pt>
                <c:pt idx="294">
                  <c:v>2.29</c:v>
                </c:pt>
                <c:pt idx="295">
                  <c:v>4.47</c:v>
                </c:pt>
                <c:pt idx="296">
                  <c:v>2.59</c:v>
                </c:pt>
                <c:pt idx="297">
                  <c:v>0.81</c:v>
                </c:pt>
                <c:pt idx="298">
                  <c:v>1.67</c:v>
                </c:pt>
                <c:pt idx="299">
                  <c:v>2.2000000000000002</c:v>
                </c:pt>
                <c:pt idx="300">
                  <c:v>5.66</c:v>
                </c:pt>
                <c:pt idx="301">
                  <c:v>7.51</c:v>
                </c:pt>
                <c:pt idx="302">
                  <c:v>9.49</c:v>
                </c:pt>
                <c:pt idx="303">
                  <c:v>7.24</c:v>
                </c:pt>
                <c:pt idx="304">
                  <c:v>6.7</c:v>
                </c:pt>
                <c:pt idx="305">
                  <c:v>7.56</c:v>
                </c:pt>
                <c:pt idx="306">
                  <c:v>5.74</c:v>
                </c:pt>
                <c:pt idx="307">
                  <c:v>11.41</c:v>
                </c:pt>
                <c:pt idx="308">
                  <c:v>9.26</c:v>
                </c:pt>
                <c:pt idx="309">
                  <c:v>12.36</c:v>
                </c:pt>
                <c:pt idx="310">
                  <c:v>6.25</c:v>
                </c:pt>
                <c:pt idx="311">
                  <c:v>5.81</c:v>
                </c:pt>
                <c:pt idx="312">
                  <c:v>9.83</c:v>
                </c:pt>
                <c:pt idx="313">
                  <c:v>2.2799999999999998</c:v>
                </c:pt>
                <c:pt idx="314">
                  <c:v>4.79</c:v>
                </c:pt>
                <c:pt idx="315">
                  <c:v>9.5</c:v>
                </c:pt>
                <c:pt idx="316">
                  <c:v>13.34</c:v>
                </c:pt>
                <c:pt idx="317">
                  <c:v>12.54</c:v>
                </c:pt>
                <c:pt idx="318">
                  <c:v>15.19</c:v>
                </c:pt>
                <c:pt idx="319">
                  <c:v>13.09</c:v>
                </c:pt>
                <c:pt idx="320">
                  <c:v>9.3000000000000007</c:v>
                </c:pt>
                <c:pt idx="321">
                  <c:v>8.08</c:v>
                </c:pt>
                <c:pt idx="322">
                  <c:v>8.34</c:v>
                </c:pt>
                <c:pt idx="323">
                  <c:v>3.74</c:v>
                </c:pt>
                <c:pt idx="324">
                  <c:v>4.17</c:v>
                </c:pt>
                <c:pt idx="325">
                  <c:v>7.64</c:v>
                </c:pt>
                <c:pt idx="326">
                  <c:v>11.88</c:v>
                </c:pt>
                <c:pt idx="327">
                  <c:v>8.09</c:v>
                </c:pt>
                <c:pt idx="328">
                  <c:v>6.79</c:v>
                </c:pt>
                <c:pt idx="329">
                  <c:v>11.37</c:v>
                </c:pt>
                <c:pt idx="330">
                  <c:v>13.8</c:v>
                </c:pt>
                <c:pt idx="331">
                  <c:v>11.25</c:v>
                </c:pt>
                <c:pt idx="332">
                  <c:v>14.02</c:v>
                </c:pt>
                <c:pt idx="333">
                  <c:v>13.62</c:v>
                </c:pt>
                <c:pt idx="334">
                  <c:v>13.11</c:v>
                </c:pt>
                <c:pt idx="335">
                  <c:v>13.12</c:v>
                </c:pt>
                <c:pt idx="336">
                  <c:v>13.12</c:v>
                </c:pt>
                <c:pt idx="337">
                  <c:v>11.6</c:v>
                </c:pt>
                <c:pt idx="338">
                  <c:v>12.88</c:v>
                </c:pt>
                <c:pt idx="339">
                  <c:v>11.21</c:v>
                </c:pt>
                <c:pt idx="340">
                  <c:v>6.81</c:v>
                </c:pt>
                <c:pt idx="341">
                  <c:v>1.74</c:v>
                </c:pt>
                <c:pt idx="342">
                  <c:v>2.0299999999999998</c:v>
                </c:pt>
                <c:pt idx="343">
                  <c:v>2.67</c:v>
                </c:pt>
                <c:pt idx="344">
                  <c:v>2.94</c:v>
                </c:pt>
                <c:pt idx="345">
                  <c:v>4.46</c:v>
                </c:pt>
                <c:pt idx="346">
                  <c:v>1.51</c:v>
                </c:pt>
                <c:pt idx="347">
                  <c:v>0.6</c:v>
                </c:pt>
                <c:pt idx="348">
                  <c:v>1.76</c:v>
                </c:pt>
                <c:pt idx="349">
                  <c:v>1.65</c:v>
                </c:pt>
                <c:pt idx="350">
                  <c:v>2.41</c:v>
                </c:pt>
                <c:pt idx="351">
                  <c:v>2.58</c:v>
                </c:pt>
                <c:pt idx="352">
                  <c:v>3.42</c:v>
                </c:pt>
                <c:pt idx="353">
                  <c:v>5.36</c:v>
                </c:pt>
                <c:pt idx="354">
                  <c:v>6.51</c:v>
                </c:pt>
                <c:pt idx="355">
                  <c:v>8.2100000000000009</c:v>
                </c:pt>
                <c:pt idx="356">
                  <c:v>1.51</c:v>
                </c:pt>
                <c:pt idx="357">
                  <c:v>1.06</c:v>
                </c:pt>
                <c:pt idx="358">
                  <c:v>1.26</c:v>
                </c:pt>
                <c:pt idx="359">
                  <c:v>0.69</c:v>
                </c:pt>
                <c:pt idx="360">
                  <c:v>0.61</c:v>
                </c:pt>
                <c:pt idx="361">
                  <c:v>0.66</c:v>
                </c:pt>
                <c:pt idx="362">
                  <c:v>0.8</c:v>
                </c:pt>
                <c:pt idx="363">
                  <c:v>0.77</c:v>
                </c:pt>
                <c:pt idx="364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D6-474F-94FC-842F331980C8}"/>
            </c:ext>
          </c:extLst>
        </c:ser>
        <c:ser>
          <c:idx val="5"/>
          <c:order val="5"/>
          <c:tx>
            <c:strRef>
              <c:f>'gridMET data - yearly avg'!$BU$1:$BU$2</c:f>
              <c:strCache>
                <c:ptCount val="2"/>
                <c:pt idx="0">
                  <c:v>vpdmax (hPa)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avg'!$BU$3:$BU$1555</c:f>
              <c:numCache>
                <c:formatCode>General</c:formatCode>
                <c:ptCount val="1553"/>
                <c:pt idx="0">
                  <c:v>7.0280000000000005</c:v>
                </c:pt>
                <c:pt idx="1">
                  <c:v>7.6020000000000012</c:v>
                </c:pt>
                <c:pt idx="2">
                  <c:v>6.5</c:v>
                </c:pt>
                <c:pt idx="3">
                  <c:v>7.9659999999999993</c:v>
                </c:pt>
                <c:pt idx="4">
                  <c:v>5.9260000000000002</c:v>
                </c:pt>
                <c:pt idx="5">
                  <c:v>6.4640000000000004</c:v>
                </c:pt>
                <c:pt idx="6">
                  <c:v>8.2780000000000005</c:v>
                </c:pt>
                <c:pt idx="7">
                  <c:v>9.0100000000000016</c:v>
                </c:pt>
                <c:pt idx="8">
                  <c:v>4.7560000000000002</c:v>
                </c:pt>
                <c:pt idx="9">
                  <c:v>4.9400000000000004</c:v>
                </c:pt>
                <c:pt idx="10">
                  <c:v>6.831999999999999</c:v>
                </c:pt>
                <c:pt idx="11">
                  <c:v>6.5340000000000007</c:v>
                </c:pt>
                <c:pt idx="12">
                  <c:v>6.7699999999999987</c:v>
                </c:pt>
                <c:pt idx="13">
                  <c:v>7.1200000000000019</c:v>
                </c:pt>
                <c:pt idx="14">
                  <c:v>7.202</c:v>
                </c:pt>
                <c:pt idx="15">
                  <c:v>10.16</c:v>
                </c:pt>
                <c:pt idx="16">
                  <c:v>8.4820000000000011</c:v>
                </c:pt>
                <c:pt idx="17">
                  <c:v>8.1479999999999997</c:v>
                </c:pt>
                <c:pt idx="18">
                  <c:v>8.5000000000000018</c:v>
                </c:pt>
                <c:pt idx="19">
                  <c:v>5.0540000000000003</c:v>
                </c:pt>
                <c:pt idx="20">
                  <c:v>5.07</c:v>
                </c:pt>
                <c:pt idx="21">
                  <c:v>4.1720000000000006</c:v>
                </c:pt>
                <c:pt idx="22">
                  <c:v>6.5320000000000009</c:v>
                </c:pt>
                <c:pt idx="23">
                  <c:v>6.6540000000000008</c:v>
                </c:pt>
                <c:pt idx="24">
                  <c:v>6.8719999999999999</c:v>
                </c:pt>
                <c:pt idx="25">
                  <c:v>7.8899999999999988</c:v>
                </c:pt>
                <c:pt idx="26">
                  <c:v>7.0939999999999994</c:v>
                </c:pt>
                <c:pt idx="27">
                  <c:v>7.4659999999999993</c:v>
                </c:pt>
                <c:pt idx="28">
                  <c:v>7.8579999999999997</c:v>
                </c:pt>
                <c:pt idx="29">
                  <c:v>8.581999999999999</c:v>
                </c:pt>
                <c:pt idx="30">
                  <c:v>8.032</c:v>
                </c:pt>
                <c:pt idx="31">
                  <c:v>8.99</c:v>
                </c:pt>
                <c:pt idx="32">
                  <c:v>9.5220000000000002</c:v>
                </c:pt>
                <c:pt idx="33">
                  <c:v>5.4760000000000009</c:v>
                </c:pt>
                <c:pt idx="34">
                  <c:v>3.7759999999999998</c:v>
                </c:pt>
                <c:pt idx="35">
                  <c:v>4.3140000000000001</c:v>
                </c:pt>
                <c:pt idx="36">
                  <c:v>6.3780000000000001</c:v>
                </c:pt>
                <c:pt idx="37">
                  <c:v>7.1039999999999992</c:v>
                </c:pt>
                <c:pt idx="38">
                  <c:v>9.5220000000000002</c:v>
                </c:pt>
                <c:pt idx="39">
                  <c:v>7.8760000000000003</c:v>
                </c:pt>
                <c:pt idx="40">
                  <c:v>4.226</c:v>
                </c:pt>
                <c:pt idx="41">
                  <c:v>5.1560000000000006</c:v>
                </c:pt>
                <c:pt idx="42">
                  <c:v>5.9740000000000002</c:v>
                </c:pt>
                <c:pt idx="43">
                  <c:v>5.556</c:v>
                </c:pt>
                <c:pt idx="44">
                  <c:v>4.4899999999999993</c:v>
                </c:pt>
                <c:pt idx="45">
                  <c:v>4.8439999999999994</c:v>
                </c:pt>
                <c:pt idx="46">
                  <c:v>4.4159999999999995</c:v>
                </c:pt>
                <c:pt idx="47">
                  <c:v>4.5540000000000003</c:v>
                </c:pt>
                <c:pt idx="48">
                  <c:v>5.42</c:v>
                </c:pt>
                <c:pt idx="49">
                  <c:v>5.5780000000000003</c:v>
                </c:pt>
                <c:pt idx="50">
                  <c:v>5.2860000000000005</c:v>
                </c:pt>
                <c:pt idx="51">
                  <c:v>4.5839999999999996</c:v>
                </c:pt>
                <c:pt idx="52">
                  <c:v>5.9479999999999995</c:v>
                </c:pt>
                <c:pt idx="53">
                  <c:v>7.4960000000000004</c:v>
                </c:pt>
                <c:pt idx="54">
                  <c:v>7.1620000000000008</c:v>
                </c:pt>
                <c:pt idx="55">
                  <c:v>6.2960000000000012</c:v>
                </c:pt>
                <c:pt idx="56">
                  <c:v>8.57</c:v>
                </c:pt>
                <c:pt idx="57">
                  <c:v>6.4659999999999993</c:v>
                </c:pt>
                <c:pt idx="58">
                  <c:v>5.0780000000000003</c:v>
                </c:pt>
                <c:pt idx="59">
                  <c:v>6.3960000000000008</c:v>
                </c:pt>
                <c:pt idx="60">
                  <c:v>5.1019999999999994</c:v>
                </c:pt>
                <c:pt idx="61">
                  <c:v>4.9420000000000002</c:v>
                </c:pt>
                <c:pt idx="62">
                  <c:v>5.7460000000000004</c:v>
                </c:pt>
                <c:pt idx="63">
                  <c:v>6.6400000000000006</c:v>
                </c:pt>
                <c:pt idx="64">
                  <c:v>7.2859999999999996</c:v>
                </c:pt>
                <c:pt idx="65">
                  <c:v>6.136000000000001</c:v>
                </c:pt>
                <c:pt idx="66">
                  <c:v>7.3480000000000008</c:v>
                </c:pt>
                <c:pt idx="67">
                  <c:v>4.2700000000000005</c:v>
                </c:pt>
                <c:pt idx="68">
                  <c:v>5.51</c:v>
                </c:pt>
                <c:pt idx="69">
                  <c:v>5.3160000000000007</c:v>
                </c:pt>
                <c:pt idx="70">
                  <c:v>6.4560000000000004</c:v>
                </c:pt>
                <c:pt idx="71">
                  <c:v>7.9839999999999991</c:v>
                </c:pt>
                <c:pt idx="72">
                  <c:v>7.9120000000000008</c:v>
                </c:pt>
                <c:pt idx="73">
                  <c:v>7.8780000000000001</c:v>
                </c:pt>
                <c:pt idx="74">
                  <c:v>5.41</c:v>
                </c:pt>
                <c:pt idx="75">
                  <c:v>6.1620000000000008</c:v>
                </c:pt>
                <c:pt idx="76">
                  <c:v>7.2480000000000002</c:v>
                </c:pt>
                <c:pt idx="77">
                  <c:v>5.6219999999999999</c:v>
                </c:pt>
                <c:pt idx="78">
                  <c:v>5.782</c:v>
                </c:pt>
                <c:pt idx="79">
                  <c:v>5.7539999999999996</c:v>
                </c:pt>
                <c:pt idx="80">
                  <c:v>5.694</c:v>
                </c:pt>
                <c:pt idx="81">
                  <c:v>4.4060000000000006</c:v>
                </c:pt>
                <c:pt idx="82">
                  <c:v>4.5200000000000005</c:v>
                </c:pt>
                <c:pt idx="83">
                  <c:v>7.0039999999999996</c:v>
                </c:pt>
                <c:pt idx="84">
                  <c:v>6.2</c:v>
                </c:pt>
                <c:pt idx="85">
                  <c:v>6.1739999999999995</c:v>
                </c:pt>
                <c:pt idx="86">
                  <c:v>7.1979999999999986</c:v>
                </c:pt>
                <c:pt idx="87">
                  <c:v>8.879999999999999</c:v>
                </c:pt>
                <c:pt idx="88">
                  <c:v>9.0459999999999994</c:v>
                </c:pt>
                <c:pt idx="89">
                  <c:v>9.8440000000000012</c:v>
                </c:pt>
                <c:pt idx="90">
                  <c:v>11.254000000000001</c:v>
                </c:pt>
                <c:pt idx="91">
                  <c:v>9.6660000000000004</c:v>
                </c:pt>
                <c:pt idx="92">
                  <c:v>8.3424999999999994</c:v>
                </c:pt>
                <c:pt idx="93">
                  <c:v>9.8574999999999999</c:v>
                </c:pt>
                <c:pt idx="94">
                  <c:v>9.4400000000000013</c:v>
                </c:pt>
                <c:pt idx="95">
                  <c:v>6.2024999999999997</c:v>
                </c:pt>
                <c:pt idx="96">
                  <c:v>4.8550000000000004</c:v>
                </c:pt>
                <c:pt idx="97">
                  <c:v>5.9949999999999992</c:v>
                </c:pt>
                <c:pt idx="98">
                  <c:v>7.9824999999999999</c:v>
                </c:pt>
                <c:pt idx="99">
                  <c:v>10.68</c:v>
                </c:pt>
                <c:pt idx="100">
                  <c:v>9.6174999999999997</c:v>
                </c:pt>
                <c:pt idx="101">
                  <c:v>9.1875</c:v>
                </c:pt>
                <c:pt idx="102">
                  <c:v>8.6475000000000009</c:v>
                </c:pt>
                <c:pt idx="103">
                  <c:v>9.5925000000000011</c:v>
                </c:pt>
                <c:pt idx="104">
                  <c:v>7.4974999999999987</c:v>
                </c:pt>
                <c:pt idx="105">
                  <c:v>8.0350000000000001</c:v>
                </c:pt>
                <c:pt idx="106">
                  <c:v>8.057500000000001</c:v>
                </c:pt>
                <c:pt idx="107">
                  <c:v>9.9400000000000013</c:v>
                </c:pt>
                <c:pt idx="108">
                  <c:v>11.912500000000001</c:v>
                </c:pt>
                <c:pt idx="109">
                  <c:v>10.4725</c:v>
                </c:pt>
                <c:pt idx="110">
                  <c:v>9.66</c:v>
                </c:pt>
                <c:pt idx="111">
                  <c:v>11.3825</c:v>
                </c:pt>
                <c:pt idx="112">
                  <c:v>12.842499999999999</c:v>
                </c:pt>
                <c:pt idx="113">
                  <c:v>13.490000000000002</c:v>
                </c:pt>
                <c:pt idx="114">
                  <c:v>12.669999999999998</c:v>
                </c:pt>
                <c:pt idx="115">
                  <c:v>13.75</c:v>
                </c:pt>
                <c:pt idx="116">
                  <c:v>13.72</c:v>
                </c:pt>
                <c:pt idx="117">
                  <c:v>11.84</c:v>
                </c:pt>
                <c:pt idx="118">
                  <c:v>13.235000000000001</c:v>
                </c:pt>
                <c:pt idx="119">
                  <c:v>15.765000000000001</c:v>
                </c:pt>
                <c:pt idx="120">
                  <c:v>11.487500000000001</c:v>
                </c:pt>
                <c:pt idx="121">
                  <c:v>11.59</c:v>
                </c:pt>
                <c:pt idx="122">
                  <c:v>12.1425</c:v>
                </c:pt>
                <c:pt idx="123">
                  <c:v>13.4375</c:v>
                </c:pt>
                <c:pt idx="124">
                  <c:v>15.285</c:v>
                </c:pt>
                <c:pt idx="125">
                  <c:v>16.912500000000001</c:v>
                </c:pt>
                <c:pt idx="126">
                  <c:v>14.8125</c:v>
                </c:pt>
                <c:pt idx="127">
                  <c:v>16.287500000000001</c:v>
                </c:pt>
                <c:pt idx="128">
                  <c:v>17.3475</c:v>
                </c:pt>
                <c:pt idx="129">
                  <c:v>16.1175</c:v>
                </c:pt>
                <c:pt idx="130">
                  <c:v>17.169999999999998</c:v>
                </c:pt>
                <c:pt idx="131">
                  <c:v>15.452500000000001</c:v>
                </c:pt>
                <c:pt idx="132">
                  <c:v>14.11</c:v>
                </c:pt>
                <c:pt idx="133">
                  <c:v>12.065000000000001</c:v>
                </c:pt>
                <c:pt idx="134">
                  <c:v>11.87</c:v>
                </c:pt>
                <c:pt idx="135">
                  <c:v>7.1000000000000005</c:v>
                </c:pt>
                <c:pt idx="136">
                  <c:v>6.8624999999999998</c:v>
                </c:pt>
                <c:pt idx="137">
                  <c:v>10.01</c:v>
                </c:pt>
                <c:pt idx="138">
                  <c:v>7.9525000000000006</c:v>
                </c:pt>
                <c:pt idx="139">
                  <c:v>7.2450000000000001</c:v>
                </c:pt>
                <c:pt idx="140">
                  <c:v>6.27</c:v>
                </c:pt>
                <c:pt idx="141">
                  <c:v>4.96</c:v>
                </c:pt>
                <c:pt idx="142">
                  <c:v>7.3749999999999991</c:v>
                </c:pt>
                <c:pt idx="143">
                  <c:v>6.6749999999999989</c:v>
                </c:pt>
                <c:pt idx="144">
                  <c:v>11.647499999999999</c:v>
                </c:pt>
                <c:pt idx="145">
                  <c:v>9.1325000000000003</c:v>
                </c:pt>
                <c:pt idx="146">
                  <c:v>12.0375</c:v>
                </c:pt>
                <c:pt idx="147">
                  <c:v>14.077500000000001</c:v>
                </c:pt>
                <c:pt idx="148">
                  <c:v>17.012499999999999</c:v>
                </c:pt>
                <c:pt idx="149">
                  <c:v>20.752499999999998</c:v>
                </c:pt>
                <c:pt idx="150">
                  <c:v>19.43</c:v>
                </c:pt>
                <c:pt idx="151">
                  <c:v>14.72</c:v>
                </c:pt>
                <c:pt idx="152">
                  <c:v>19.012499999999999</c:v>
                </c:pt>
                <c:pt idx="153">
                  <c:v>19.815000000000001</c:v>
                </c:pt>
                <c:pt idx="154">
                  <c:v>23.784999999999997</c:v>
                </c:pt>
                <c:pt idx="155">
                  <c:v>23.232500000000002</c:v>
                </c:pt>
                <c:pt idx="156">
                  <c:v>22.5275</c:v>
                </c:pt>
                <c:pt idx="157">
                  <c:v>18.074999999999999</c:v>
                </c:pt>
                <c:pt idx="158">
                  <c:v>13.252500000000001</c:v>
                </c:pt>
                <c:pt idx="159">
                  <c:v>11.73</c:v>
                </c:pt>
                <c:pt idx="160">
                  <c:v>11.86</c:v>
                </c:pt>
                <c:pt idx="161">
                  <c:v>17.712500000000002</c:v>
                </c:pt>
                <c:pt idx="162">
                  <c:v>21.442499999999999</c:v>
                </c:pt>
                <c:pt idx="163">
                  <c:v>22.3675</c:v>
                </c:pt>
                <c:pt idx="164">
                  <c:v>18.905000000000001</c:v>
                </c:pt>
                <c:pt idx="165">
                  <c:v>15.5275</c:v>
                </c:pt>
                <c:pt idx="166">
                  <c:v>18.9375</c:v>
                </c:pt>
                <c:pt idx="167">
                  <c:v>19.495000000000001</c:v>
                </c:pt>
                <c:pt idx="168">
                  <c:v>20.664999999999999</c:v>
                </c:pt>
                <c:pt idx="169">
                  <c:v>22.465</c:v>
                </c:pt>
                <c:pt idx="170">
                  <c:v>23.912500000000001</c:v>
                </c:pt>
                <c:pt idx="171">
                  <c:v>23.982500000000002</c:v>
                </c:pt>
                <c:pt idx="172">
                  <c:v>23.652499999999996</c:v>
                </c:pt>
                <c:pt idx="173">
                  <c:v>24.397499999999997</c:v>
                </c:pt>
                <c:pt idx="174">
                  <c:v>26.647500000000001</c:v>
                </c:pt>
                <c:pt idx="175">
                  <c:v>25.95</c:v>
                </c:pt>
                <c:pt idx="176">
                  <c:v>24.17</c:v>
                </c:pt>
                <c:pt idx="177">
                  <c:v>25.64</c:v>
                </c:pt>
                <c:pt idx="178">
                  <c:v>27.157499999999999</c:v>
                </c:pt>
                <c:pt idx="179">
                  <c:v>23.467500000000001</c:v>
                </c:pt>
                <c:pt idx="180">
                  <c:v>22.310000000000002</c:v>
                </c:pt>
                <c:pt idx="181">
                  <c:v>22.09</c:v>
                </c:pt>
                <c:pt idx="182">
                  <c:v>24.044999999999998</c:v>
                </c:pt>
                <c:pt idx="183">
                  <c:v>23.3125</c:v>
                </c:pt>
                <c:pt idx="184">
                  <c:v>22.68</c:v>
                </c:pt>
                <c:pt idx="185">
                  <c:v>21.892500000000002</c:v>
                </c:pt>
                <c:pt idx="186">
                  <c:v>25.202500000000001</c:v>
                </c:pt>
                <c:pt idx="187">
                  <c:v>25.224999999999998</c:v>
                </c:pt>
                <c:pt idx="188">
                  <c:v>25.685000000000002</c:v>
                </c:pt>
                <c:pt idx="189">
                  <c:v>26.62</c:v>
                </c:pt>
                <c:pt idx="190">
                  <c:v>28.7575</c:v>
                </c:pt>
                <c:pt idx="191">
                  <c:v>27.43</c:v>
                </c:pt>
                <c:pt idx="192">
                  <c:v>31.594999999999999</c:v>
                </c:pt>
                <c:pt idx="193">
                  <c:v>32.47</c:v>
                </c:pt>
                <c:pt idx="194">
                  <c:v>28.52</c:v>
                </c:pt>
                <c:pt idx="195">
                  <c:v>27.567499999999999</c:v>
                </c:pt>
                <c:pt idx="196">
                  <c:v>26.265000000000001</c:v>
                </c:pt>
                <c:pt idx="197">
                  <c:v>28.114999999999998</c:v>
                </c:pt>
                <c:pt idx="198">
                  <c:v>31.182499999999997</c:v>
                </c:pt>
                <c:pt idx="199">
                  <c:v>30.6325</c:v>
                </c:pt>
                <c:pt idx="200">
                  <c:v>28.4925</c:v>
                </c:pt>
                <c:pt idx="201">
                  <c:v>28.009999999999998</c:v>
                </c:pt>
                <c:pt idx="202">
                  <c:v>26.957499999999996</c:v>
                </c:pt>
                <c:pt idx="203">
                  <c:v>27.047499999999996</c:v>
                </c:pt>
                <c:pt idx="204">
                  <c:v>25.46</c:v>
                </c:pt>
                <c:pt idx="205">
                  <c:v>28.27</c:v>
                </c:pt>
                <c:pt idx="206">
                  <c:v>30.215</c:v>
                </c:pt>
                <c:pt idx="207">
                  <c:v>29.352499999999999</c:v>
                </c:pt>
                <c:pt idx="208">
                  <c:v>29.135000000000002</c:v>
                </c:pt>
                <c:pt idx="209">
                  <c:v>29.567500000000003</c:v>
                </c:pt>
                <c:pt idx="210">
                  <c:v>30.155000000000001</c:v>
                </c:pt>
                <c:pt idx="211">
                  <c:v>28.815000000000001</c:v>
                </c:pt>
                <c:pt idx="212">
                  <c:v>28.665000000000003</c:v>
                </c:pt>
                <c:pt idx="213">
                  <c:v>29.59</c:v>
                </c:pt>
                <c:pt idx="214">
                  <c:v>32.207499999999996</c:v>
                </c:pt>
                <c:pt idx="215">
                  <c:v>32.365000000000002</c:v>
                </c:pt>
                <c:pt idx="216">
                  <c:v>28.584999999999997</c:v>
                </c:pt>
                <c:pt idx="217">
                  <c:v>28.232500000000002</c:v>
                </c:pt>
                <c:pt idx="218">
                  <c:v>27.055</c:v>
                </c:pt>
                <c:pt idx="219">
                  <c:v>29.122500000000002</c:v>
                </c:pt>
                <c:pt idx="220">
                  <c:v>27.122500000000002</c:v>
                </c:pt>
                <c:pt idx="221">
                  <c:v>30.305</c:v>
                </c:pt>
                <c:pt idx="222">
                  <c:v>29.625</c:v>
                </c:pt>
                <c:pt idx="223">
                  <c:v>30.962499999999999</c:v>
                </c:pt>
                <c:pt idx="224">
                  <c:v>30.0275</c:v>
                </c:pt>
                <c:pt idx="225">
                  <c:v>29.297499999999999</c:v>
                </c:pt>
                <c:pt idx="226">
                  <c:v>31.36</c:v>
                </c:pt>
                <c:pt idx="227">
                  <c:v>33.484999999999999</c:v>
                </c:pt>
                <c:pt idx="228">
                  <c:v>32.115000000000002</c:v>
                </c:pt>
                <c:pt idx="229">
                  <c:v>26.310000000000002</c:v>
                </c:pt>
                <c:pt idx="230">
                  <c:v>27.475000000000001</c:v>
                </c:pt>
                <c:pt idx="231">
                  <c:v>26.377500000000001</c:v>
                </c:pt>
                <c:pt idx="232">
                  <c:v>27.02</c:v>
                </c:pt>
                <c:pt idx="233">
                  <c:v>25.777499999999996</c:v>
                </c:pt>
                <c:pt idx="234">
                  <c:v>25.5</c:v>
                </c:pt>
                <c:pt idx="235">
                  <c:v>27.539999999999996</c:v>
                </c:pt>
                <c:pt idx="236">
                  <c:v>25.590000000000003</c:v>
                </c:pt>
                <c:pt idx="237">
                  <c:v>24.04</c:v>
                </c:pt>
                <c:pt idx="238">
                  <c:v>27.102499999999999</c:v>
                </c:pt>
                <c:pt idx="239">
                  <c:v>27.102499999999999</c:v>
                </c:pt>
                <c:pt idx="240">
                  <c:v>28.125</c:v>
                </c:pt>
                <c:pt idx="241">
                  <c:v>26.709999999999997</c:v>
                </c:pt>
                <c:pt idx="242">
                  <c:v>27.620000000000005</c:v>
                </c:pt>
                <c:pt idx="243">
                  <c:v>27.527499999999996</c:v>
                </c:pt>
                <c:pt idx="244">
                  <c:v>26.802499999999998</c:v>
                </c:pt>
                <c:pt idx="245">
                  <c:v>26.952499999999997</c:v>
                </c:pt>
                <c:pt idx="246">
                  <c:v>29.895</c:v>
                </c:pt>
                <c:pt idx="247">
                  <c:v>30.9925</c:v>
                </c:pt>
                <c:pt idx="248">
                  <c:v>31.2075</c:v>
                </c:pt>
                <c:pt idx="249">
                  <c:v>30.202499999999997</c:v>
                </c:pt>
                <c:pt idx="250">
                  <c:v>30.0625</c:v>
                </c:pt>
                <c:pt idx="251">
                  <c:v>27.805</c:v>
                </c:pt>
                <c:pt idx="252">
                  <c:v>24.1875</c:v>
                </c:pt>
                <c:pt idx="253">
                  <c:v>19.107499999999998</c:v>
                </c:pt>
                <c:pt idx="254">
                  <c:v>19.817499999999999</c:v>
                </c:pt>
                <c:pt idx="255">
                  <c:v>23.369999999999997</c:v>
                </c:pt>
                <c:pt idx="256">
                  <c:v>25.4575</c:v>
                </c:pt>
                <c:pt idx="257">
                  <c:v>25.842500000000001</c:v>
                </c:pt>
                <c:pt idx="258">
                  <c:v>21.837499999999999</c:v>
                </c:pt>
                <c:pt idx="259">
                  <c:v>20.049999999999997</c:v>
                </c:pt>
                <c:pt idx="260">
                  <c:v>21.02</c:v>
                </c:pt>
                <c:pt idx="261">
                  <c:v>16.82</c:v>
                </c:pt>
                <c:pt idx="262">
                  <c:v>12.994999999999999</c:v>
                </c:pt>
                <c:pt idx="263">
                  <c:v>16.407499999999999</c:v>
                </c:pt>
                <c:pt idx="264">
                  <c:v>21.567499999999999</c:v>
                </c:pt>
                <c:pt idx="265">
                  <c:v>20.099999999999998</c:v>
                </c:pt>
                <c:pt idx="266">
                  <c:v>17.945</c:v>
                </c:pt>
                <c:pt idx="267">
                  <c:v>23.4725</c:v>
                </c:pt>
                <c:pt idx="268">
                  <c:v>21.4925</c:v>
                </c:pt>
                <c:pt idx="269">
                  <c:v>23.669999999999998</c:v>
                </c:pt>
                <c:pt idx="270">
                  <c:v>20.532499999999999</c:v>
                </c:pt>
                <c:pt idx="271">
                  <c:v>15.357499999999998</c:v>
                </c:pt>
                <c:pt idx="272">
                  <c:v>13.317500000000001</c:v>
                </c:pt>
                <c:pt idx="273">
                  <c:v>15.556000000000001</c:v>
                </c:pt>
                <c:pt idx="274">
                  <c:v>16.23</c:v>
                </c:pt>
                <c:pt idx="275">
                  <c:v>18.422000000000004</c:v>
                </c:pt>
                <c:pt idx="276">
                  <c:v>15.663999999999998</c:v>
                </c:pt>
                <c:pt idx="277">
                  <c:v>15.12</c:v>
                </c:pt>
                <c:pt idx="278">
                  <c:v>16.106000000000002</c:v>
                </c:pt>
                <c:pt idx="279">
                  <c:v>15.642000000000001</c:v>
                </c:pt>
                <c:pt idx="280">
                  <c:v>16.327999999999999</c:v>
                </c:pt>
                <c:pt idx="281">
                  <c:v>13.882000000000001</c:v>
                </c:pt>
                <c:pt idx="282">
                  <c:v>11.947999999999999</c:v>
                </c:pt>
                <c:pt idx="283">
                  <c:v>13.593999999999999</c:v>
                </c:pt>
                <c:pt idx="284">
                  <c:v>9.5699999999999985</c:v>
                </c:pt>
                <c:pt idx="285">
                  <c:v>12.084</c:v>
                </c:pt>
                <c:pt idx="286">
                  <c:v>14.687999999999999</c:v>
                </c:pt>
                <c:pt idx="287">
                  <c:v>12.941999999999998</c:v>
                </c:pt>
                <c:pt idx="288">
                  <c:v>17.744</c:v>
                </c:pt>
                <c:pt idx="289">
                  <c:v>17.744</c:v>
                </c:pt>
                <c:pt idx="290">
                  <c:v>14.3</c:v>
                </c:pt>
                <c:pt idx="291">
                  <c:v>14.434000000000001</c:v>
                </c:pt>
                <c:pt idx="292">
                  <c:v>12.362</c:v>
                </c:pt>
                <c:pt idx="293">
                  <c:v>11.286</c:v>
                </c:pt>
                <c:pt idx="294">
                  <c:v>11.638000000000002</c:v>
                </c:pt>
                <c:pt idx="295">
                  <c:v>14.514000000000001</c:v>
                </c:pt>
                <c:pt idx="296">
                  <c:v>10.48</c:v>
                </c:pt>
                <c:pt idx="297">
                  <c:v>11.862</c:v>
                </c:pt>
                <c:pt idx="298">
                  <c:v>14.61</c:v>
                </c:pt>
                <c:pt idx="299">
                  <c:v>12.620000000000001</c:v>
                </c:pt>
                <c:pt idx="300">
                  <c:v>10.766</c:v>
                </c:pt>
                <c:pt idx="301">
                  <c:v>12.744</c:v>
                </c:pt>
                <c:pt idx="302">
                  <c:v>12.776</c:v>
                </c:pt>
                <c:pt idx="303">
                  <c:v>11.448</c:v>
                </c:pt>
                <c:pt idx="304">
                  <c:v>12.142000000000001</c:v>
                </c:pt>
                <c:pt idx="305">
                  <c:v>13.847999999999999</c:v>
                </c:pt>
                <c:pt idx="306">
                  <c:v>14.039999999999997</c:v>
                </c:pt>
                <c:pt idx="307">
                  <c:v>13.074000000000002</c:v>
                </c:pt>
                <c:pt idx="308">
                  <c:v>12.558</c:v>
                </c:pt>
                <c:pt idx="309">
                  <c:v>13.217999999999998</c:v>
                </c:pt>
                <c:pt idx="310">
                  <c:v>12.575999999999999</c:v>
                </c:pt>
                <c:pt idx="311">
                  <c:v>10.326000000000001</c:v>
                </c:pt>
                <c:pt idx="312">
                  <c:v>9.1340000000000003</c:v>
                </c:pt>
                <c:pt idx="313">
                  <c:v>7.3620000000000001</c:v>
                </c:pt>
                <c:pt idx="314">
                  <c:v>7.8739999999999997</c:v>
                </c:pt>
                <c:pt idx="315">
                  <c:v>8.5659999999999989</c:v>
                </c:pt>
                <c:pt idx="316">
                  <c:v>11.26</c:v>
                </c:pt>
                <c:pt idx="317">
                  <c:v>10.474</c:v>
                </c:pt>
                <c:pt idx="318">
                  <c:v>10.586</c:v>
                </c:pt>
                <c:pt idx="319">
                  <c:v>10.146000000000001</c:v>
                </c:pt>
                <c:pt idx="320">
                  <c:v>8.734</c:v>
                </c:pt>
                <c:pt idx="321">
                  <c:v>11.255999999999998</c:v>
                </c:pt>
                <c:pt idx="322">
                  <c:v>10.786000000000001</c:v>
                </c:pt>
                <c:pt idx="323">
                  <c:v>6.596000000000001</c:v>
                </c:pt>
                <c:pt idx="324">
                  <c:v>5.3620000000000001</c:v>
                </c:pt>
                <c:pt idx="325">
                  <c:v>6.2279999999999998</c:v>
                </c:pt>
                <c:pt idx="326">
                  <c:v>6.7960000000000012</c:v>
                </c:pt>
                <c:pt idx="327">
                  <c:v>6.652000000000001</c:v>
                </c:pt>
                <c:pt idx="328">
                  <c:v>7.2560000000000002</c:v>
                </c:pt>
                <c:pt idx="329">
                  <c:v>8.7839999999999989</c:v>
                </c:pt>
                <c:pt idx="330">
                  <c:v>7.5019999999999998</c:v>
                </c:pt>
                <c:pt idx="331">
                  <c:v>5.0359999999999996</c:v>
                </c:pt>
                <c:pt idx="332">
                  <c:v>6.2939999999999996</c:v>
                </c:pt>
                <c:pt idx="333">
                  <c:v>6.0720000000000001</c:v>
                </c:pt>
                <c:pt idx="334">
                  <c:v>7.3379999999999992</c:v>
                </c:pt>
                <c:pt idx="335">
                  <c:v>7.0039999999999996</c:v>
                </c:pt>
                <c:pt idx="336">
                  <c:v>6.5200000000000005</c:v>
                </c:pt>
                <c:pt idx="337">
                  <c:v>5.9239999999999995</c:v>
                </c:pt>
                <c:pt idx="338">
                  <c:v>5.6779999999999999</c:v>
                </c:pt>
                <c:pt idx="339">
                  <c:v>6.1079999999999997</c:v>
                </c:pt>
                <c:pt idx="340">
                  <c:v>5.7080000000000002</c:v>
                </c:pt>
                <c:pt idx="341">
                  <c:v>4.4260000000000002</c:v>
                </c:pt>
                <c:pt idx="342">
                  <c:v>5.3</c:v>
                </c:pt>
                <c:pt idx="343">
                  <c:v>6.67</c:v>
                </c:pt>
                <c:pt idx="344">
                  <c:v>6.6159999999999997</c:v>
                </c:pt>
                <c:pt idx="345">
                  <c:v>6.1</c:v>
                </c:pt>
                <c:pt idx="346">
                  <c:v>6.4459999999999997</c:v>
                </c:pt>
                <c:pt idx="347">
                  <c:v>5.532</c:v>
                </c:pt>
                <c:pt idx="348">
                  <c:v>5.7859999999999996</c:v>
                </c:pt>
                <c:pt idx="349">
                  <c:v>4.992</c:v>
                </c:pt>
                <c:pt idx="350">
                  <c:v>4.1079999999999997</c:v>
                </c:pt>
                <c:pt idx="351">
                  <c:v>4.3160000000000007</c:v>
                </c:pt>
                <c:pt idx="352">
                  <c:v>5.26</c:v>
                </c:pt>
                <c:pt idx="353">
                  <c:v>6.1979999999999995</c:v>
                </c:pt>
                <c:pt idx="354">
                  <c:v>7.2739999999999991</c:v>
                </c:pt>
                <c:pt idx="355">
                  <c:v>6.7739999999999991</c:v>
                </c:pt>
                <c:pt idx="356">
                  <c:v>6.9320000000000004</c:v>
                </c:pt>
                <c:pt idx="357">
                  <c:v>4.51</c:v>
                </c:pt>
                <c:pt idx="358">
                  <c:v>3.9400000000000004</c:v>
                </c:pt>
                <c:pt idx="359">
                  <c:v>3.4900000000000007</c:v>
                </c:pt>
                <c:pt idx="360">
                  <c:v>4.5239999999999991</c:v>
                </c:pt>
                <c:pt idx="361">
                  <c:v>3.8339999999999996</c:v>
                </c:pt>
                <c:pt idx="362">
                  <c:v>4.5579999999999998</c:v>
                </c:pt>
                <c:pt idx="363">
                  <c:v>5.3959999999999999</c:v>
                </c:pt>
                <c:pt idx="364">
                  <c:v>5.7499999999999991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D6-474F-94FC-842F33198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251408"/>
        <c:axId val="100475919"/>
      </c:lineChart>
      <c:dateAx>
        <c:axId val="172925140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5919"/>
        <c:crosses val="autoZero"/>
        <c:auto val="1"/>
        <c:lblOffset val="100"/>
        <c:baseTimeUnit val="days"/>
      </c:dateAx>
      <c:valAx>
        <c:axId val="10047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25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Grass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yearly avg'!$L$1:$L$2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avg'!$L$3:$L$1555</c:f>
              <c:numCache>
                <c:formatCode>General</c:formatCode>
                <c:ptCount val="1553"/>
                <c:pt idx="273">
                  <c:v>3.1</c:v>
                </c:pt>
                <c:pt idx="274">
                  <c:v>2.5</c:v>
                </c:pt>
                <c:pt idx="275">
                  <c:v>2.2999999999999998</c:v>
                </c:pt>
                <c:pt idx="276">
                  <c:v>2.4</c:v>
                </c:pt>
                <c:pt idx="277">
                  <c:v>2.5</c:v>
                </c:pt>
                <c:pt idx="278">
                  <c:v>3.5</c:v>
                </c:pt>
                <c:pt idx="279">
                  <c:v>4</c:v>
                </c:pt>
                <c:pt idx="280">
                  <c:v>3</c:v>
                </c:pt>
                <c:pt idx="281">
                  <c:v>3.6</c:v>
                </c:pt>
                <c:pt idx="282">
                  <c:v>3</c:v>
                </c:pt>
                <c:pt idx="283">
                  <c:v>2.6</c:v>
                </c:pt>
                <c:pt idx="284">
                  <c:v>2.2000000000000002</c:v>
                </c:pt>
                <c:pt idx="285">
                  <c:v>2.6</c:v>
                </c:pt>
                <c:pt idx="286">
                  <c:v>2.8</c:v>
                </c:pt>
                <c:pt idx="287">
                  <c:v>3.2</c:v>
                </c:pt>
                <c:pt idx="288">
                  <c:v>3.5</c:v>
                </c:pt>
                <c:pt idx="289">
                  <c:v>3.2</c:v>
                </c:pt>
                <c:pt idx="290">
                  <c:v>2.8</c:v>
                </c:pt>
                <c:pt idx="291">
                  <c:v>2.7</c:v>
                </c:pt>
                <c:pt idx="292">
                  <c:v>1.2</c:v>
                </c:pt>
                <c:pt idx="293">
                  <c:v>1.5</c:v>
                </c:pt>
                <c:pt idx="294">
                  <c:v>2.4</c:v>
                </c:pt>
                <c:pt idx="295">
                  <c:v>2.9</c:v>
                </c:pt>
                <c:pt idx="296">
                  <c:v>3.3</c:v>
                </c:pt>
                <c:pt idx="297">
                  <c:v>2.6</c:v>
                </c:pt>
                <c:pt idx="298">
                  <c:v>3.2</c:v>
                </c:pt>
                <c:pt idx="299">
                  <c:v>3.2</c:v>
                </c:pt>
                <c:pt idx="300">
                  <c:v>3.4</c:v>
                </c:pt>
                <c:pt idx="301">
                  <c:v>2.4</c:v>
                </c:pt>
                <c:pt idx="302">
                  <c:v>2.2000000000000002</c:v>
                </c:pt>
                <c:pt idx="303">
                  <c:v>1.9</c:v>
                </c:pt>
                <c:pt idx="304">
                  <c:v>2.5</c:v>
                </c:pt>
                <c:pt idx="305">
                  <c:v>1.9</c:v>
                </c:pt>
                <c:pt idx="306">
                  <c:v>1</c:v>
                </c:pt>
                <c:pt idx="307">
                  <c:v>0.8</c:v>
                </c:pt>
                <c:pt idx="308">
                  <c:v>1.3</c:v>
                </c:pt>
                <c:pt idx="309">
                  <c:v>1.1000000000000001</c:v>
                </c:pt>
                <c:pt idx="310">
                  <c:v>1.9</c:v>
                </c:pt>
                <c:pt idx="311">
                  <c:v>1.5</c:v>
                </c:pt>
                <c:pt idx="312">
                  <c:v>1.2</c:v>
                </c:pt>
                <c:pt idx="313">
                  <c:v>1.1000000000000001</c:v>
                </c:pt>
                <c:pt idx="314">
                  <c:v>1.3</c:v>
                </c:pt>
                <c:pt idx="315">
                  <c:v>1.4</c:v>
                </c:pt>
                <c:pt idx="316">
                  <c:v>1.4</c:v>
                </c:pt>
                <c:pt idx="317">
                  <c:v>1.3</c:v>
                </c:pt>
                <c:pt idx="318">
                  <c:v>1</c:v>
                </c:pt>
                <c:pt idx="319">
                  <c:v>0.4</c:v>
                </c:pt>
                <c:pt idx="320">
                  <c:v>0.9</c:v>
                </c:pt>
                <c:pt idx="321">
                  <c:v>1.7</c:v>
                </c:pt>
                <c:pt idx="322">
                  <c:v>1.6</c:v>
                </c:pt>
                <c:pt idx="323">
                  <c:v>0.8</c:v>
                </c:pt>
                <c:pt idx="324">
                  <c:v>1.3</c:v>
                </c:pt>
                <c:pt idx="325">
                  <c:v>2</c:v>
                </c:pt>
                <c:pt idx="326">
                  <c:v>1.7</c:v>
                </c:pt>
                <c:pt idx="327">
                  <c:v>1.5</c:v>
                </c:pt>
                <c:pt idx="328">
                  <c:v>2.6</c:v>
                </c:pt>
                <c:pt idx="329">
                  <c:v>1.8</c:v>
                </c:pt>
                <c:pt idx="330">
                  <c:v>0.7</c:v>
                </c:pt>
                <c:pt idx="331">
                  <c:v>1.2</c:v>
                </c:pt>
                <c:pt idx="332">
                  <c:v>1</c:v>
                </c:pt>
                <c:pt idx="333">
                  <c:v>1.3</c:v>
                </c:pt>
                <c:pt idx="334">
                  <c:v>1.3</c:v>
                </c:pt>
                <c:pt idx="335">
                  <c:v>1.7</c:v>
                </c:pt>
                <c:pt idx="336">
                  <c:v>0.7</c:v>
                </c:pt>
                <c:pt idx="337">
                  <c:v>0.9</c:v>
                </c:pt>
                <c:pt idx="338">
                  <c:v>1.3</c:v>
                </c:pt>
                <c:pt idx="339">
                  <c:v>1.5</c:v>
                </c:pt>
                <c:pt idx="340">
                  <c:v>1.9</c:v>
                </c:pt>
                <c:pt idx="341">
                  <c:v>2</c:v>
                </c:pt>
                <c:pt idx="342">
                  <c:v>2</c:v>
                </c:pt>
                <c:pt idx="343">
                  <c:v>2.4</c:v>
                </c:pt>
                <c:pt idx="344">
                  <c:v>2.1</c:v>
                </c:pt>
                <c:pt idx="345">
                  <c:v>2.2000000000000002</c:v>
                </c:pt>
                <c:pt idx="346">
                  <c:v>1.5</c:v>
                </c:pt>
                <c:pt idx="347">
                  <c:v>2</c:v>
                </c:pt>
                <c:pt idx="348">
                  <c:v>2</c:v>
                </c:pt>
                <c:pt idx="349">
                  <c:v>1.1000000000000001</c:v>
                </c:pt>
                <c:pt idx="350">
                  <c:v>1.4</c:v>
                </c:pt>
                <c:pt idx="351">
                  <c:v>1.4</c:v>
                </c:pt>
                <c:pt idx="352">
                  <c:v>2</c:v>
                </c:pt>
                <c:pt idx="353">
                  <c:v>0.9</c:v>
                </c:pt>
                <c:pt idx="354">
                  <c:v>0.8</c:v>
                </c:pt>
                <c:pt idx="355">
                  <c:v>1.4</c:v>
                </c:pt>
                <c:pt idx="356">
                  <c:v>1.7</c:v>
                </c:pt>
                <c:pt idx="357">
                  <c:v>1.6</c:v>
                </c:pt>
                <c:pt idx="358">
                  <c:v>1.1000000000000001</c:v>
                </c:pt>
                <c:pt idx="359">
                  <c:v>1.7</c:v>
                </c:pt>
                <c:pt idx="360">
                  <c:v>1.6</c:v>
                </c:pt>
                <c:pt idx="361">
                  <c:v>2.1</c:v>
                </c:pt>
                <c:pt idx="362">
                  <c:v>2.4</c:v>
                </c:pt>
                <c:pt idx="363">
                  <c:v>2</c:v>
                </c:pt>
                <c:pt idx="364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C8-E146-9E10-B7E81F7F01E7}"/>
            </c:ext>
          </c:extLst>
        </c:ser>
        <c:ser>
          <c:idx val="1"/>
          <c:order val="1"/>
          <c:tx>
            <c:strRef>
              <c:f>'gridMET data - yearly avg'!$Y$1:$Y$2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avg'!$Y$3:$Y$1555</c:f>
              <c:numCache>
                <c:formatCode>General</c:formatCode>
                <c:ptCount val="1553"/>
                <c:pt idx="0">
                  <c:v>1.5</c:v>
                </c:pt>
                <c:pt idx="1">
                  <c:v>1.7</c:v>
                </c:pt>
                <c:pt idx="2">
                  <c:v>1.6</c:v>
                </c:pt>
                <c:pt idx="3">
                  <c:v>1</c:v>
                </c:pt>
                <c:pt idx="4">
                  <c:v>1.1000000000000001</c:v>
                </c:pt>
                <c:pt idx="5">
                  <c:v>0.7</c:v>
                </c:pt>
                <c:pt idx="6">
                  <c:v>1.4</c:v>
                </c:pt>
                <c:pt idx="7">
                  <c:v>1</c:v>
                </c:pt>
                <c:pt idx="8">
                  <c:v>0.9</c:v>
                </c:pt>
                <c:pt idx="9">
                  <c:v>1</c:v>
                </c:pt>
                <c:pt idx="10">
                  <c:v>1.2</c:v>
                </c:pt>
                <c:pt idx="11">
                  <c:v>1.5</c:v>
                </c:pt>
                <c:pt idx="12">
                  <c:v>2</c:v>
                </c:pt>
                <c:pt idx="13">
                  <c:v>1.8</c:v>
                </c:pt>
                <c:pt idx="14">
                  <c:v>1.9</c:v>
                </c:pt>
                <c:pt idx="15">
                  <c:v>1.2</c:v>
                </c:pt>
                <c:pt idx="16">
                  <c:v>1.4</c:v>
                </c:pt>
                <c:pt idx="17">
                  <c:v>1.5</c:v>
                </c:pt>
                <c:pt idx="18">
                  <c:v>1</c:v>
                </c:pt>
                <c:pt idx="19">
                  <c:v>0.8</c:v>
                </c:pt>
                <c:pt idx="20">
                  <c:v>1</c:v>
                </c:pt>
                <c:pt idx="21">
                  <c:v>0.9</c:v>
                </c:pt>
                <c:pt idx="22">
                  <c:v>1.4</c:v>
                </c:pt>
                <c:pt idx="23">
                  <c:v>2</c:v>
                </c:pt>
                <c:pt idx="24">
                  <c:v>0.9</c:v>
                </c:pt>
                <c:pt idx="25">
                  <c:v>0.8</c:v>
                </c:pt>
                <c:pt idx="26">
                  <c:v>1</c:v>
                </c:pt>
                <c:pt idx="27">
                  <c:v>1.9</c:v>
                </c:pt>
                <c:pt idx="28">
                  <c:v>2</c:v>
                </c:pt>
                <c:pt idx="29">
                  <c:v>2.2999999999999998</c:v>
                </c:pt>
                <c:pt idx="30">
                  <c:v>1.9</c:v>
                </c:pt>
                <c:pt idx="31">
                  <c:v>1.6</c:v>
                </c:pt>
                <c:pt idx="32">
                  <c:v>1.7</c:v>
                </c:pt>
                <c:pt idx="33">
                  <c:v>1.8</c:v>
                </c:pt>
                <c:pt idx="34">
                  <c:v>1.6</c:v>
                </c:pt>
                <c:pt idx="35">
                  <c:v>2.1</c:v>
                </c:pt>
                <c:pt idx="36">
                  <c:v>2</c:v>
                </c:pt>
                <c:pt idx="37">
                  <c:v>2.5</c:v>
                </c:pt>
                <c:pt idx="38">
                  <c:v>2.2000000000000002</c:v>
                </c:pt>
                <c:pt idx="39">
                  <c:v>2.7</c:v>
                </c:pt>
                <c:pt idx="40">
                  <c:v>2.4</c:v>
                </c:pt>
                <c:pt idx="41">
                  <c:v>2.4</c:v>
                </c:pt>
                <c:pt idx="42">
                  <c:v>0.9</c:v>
                </c:pt>
                <c:pt idx="43">
                  <c:v>1.4</c:v>
                </c:pt>
                <c:pt idx="44">
                  <c:v>1.7</c:v>
                </c:pt>
                <c:pt idx="45">
                  <c:v>1.6</c:v>
                </c:pt>
                <c:pt idx="46">
                  <c:v>1.7</c:v>
                </c:pt>
                <c:pt idx="47">
                  <c:v>2.2000000000000002</c:v>
                </c:pt>
                <c:pt idx="48">
                  <c:v>1.4</c:v>
                </c:pt>
                <c:pt idx="49">
                  <c:v>0.8</c:v>
                </c:pt>
                <c:pt idx="50">
                  <c:v>1</c:v>
                </c:pt>
                <c:pt idx="51">
                  <c:v>1.2</c:v>
                </c:pt>
                <c:pt idx="52">
                  <c:v>0.9</c:v>
                </c:pt>
                <c:pt idx="53">
                  <c:v>1</c:v>
                </c:pt>
                <c:pt idx="54">
                  <c:v>0.9</c:v>
                </c:pt>
                <c:pt idx="55">
                  <c:v>1.6</c:v>
                </c:pt>
                <c:pt idx="56">
                  <c:v>0.8</c:v>
                </c:pt>
                <c:pt idx="57">
                  <c:v>1.1000000000000001</c:v>
                </c:pt>
                <c:pt idx="58">
                  <c:v>1.2</c:v>
                </c:pt>
                <c:pt idx="59">
                  <c:v>0.9</c:v>
                </c:pt>
                <c:pt idx="60">
                  <c:v>0.6</c:v>
                </c:pt>
                <c:pt idx="61">
                  <c:v>1</c:v>
                </c:pt>
                <c:pt idx="62">
                  <c:v>1.3</c:v>
                </c:pt>
                <c:pt idx="63">
                  <c:v>1.7</c:v>
                </c:pt>
                <c:pt idx="64">
                  <c:v>2.4</c:v>
                </c:pt>
                <c:pt idx="65">
                  <c:v>2.2000000000000002</c:v>
                </c:pt>
                <c:pt idx="66">
                  <c:v>2.1</c:v>
                </c:pt>
                <c:pt idx="67">
                  <c:v>2.2999999999999998</c:v>
                </c:pt>
                <c:pt idx="68">
                  <c:v>1.7</c:v>
                </c:pt>
                <c:pt idx="69">
                  <c:v>2</c:v>
                </c:pt>
                <c:pt idx="70">
                  <c:v>2.5</c:v>
                </c:pt>
                <c:pt idx="71">
                  <c:v>1.5</c:v>
                </c:pt>
                <c:pt idx="72">
                  <c:v>1.3</c:v>
                </c:pt>
                <c:pt idx="73">
                  <c:v>0.9</c:v>
                </c:pt>
                <c:pt idx="74">
                  <c:v>1.1000000000000001</c:v>
                </c:pt>
                <c:pt idx="75">
                  <c:v>1.2</c:v>
                </c:pt>
                <c:pt idx="76">
                  <c:v>1.6</c:v>
                </c:pt>
                <c:pt idx="77">
                  <c:v>2.1</c:v>
                </c:pt>
                <c:pt idx="78">
                  <c:v>1.6</c:v>
                </c:pt>
                <c:pt idx="79">
                  <c:v>1.7</c:v>
                </c:pt>
                <c:pt idx="80">
                  <c:v>0.8</c:v>
                </c:pt>
                <c:pt idx="81">
                  <c:v>2</c:v>
                </c:pt>
                <c:pt idx="82">
                  <c:v>1.4</c:v>
                </c:pt>
                <c:pt idx="83">
                  <c:v>1.6</c:v>
                </c:pt>
                <c:pt idx="84">
                  <c:v>1.9</c:v>
                </c:pt>
                <c:pt idx="85">
                  <c:v>2.6</c:v>
                </c:pt>
                <c:pt idx="86">
                  <c:v>3</c:v>
                </c:pt>
                <c:pt idx="87">
                  <c:v>3.1</c:v>
                </c:pt>
                <c:pt idx="88">
                  <c:v>3.1</c:v>
                </c:pt>
                <c:pt idx="89">
                  <c:v>3.6</c:v>
                </c:pt>
                <c:pt idx="90">
                  <c:v>3.5</c:v>
                </c:pt>
                <c:pt idx="91">
                  <c:v>3</c:v>
                </c:pt>
                <c:pt idx="92">
                  <c:v>3.6</c:v>
                </c:pt>
                <c:pt idx="93">
                  <c:v>2.6</c:v>
                </c:pt>
                <c:pt idx="94">
                  <c:v>3</c:v>
                </c:pt>
                <c:pt idx="95">
                  <c:v>1.3</c:v>
                </c:pt>
                <c:pt idx="96">
                  <c:v>2</c:v>
                </c:pt>
                <c:pt idx="97">
                  <c:v>3.3</c:v>
                </c:pt>
                <c:pt idx="98">
                  <c:v>4.4000000000000004</c:v>
                </c:pt>
                <c:pt idx="99">
                  <c:v>3.9</c:v>
                </c:pt>
                <c:pt idx="100">
                  <c:v>2.8</c:v>
                </c:pt>
                <c:pt idx="101">
                  <c:v>2</c:v>
                </c:pt>
                <c:pt idx="102">
                  <c:v>2.9</c:v>
                </c:pt>
                <c:pt idx="103">
                  <c:v>3.7</c:v>
                </c:pt>
                <c:pt idx="104">
                  <c:v>2.9</c:v>
                </c:pt>
                <c:pt idx="105">
                  <c:v>2</c:v>
                </c:pt>
                <c:pt idx="106">
                  <c:v>2.5</c:v>
                </c:pt>
                <c:pt idx="107">
                  <c:v>2.5</c:v>
                </c:pt>
                <c:pt idx="108">
                  <c:v>2.6</c:v>
                </c:pt>
                <c:pt idx="109">
                  <c:v>3.7</c:v>
                </c:pt>
                <c:pt idx="110">
                  <c:v>3.9</c:v>
                </c:pt>
                <c:pt idx="111">
                  <c:v>4.4000000000000004</c:v>
                </c:pt>
                <c:pt idx="112">
                  <c:v>4.5</c:v>
                </c:pt>
                <c:pt idx="113">
                  <c:v>4.8</c:v>
                </c:pt>
                <c:pt idx="114">
                  <c:v>4.9000000000000004</c:v>
                </c:pt>
                <c:pt idx="115">
                  <c:v>5.4</c:v>
                </c:pt>
                <c:pt idx="116">
                  <c:v>4</c:v>
                </c:pt>
                <c:pt idx="117">
                  <c:v>3.2</c:v>
                </c:pt>
                <c:pt idx="118">
                  <c:v>2.2999999999999998</c:v>
                </c:pt>
                <c:pt idx="119">
                  <c:v>2.8</c:v>
                </c:pt>
                <c:pt idx="120">
                  <c:v>3.4</c:v>
                </c:pt>
                <c:pt idx="121">
                  <c:v>3.7</c:v>
                </c:pt>
                <c:pt idx="122">
                  <c:v>4.3</c:v>
                </c:pt>
                <c:pt idx="123">
                  <c:v>4.5999999999999996</c:v>
                </c:pt>
                <c:pt idx="124">
                  <c:v>4.2</c:v>
                </c:pt>
                <c:pt idx="125">
                  <c:v>4.8</c:v>
                </c:pt>
                <c:pt idx="126">
                  <c:v>4.5</c:v>
                </c:pt>
                <c:pt idx="127">
                  <c:v>5</c:v>
                </c:pt>
                <c:pt idx="128">
                  <c:v>4.5</c:v>
                </c:pt>
                <c:pt idx="129">
                  <c:v>4.5999999999999996</c:v>
                </c:pt>
                <c:pt idx="130">
                  <c:v>3.8</c:v>
                </c:pt>
                <c:pt idx="131">
                  <c:v>3.1</c:v>
                </c:pt>
                <c:pt idx="132">
                  <c:v>4</c:v>
                </c:pt>
                <c:pt idx="133">
                  <c:v>4</c:v>
                </c:pt>
                <c:pt idx="134">
                  <c:v>3.6</c:v>
                </c:pt>
                <c:pt idx="135">
                  <c:v>2.4</c:v>
                </c:pt>
                <c:pt idx="136">
                  <c:v>3.6</c:v>
                </c:pt>
                <c:pt idx="137">
                  <c:v>4</c:v>
                </c:pt>
                <c:pt idx="138">
                  <c:v>4.2</c:v>
                </c:pt>
                <c:pt idx="139">
                  <c:v>4.2</c:v>
                </c:pt>
                <c:pt idx="140">
                  <c:v>3.8</c:v>
                </c:pt>
                <c:pt idx="141">
                  <c:v>3.9</c:v>
                </c:pt>
                <c:pt idx="142">
                  <c:v>3.6</c:v>
                </c:pt>
                <c:pt idx="143">
                  <c:v>3.9</c:v>
                </c:pt>
                <c:pt idx="144">
                  <c:v>2.2999999999999998</c:v>
                </c:pt>
                <c:pt idx="145">
                  <c:v>2.2000000000000002</c:v>
                </c:pt>
                <c:pt idx="146">
                  <c:v>4.2</c:v>
                </c:pt>
                <c:pt idx="147">
                  <c:v>4.9000000000000004</c:v>
                </c:pt>
                <c:pt idx="148">
                  <c:v>5.2</c:v>
                </c:pt>
                <c:pt idx="149">
                  <c:v>5.0999999999999996</c:v>
                </c:pt>
                <c:pt idx="150">
                  <c:v>4.4000000000000004</c:v>
                </c:pt>
                <c:pt idx="151">
                  <c:v>4.8</c:v>
                </c:pt>
                <c:pt idx="152">
                  <c:v>5.9</c:v>
                </c:pt>
                <c:pt idx="153">
                  <c:v>6</c:v>
                </c:pt>
                <c:pt idx="154">
                  <c:v>5.8</c:v>
                </c:pt>
                <c:pt idx="155">
                  <c:v>5.3</c:v>
                </c:pt>
                <c:pt idx="156">
                  <c:v>5.5</c:v>
                </c:pt>
                <c:pt idx="157">
                  <c:v>5.3</c:v>
                </c:pt>
                <c:pt idx="158">
                  <c:v>5.3</c:v>
                </c:pt>
                <c:pt idx="159">
                  <c:v>3.8</c:v>
                </c:pt>
                <c:pt idx="160">
                  <c:v>4.5999999999999996</c:v>
                </c:pt>
                <c:pt idx="161">
                  <c:v>5.4</c:v>
                </c:pt>
                <c:pt idx="162">
                  <c:v>6.2</c:v>
                </c:pt>
                <c:pt idx="163">
                  <c:v>6.2</c:v>
                </c:pt>
                <c:pt idx="164">
                  <c:v>5.7</c:v>
                </c:pt>
                <c:pt idx="165">
                  <c:v>5.7</c:v>
                </c:pt>
                <c:pt idx="166">
                  <c:v>4.9000000000000004</c:v>
                </c:pt>
                <c:pt idx="167">
                  <c:v>3.3</c:v>
                </c:pt>
                <c:pt idx="168">
                  <c:v>4.5</c:v>
                </c:pt>
                <c:pt idx="169">
                  <c:v>4.9000000000000004</c:v>
                </c:pt>
                <c:pt idx="170">
                  <c:v>6</c:v>
                </c:pt>
                <c:pt idx="171">
                  <c:v>6</c:v>
                </c:pt>
                <c:pt idx="172">
                  <c:v>6.1</c:v>
                </c:pt>
                <c:pt idx="173">
                  <c:v>6.2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6.6</c:v>
                </c:pt>
                <c:pt idx="178">
                  <c:v>5.9</c:v>
                </c:pt>
                <c:pt idx="179">
                  <c:v>5.4</c:v>
                </c:pt>
                <c:pt idx="180">
                  <c:v>5.9</c:v>
                </c:pt>
                <c:pt idx="181">
                  <c:v>6.2</c:v>
                </c:pt>
                <c:pt idx="182">
                  <c:v>6.4</c:v>
                </c:pt>
                <c:pt idx="183">
                  <c:v>5.7</c:v>
                </c:pt>
                <c:pt idx="184">
                  <c:v>5.8</c:v>
                </c:pt>
                <c:pt idx="185">
                  <c:v>6.3</c:v>
                </c:pt>
                <c:pt idx="186">
                  <c:v>6.1</c:v>
                </c:pt>
                <c:pt idx="187">
                  <c:v>6.3</c:v>
                </c:pt>
                <c:pt idx="188">
                  <c:v>6.8</c:v>
                </c:pt>
                <c:pt idx="189">
                  <c:v>6.6</c:v>
                </c:pt>
                <c:pt idx="190">
                  <c:v>5.8</c:v>
                </c:pt>
                <c:pt idx="191">
                  <c:v>6.1</c:v>
                </c:pt>
                <c:pt idx="192">
                  <c:v>6.2</c:v>
                </c:pt>
                <c:pt idx="193">
                  <c:v>5.8</c:v>
                </c:pt>
                <c:pt idx="194">
                  <c:v>5.9</c:v>
                </c:pt>
                <c:pt idx="195">
                  <c:v>6.1</c:v>
                </c:pt>
                <c:pt idx="196">
                  <c:v>6.3</c:v>
                </c:pt>
                <c:pt idx="197">
                  <c:v>6.2</c:v>
                </c:pt>
                <c:pt idx="198">
                  <c:v>6.6</c:v>
                </c:pt>
                <c:pt idx="199">
                  <c:v>6.5</c:v>
                </c:pt>
                <c:pt idx="200">
                  <c:v>6.2</c:v>
                </c:pt>
                <c:pt idx="201">
                  <c:v>5.8</c:v>
                </c:pt>
                <c:pt idx="202">
                  <c:v>5.2</c:v>
                </c:pt>
                <c:pt idx="203">
                  <c:v>5.4</c:v>
                </c:pt>
                <c:pt idx="204">
                  <c:v>6</c:v>
                </c:pt>
                <c:pt idx="205">
                  <c:v>6.7</c:v>
                </c:pt>
                <c:pt idx="206">
                  <c:v>6.3</c:v>
                </c:pt>
                <c:pt idx="207">
                  <c:v>6.7</c:v>
                </c:pt>
                <c:pt idx="208">
                  <c:v>6.7</c:v>
                </c:pt>
                <c:pt idx="209">
                  <c:v>6.2</c:v>
                </c:pt>
                <c:pt idx="210">
                  <c:v>6</c:v>
                </c:pt>
                <c:pt idx="211">
                  <c:v>6.3</c:v>
                </c:pt>
                <c:pt idx="212">
                  <c:v>6.6</c:v>
                </c:pt>
                <c:pt idx="213">
                  <c:v>6.7</c:v>
                </c:pt>
                <c:pt idx="214">
                  <c:v>6.6</c:v>
                </c:pt>
                <c:pt idx="215">
                  <c:v>6.1</c:v>
                </c:pt>
                <c:pt idx="216">
                  <c:v>5.4</c:v>
                </c:pt>
                <c:pt idx="217">
                  <c:v>5.6</c:v>
                </c:pt>
                <c:pt idx="218">
                  <c:v>6.3</c:v>
                </c:pt>
                <c:pt idx="219">
                  <c:v>6.2</c:v>
                </c:pt>
                <c:pt idx="220">
                  <c:v>6.8</c:v>
                </c:pt>
                <c:pt idx="221">
                  <c:v>6.8</c:v>
                </c:pt>
                <c:pt idx="222">
                  <c:v>6.1</c:v>
                </c:pt>
                <c:pt idx="223">
                  <c:v>5.6</c:v>
                </c:pt>
                <c:pt idx="224">
                  <c:v>6</c:v>
                </c:pt>
                <c:pt idx="225">
                  <c:v>5.4</c:v>
                </c:pt>
                <c:pt idx="226">
                  <c:v>5.9</c:v>
                </c:pt>
                <c:pt idx="227">
                  <c:v>5.7</c:v>
                </c:pt>
                <c:pt idx="228">
                  <c:v>5.3</c:v>
                </c:pt>
                <c:pt idx="229">
                  <c:v>5.7</c:v>
                </c:pt>
                <c:pt idx="230">
                  <c:v>6.4</c:v>
                </c:pt>
                <c:pt idx="231">
                  <c:v>6.1</c:v>
                </c:pt>
                <c:pt idx="232">
                  <c:v>5.7</c:v>
                </c:pt>
                <c:pt idx="233">
                  <c:v>5.5</c:v>
                </c:pt>
                <c:pt idx="234">
                  <c:v>5.7</c:v>
                </c:pt>
                <c:pt idx="235">
                  <c:v>5.6</c:v>
                </c:pt>
                <c:pt idx="236">
                  <c:v>5.4</c:v>
                </c:pt>
                <c:pt idx="237">
                  <c:v>5.8</c:v>
                </c:pt>
                <c:pt idx="238">
                  <c:v>4.7</c:v>
                </c:pt>
                <c:pt idx="239">
                  <c:v>4.9000000000000004</c:v>
                </c:pt>
                <c:pt idx="240">
                  <c:v>4.5</c:v>
                </c:pt>
                <c:pt idx="241">
                  <c:v>4.7</c:v>
                </c:pt>
                <c:pt idx="242">
                  <c:v>4.9000000000000004</c:v>
                </c:pt>
                <c:pt idx="243">
                  <c:v>4.5999999999999996</c:v>
                </c:pt>
                <c:pt idx="244">
                  <c:v>5</c:v>
                </c:pt>
                <c:pt idx="245">
                  <c:v>5.0999999999999996</c:v>
                </c:pt>
                <c:pt idx="246">
                  <c:v>4.7</c:v>
                </c:pt>
                <c:pt idx="247">
                  <c:v>5</c:v>
                </c:pt>
                <c:pt idx="248">
                  <c:v>5.0999999999999996</c:v>
                </c:pt>
                <c:pt idx="249">
                  <c:v>5</c:v>
                </c:pt>
                <c:pt idx="250">
                  <c:v>5.2</c:v>
                </c:pt>
                <c:pt idx="251">
                  <c:v>4.5999999999999996</c:v>
                </c:pt>
                <c:pt idx="252">
                  <c:v>5.0999999999999996</c:v>
                </c:pt>
                <c:pt idx="253">
                  <c:v>5.0999999999999996</c:v>
                </c:pt>
                <c:pt idx="254">
                  <c:v>4.5</c:v>
                </c:pt>
                <c:pt idx="255">
                  <c:v>3.9</c:v>
                </c:pt>
                <c:pt idx="256">
                  <c:v>3.8</c:v>
                </c:pt>
                <c:pt idx="257">
                  <c:v>3.6</c:v>
                </c:pt>
                <c:pt idx="258">
                  <c:v>4</c:v>
                </c:pt>
                <c:pt idx="259">
                  <c:v>3.9</c:v>
                </c:pt>
                <c:pt idx="260">
                  <c:v>4</c:v>
                </c:pt>
                <c:pt idx="261">
                  <c:v>4.4000000000000004</c:v>
                </c:pt>
                <c:pt idx="262">
                  <c:v>4.3</c:v>
                </c:pt>
                <c:pt idx="263">
                  <c:v>4.5</c:v>
                </c:pt>
                <c:pt idx="264">
                  <c:v>4.7</c:v>
                </c:pt>
                <c:pt idx="265">
                  <c:v>4.2</c:v>
                </c:pt>
                <c:pt idx="266">
                  <c:v>4.0999999999999996</c:v>
                </c:pt>
                <c:pt idx="267">
                  <c:v>4.5999999999999996</c:v>
                </c:pt>
                <c:pt idx="268">
                  <c:v>4.0999999999999996</c:v>
                </c:pt>
                <c:pt idx="269">
                  <c:v>3.8</c:v>
                </c:pt>
                <c:pt idx="270">
                  <c:v>3.9</c:v>
                </c:pt>
                <c:pt idx="271">
                  <c:v>3.9</c:v>
                </c:pt>
                <c:pt idx="272">
                  <c:v>3.2</c:v>
                </c:pt>
                <c:pt idx="273">
                  <c:v>2.9</c:v>
                </c:pt>
                <c:pt idx="274">
                  <c:v>3.1</c:v>
                </c:pt>
                <c:pt idx="275">
                  <c:v>1.8</c:v>
                </c:pt>
                <c:pt idx="276">
                  <c:v>1.2</c:v>
                </c:pt>
                <c:pt idx="277">
                  <c:v>2.2000000000000002</c:v>
                </c:pt>
                <c:pt idx="278">
                  <c:v>1.7</c:v>
                </c:pt>
                <c:pt idx="279">
                  <c:v>2.2999999999999998</c:v>
                </c:pt>
                <c:pt idx="280">
                  <c:v>2.5</c:v>
                </c:pt>
                <c:pt idx="281">
                  <c:v>2.8</c:v>
                </c:pt>
                <c:pt idx="282">
                  <c:v>2.1</c:v>
                </c:pt>
                <c:pt idx="283">
                  <c:v>2.4</c:v>
                </c:pt>
                <c:pt idx="284">
                  <c:v>2.8</c:v>
                </c:pt>
                <c:pt idx="285">
                  <c:v>2.8</c:v>
                </c:pt>
                <c:pt idx="286">
                  <c:v>2.8</c:v>
                </c:pt>
                <c:pt idx="287">
                  <c:v>3.3</c:v>
                </c:pt>
                <c:pt idx="288">
                  <c:v>3</c:v>
                </c:pt>
                <c:pt idx="289">
                  <c:v>2.8</c:v>
                </c:pt>
                <c:pt idx="290">
                  <c:v>2.2999999999999998</c:v>
                </c:pt>
                <c:pt idx="291">
                  <c:v>3.5</c:v>
                </c:pt>
                <c:pt idx="292">
                  <c:v>3.2</c:v>
                </c:pt>
                <c:pt idx="293">
                  <c:v>2.1</c:v>
                </c:pt>
                <c:pt idx="294">
                  <c:v>2.4</c:v>
                </c:pt>
                <c:pt idx="295">
                  <c:v>2.2999999999999998</c:v>
                </c:pt>
                <c:pt idx="296">
                  <c:v>2.2999999999999998</c:v>
                </c:pt>
                <c:pt idx="297">
                  <c:v>2.2000000000000002</c:v>
                </c:pt>
                <c:pt idx="298">
                  <c:v>2.2999999999999998</c:v>
                </c:pt>
                <c:pt idx="299">
                  <c:v>2.4</c:v>
                </c:pt>
                <c:pt idx="300">
                  <c:v>2.4</c:v>
                </c:pt>
                <c:pt idx="301">
                  <c:v>1.7</c:v>
                </c:pt>
                <c:pt idx="302">
                  <c:v>1.9</c:v>
                </c:pt>
                <c:pt idx="303">
                  <c:v>1.9</c:v>
                </c:pt>
                <c:pt idx="304">
                  <c:v>1.8</c:v>
                </c:pt>
                <c:pt idx="305">
                  <c:v>3.1</c:v>
                </c:pt>
                <c:pt idx="306">
                  <c:v>2.2000000000000002</c:v>
                </c:pt>
                <c:pt idx="307">
                  <c:v>3</c:v>
                </c:pt>
                <c:pt idx="308">
                  <c:v>2.6</c:v>
                </c:pt>
                <c:pt idx="309">
                  <c:v>1.7</c:v>
                </c:pt>
                <c:pt idx="310">
                  <c:v>2.5</c:v>
                </c:pt>
                <c:pt idx="311">
                  <c:v>2.2000000000000002</c:v>
                </c:pt>
                <c:pt idx="312">
                  <c:v>2.5</c:v>
                </c:pt>
                <c:pt idx="313">
                  <c:v>2.1</c:v>
                </c:pt>
                <c:pt idx="314">
                  <c:v>2.2999999999999998</c:v>
                </c:pt>
                <c:pt idx="315">
                  <c:v>2.4</c:v>
                </c:pt>
                <c:pt idx="316">
                  <c:v>2.2000000000000002</c:v>
                </c:pt>
                <c:pt idx="317">
                  <c:v>1.8</c:v>
                </c:pt>
                <c:pt idx="318">
                  <c:v>2.2999999999999998</c:v>
                </c:pt>
                <c:pt idx="319">
                  <c:v>1.3</c:v>
                </c:pt>
                <c:pt idx="320">
                  <c:v>1.6</c:v>
                </c:pt>
                <c:pt idx="321">
                  <c:v>2.2999999999999998</c:v>
                </c:pt>
                <c:pt idx="322">
                  <c:v>2</c:v>
                </c:pt>
                <c:pt idx="323">
                  <c:v>2.1</c:v>
                </c:pt>
                <c:pt idx="324">
                  <c:v>1.3</c:v>
                </c:pt>
                <c:pt idx="325">
                  <c:v>0.8</c:v>
                </c:pt>
                <c:pt idx="326">
                  <c:v>0.5</c:v>
                </c:pt>
                <c:pt idx="327">
                  <c:v>0.9</c:v>
                </c:pt>
                <c:pt idx="328">
                  <c:v>1.1000000000000001</c:v>
                </c:pt>
                <c:pt idx="329">
                  <c:v>1.2</c:v>
                </c:pt>
                <c:pt idx="330">
                  <c:v>1.2</c:v>
                </c:pt>
                <c:pt idx="331">
                  <c:v>0.6</c:v>
                </c:pt>
                <c:pt idx="332">
                  <c:v>0.5</c:v>
                </c:pt>
                <c:pt idx="333">
                  <c:v>0.6</c:v>
                </c:pt>
                <c:pt idx="334">
                  <c:v>0.6</c:v>
                </c:pt>
                <c:pt idx="335">
                  <c:v>0.7</c:v>
                </c:pt>
                <c:pt idx="336">
                  <c:v>0.8</c:v>
                </c:pt>
                <c:pt idx="337">
                  <c:v>0.7</c:v>
                </c:pt>
                <c:pt idx="338">
                  <c:v>0.6</c:v>
                </c:pt>
                <c:pt idx="339">
                  <c:v>0.5</c:v>
                </c:pt>
                <c:pt idx="340">
                  <c:v>0.7</c:v>
                </c:pt>
                <c:pt idx="341">
                  <c:v>1.1000000000000001</c:v>
                </c:pt>
                <c:pt idx="342">
                  <c:v>1.5</c:v>
                </c:pt>
                <c:pt idx="343">
                  <c:v>0.8</c:v>
                </c:pt>
                <c:pt idx="344">
                  <c:v>1.2</c:v>
                </c:pt>
                <c:pt idx="345">
                  <c:v>1.3</c:v>
                </c:pt>
                <c:pt idx="346">
                  <c:v>1.7</c:v>
                </c:pt>
                <c:pt idx="347">
                  <c:v>2.1</c:v>
                </c:pt>
                <c:pt idx="348">
                  <c:v>1.2</c:v>
                </c:pt>
                <c:pt idx="349">
                  <c:v>1.4</c:v>
                </c:pt>
                <c:pt idx="350">
                  <c:v>0.9</c:v>
                </c:pt>
                <c:pt idx="351">
                  <c:v>1.1000000000000001</c:v>
                </c:pt>
                <c:pt idx="352">
                  <c:v>1.5</c:v>
                </c:pt>
                <c:pt idx="353">
                  <c:v>1.8</c:v>
                </c:pt>
                <c:pt idx="354">
                  <c:v>0.5</c:v>
                </c:pt>
                <c:pt idx="355">
                  <c:v>1.1000000000000001</c:v>
                </c:pt>
                <c:pt idx="356">
                  <c:v>1.1000000000000001</c:v>
                </c:pt>
                <c:pt idx="357">
                  <c:v>0.5</c:v>
                </c:pt>
                <c:pt idx="358">
                  <c:v>0.5</c:v>
                </c:pt>
                <c:pt idx="359">
                  <c:v>1</c:v>
                </c:pt>
                <c:pt idx="360">
                  <c:v>0.8</c:v>
                </c:pt>
                <c:pt idx="361">
                  <c:v>0.8</c:v>
                </c:pt>
                <c:pt idx="362">
                  <c:v>1.1000000000000001</c:v>
                </c:pt>
                <c:pt idx="363">
                  <c:v>2</c:v>
                </c:pt>
                <c:pt idx="3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C8-E146-9E10-B7E81F7F01E7}"/>
            </c:ext>
          </c:extLst>
        </c:ser>
        <c:ser>
          <c:idx val="2"/>
          <c:order val="2"/>
          <c:tx>
            <c:strRef>
              <c:f>'gridMET data - yearly avg'!$AL$1:$AL$2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avg'!$AL$3:$AL$1555</c:f>
              <c:numCache>
                <c:formatCode>General</c:formatCode>
                <c:ptCount val="1553"/>
                <c:pt idx="0">
                  <c:v>0.9</c:v>
                </c:pt>
                <c:pt idx="1">
                  <c:v>1</c:v>
                </c:pt>
                <c:pt idx="2">
                  <c:v>1.4</c:v>
                </c:pt>
                <c:pt idx="3">
                  <c:v>1.3</c:v>
                </c:pt>
                <c:pt idx="4">
                  <c:v>1.6</c:v>
                </c:pt>
                <c:pt idx="5">
                  <c:v>0.9</c:v>
                </c:pt>
                <c:pt idx="6">
                  <c:v>1</c:v>
                </c:pt>
                <c:pt idx="7">
                  <c:v>1.1000000000000001</c:v>
                </c:pt>
                <c:pt idx="8">
                  <c:v>1.1000000000000001</c:v>
                </c:pt>
                <c:pt idx="9">
                  <c:v>0.9</c:v>
                </c:pt>
                <c:pt idx="10">
                  <c:v>1.5</c:v>
                </c:pt>
                <c:pt idx="11">
                  <c:v>1.2</c:v>
                </c:pt>
                <c:pt idx="12">
                  <c:v>1.3</c:v>
                </c:pt>
                <c:pt idx="13">
                  <c:v>0.9</c:v>
                </c:pt>
                <c:pt idx="14">
                  <c:v>0.7</c:v>
                </c:pt>
                <c:pt idx="15">
                  <c:v>0.9</c:v>
                </c:pt>
                <c:pt idx="16">
                  <c:v>1.1000000000000001</c:v>
                </c:pt>
                <c:pt idx="17">
                  <c:v>0.8</c:v>
                </c:pt>
                <c:pt idx="18">
                  <c:v>1.2</c:v>
                </c:pt>
                <c:pt idx="19">
                  <c:v>1</c:v>
                </c:pt>
                <c:pt idx="20">
                  <c:v>0.5</c:v>
                </c:pt>
                <c:pt idx="21">
                  <c:v>1</c:v>
                </c:pt>
                <c:pt idx="22">
                  <c:v>1.5</c:v>
                </c:pt>
                <c:pt idx="23">
                  <c:v>1.5</c:v>
                </c:pt>
                <c:pt idx="24">
                  <c:v>1.3</c:v>
                </c:pt>
                <c:pt idx="25">
                  <c:v>1.9</c:v>
                </c:pt>
                <c:pt idx="26">
                  <c:v>1.7</c:v>
                </c:pt>
                <c:pt idx="27">
                  <c:v>1.6</c:v>
                </c:pt>
                <c:pt idx="28">
                  <c:v>1.2</c:v>
                </c:pt>
                <c:pt idx="29">
                  <c:v>1.8</c:v>
                </c:pt>
                <c:pt idx="30">
                  <c:v>1.7</c:v>
                </c:pt>
                <c:pt idx="31">
                  <c:v>1.4</c:v>
                </c:pt>
                <c:pt idx="32">
                  <c:v>0.8</c:v>
                </c:pt>
                <c:pt idx="33">
                  <c:v>0.9</c:v>
                </c:pt>
                <c:pt idx="34">
                  <c:v>0.7</c:v>
                </c:pt>
                <c:pt idx="35">
                  <c:v>1</c:v>
                </c:pt>
                <c:pt idx="36">
                  <c:v>0.9</c:v>
                </c:pt>
                <c:pt idx="37">
                  <c:v>1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0.9</c:v>
                </c:pt>
                <c:pt idx="42">
                  <c:v>1.4</c:v>
                </c:pt>
                <c:pt idx="43">
                  <c:v>1.1000000000000001</c:v>
                </c:pt>
                <c:pt idx="44">
                  <c:v>1.2</c:v>
                </c:pt>
                <c:pt idx="45">
                  <c:v>0.8</c:v>
                </c:pt>
                <c:pt idx="46">
                  <c:v>0.9</c:v>
                </c:pt>
                <c:pt idx="47">
                  <c:v>0.9</c:v>
                </c:pt>
                <c:pt idx="48">
                  <c:v>1.1000000000000001</c:v>
                </c:pt>
                <c:pt idx="49">
                  <c:v>1.2</c:v>
                </c:pt>
                <c:pt idx="50">
                  <c:v>1.2</c:v>
                </c:pt>
                <c:pt idx="51">
                  <c:v>0.8</c:v>
                </c:pt>
                <c:pt idx="52">
                  <c:v>1.1000000000000001</c:v>
                </c:pt>
                <c:pt idx="53">
                  <c:v>1.3</c:v>
                </c:pt>
                <c:pt idx="54">
                  <c:v>1.7</c:v>
                </c:pt>
                <c:pt idx="55">
                  <c:v>1.8</c:v>
                </c:pt>
                <c:pt idx="56">
                  <c:v>1</c:v>
                </c:pt>
                <c:pt idx="57">
                  <c:v>1.4</c:v>
                </c:pt>
                <c:pt idx="58">
                  <c:v>1.5</c:v>
                </c:pt>
                <c:pt idx="59">
                  <c:v>1.8</c:v>
                </c:pt>
                <c:pt idx="60">
                  <c:v>1.4</c:v>
                </c:pt>
                <c:pt idx="61">
                  <c:v>1.2</c:v>
                </c:pt>
                <c:pt idx="62">
                  <c:v>1.8</c:v>
                </c:pt>
                <c:pt idx="63">
                  <c:v>1.4</c:v>
                </c:pt>
                <c:pt idx="64">
                  <c:v>1.5</c:v>
                </c:pt>
                <c:pt idx="65">
                  <c:v>1.4</c:v>
                </c:pt>
                <c:pt idx="66">
                  <c:v>1.3</c:v>
                </c:pt>
                <c:pt idx="67">
                  <c:v>1.3</c:v>
                </c:pt>
                <c:pt idx="68">
                  <c:v>1.6</c:v>
                </c:pt>
                <c:pt idx="69">
                  <c:v>1.9</c:v>
                </c:pt>
                <c:pt idx="70">
                  <c:v>1.8</c:v>
                </c:pt>
                <c:pt idx="71">
                  <c:v>1.6</c:v>
                </c:pt>
                <c:pt idx="72">
                  <c:v>2</c:v>
                </c:pt>
                <c:pt idx="73">
                  <c:v>2.5</c:v>
                </c:pt>
                <c:pt idx="74">
                  <c:v>3.2</c:v>
                </c:pt>
                <c:pt idx="75">
                  <c:v>2.9</c:v>
                </c:pt>
                <c:pt idx="76">
                  <c:v>2.7</c:v>
                </c:pt>
                <c:pt idx="77">
                  <c:v>3.1</c:v>
                </c:pt>
                <c:pt idx="78">
                  <c:v>2.1</c:v>
                </c:pt>
                <c:pt idx="79">
                  <c:v>2.1</c:v>
                </c:pt>
                <c:pt idx="80">
                  <c:v>1.6</c:v>
                </c:pt>
                <c:pt idx="81">
                  <c:v>1.1000000000000001</c:v>
                </c:pt>
                <c:pt idx="82">
                  <c:v>2.2000000000000002</c:v>
                </c:pt>
                <c:pt idx="83">
                  <c:v>2.6</c:v>
                </c:pt>
                <c:pt idx="84">
                  <c:v>2.2999999999999998</c:v>
                </c:pt>
                <c:pt idx="85">
                  <c:v>1.5</c:v>
                </c:pt>
                <c:pt idx="86">
                  <c:v>1.7</c:v>
                </c:pt>
                <c:pt idx="87">
                  <c:v>2.2999999999999998</c:v>
                </c:pt>
                <c:pt idx="88">
                  <c:v>2.6</c:v>
                </c:pt>
                <c:pt idx="89">
                  <c:v>3</c:v>
                </c:pt>
                <c:pt idx="90">
                  <c:v>2.1</c:v>
                </c:pt>
                <c:pt idx="91">
                  <c:v>1.8</c:v>
                </c:pt>
                <c:pt idx="92">
                  <c:v>2.5</c:v>
                </c:pt>
                <c:pt idx="93">
                  <c:v>2.5</c:v>
                </c:pt>
                <c:pt idx="94">
                  <c:v>2.1</c:v>
                </c:pt>
                <c:pt idx="95">
                  <c:v>2.5</c:v>
                </c:pt>
                <c:pt idx="96">
                  <c:v>3</c:v>
                </c:pt>
                <c:pt idx="97">
                  <c:v>2.7</c:v>
                </c:pt>
                <c:pt idx="98">
                  <c:v>2.4</c:v>
                </c:pt>
                <c:pt idx="99">
                  <c:v>2.9</c:v>
                </c:pt>
                <c:pt idx="100">
                  <c:v>2.2000000000000002</c:v>
                </c:pt>
                <c:pt idx="101">
                  <c:v>2.7</c:v>
                </c:pt>
                <c:pt idx="102">
                  <c:v>3.4</c:v>
                </c:pt>
                <c:pt idx="103">
                  <c:v>3.1</c:v>
                </c:pt>
                <c:pt idx="104">
                  <c:v>2.7</c:v>
                </c:pt>
                <c:pt idx="105">
                  <c:v>2.5</c:v>
                </c:pt>
                <c:pt idx="106">
                  <c:v>3.4</c:v>
                </c:pt>
                <c:pt idx="107">
                  <c:v>4.3</c:v>
                </c:pt>
                <c:pt idx="108">
                  <c:v>4.0999999999999996</c:v>
                </c:pt>
                <c:pt idx="109">
                  <c:v>2.8</c:v>
                </c:pt>
                <c:pt idx="110">
                  <c:v>3.2</c:v>
                </c:pt>
                <c:pt idx="111">
                  <c:v>4</c:v>
                </c:pt>
                <c:pt idx="112">
                  <c:v>4.0999999999999996</c:v>
                </c:pt>
                <c:pt idx="113">
                  <c:v>4.3</c:v>
                </c:pt>
                <c:pt idx="114">
                  <c:v>4.4000000000000004</c:v>
                </c:pt>
                <c:pt idx="115">
                  <c:v>4.5999999999999996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4.0999999999999996</c:v>
                </c:pt>
                <c:pt idx="119">
                  <c:v>2.7</c:v>
                </c:pt>
                <c:pt idx="120">
                  <c:v>3.6</c:v>
                </c:pt>
                <c:pt idx="121">
                  <c:v>3.9</c:v>
                </c:pt>
                <c:pt idx="122">
                  <c:v>4.0999999999999996</c:v>
                </c:pt>
                <c:pt idx="123">
                  <c:v>4.3</c:v>
                </c:pt>
                <c:pt idx="124">
                  <c:v>4.5999999999999996</c:v>
                </c:pt>
                <c:pt idx="125">
                  <c:v>4.2</c:v>
                </c:pt>
                <c:pt idx="126">
                  <c:v>4.2</c:v>
                </c:pt>
                <c:pt idx="127">
                  <c:v>4.3</c:v>
                </c:pt>
                <c:pt idx="128">
                  <c:v>4</c:v>
                </c:pt>
                <c:pt idx="129">
                  <c:v>4.5999999999999996</c:v>
                </c:pt>
                <c:pt idx="130">
                  <c:v>4.5999999999999996</c:v>
                </c:pt>
                <c:pt idx="131">
                  <c:v>5</c:v>
                </c:pt>
                <c:pt idx="132">
                  <c:v>4.5999999999999996</c:v>
                </c:pt>
                <c:pt idx="133">
                  <c:v>3.9</c:v>
                </c:pt>
                <c:pt idx="134">
                  <c:v>2.5</c:v>
                </c:pt>
                <c:pt idx="135">
                  <c:v>1.9</c:v>
                </c:pt>
                <c:pt idx="136">
                  <c:v>2.9</c:v>
                </c:pt>
                <c:pt idx="137">
                  <c:v>2.8</c:v>
                </c:pt>
                <c:pt idx="138">
                  <c:v>2.5</c:v>
                </c:pt>
                <c:pt idx="139">
                  <c:v>3</c:v>
                </c:pt>
                <c:pt idx="140">
                  <c:v>2.1</c:v>
                </c:pt>
                <c:pt idx="141">
                  <c:v>2.8</c:v>
                </c:pt>
                <c:pt idx="142">
                  <c:v>2.4</c:v>
                </c:pt>
                <c:pt idx="143">
                  <c:v>3.7</c:v>
                </c:pt>
                <c:pt idx="144">
                  <c:v>3.1</c:v>
                </c:pt>
                <c:pt idx="145">
                  <c:v>2.7</c:v>
                </c:pt>
                <c:pt idx="146">
                  <c:v>3.1</c:v>
                </c:pt>
                <c:pt idx="147">
                  <c:v>4</c:v>
                </c:pt>
                <c:pt idx="148">
                  <c:v>4</c:v>
                </c:pt>
                <c:pt idx="149">
                  <c:v>3.2</c:v>
                </c:pt>
                <c:pt idx="150">
                  <c:v>4.0999999999999996</c:v>
                </c:pt>
                <c:pt idx="151">
                  <c:v>4.4000000000000004</c:v>
                </c:pt>
                <c:pt idx="152">
                  <c:v>4.3</c:v>
                </c:pt>
                <c:pt idx="153">
                  <c:v>4.8</c:v>
                </c:pt>
                <c:pt idx="154">
                  <c:v>5.3</c:v>
                </c:pt>
                <c:pt idx="155">
                  <c:v>5.5</c:v>
                </c:pt>
                <c:pt idx="156">
                  <c:v>4.7</c:v>
                </c:pt>
                <c:pt idx="157">
                  <c:v>4.2</c:v>
                </c:pt>
                <c:pt idx="158">
                  <c:v>4.7</c:v>
                </c:pt>
                <c:pt idx="159">
                  <c:v>5.8</c:v>
                </c:pt>
                <c:pt idx="160">
                  <c:v>5.6</c:v>
                </c:pt>
                <c:pt idx="161">
                  <c:v>5.8</c:v>
                </c:pt>
                <c:pt idx="162">
                  <c:v>5.3</c:v>
                </c:pt>
                <c:pt idx="163">
                  <c:v>5.4</c:v>
                </c:pt>
                <c:pt idx="164">
                  <c:v>5.5</c:v>
                </c:pt>
                <c:pt idx="165">
                  <c:v>5.7</c:v>
                </c:pt>
                <c:pt idx="166">
                  <c:v>5.5</c:v>
                </c:pt>
                <c:pt idx="167">
                  <c:v>5.9</c:v>
                </c:pt>
                <c:pt idx="168">
                  <c:v>6.1</c:v>
                </c:pt>
                <c:pt idx="169">
                  <c:v>6.3</c:v>
                </c:pt>
                <c:pt idx="170">
                  <c:v>5.6</c:v>
                </c:pt>
                <c:pt idx="171">
                  <c:v>4.9000000000000004</c:v>
                </c:pt>
                <c:pt idx="172">
                  <c:v>5.2</c:v>
                </c:pt>
                <c:pt idx="173">
                  <c:v>5.5</c:v>
                </c:pt>
                <c:pt idx="174">
                  <c:v>5.4</c:v>
                </c:pt>
                <c:pt idx="175">
                  <c:v>5.0999999999999996</c:v>
                </c:pt>
                <c:pt idx="176">
                  <c:v>4.8</c:v>
                </c:pt>
                <c:pt idx="177">
                  <c:v>4.8</c:v>
                </c:pt>
                <c:pt idx="178">
                  <c:v>4.5</c:v>
                </c:pt>
                <c:pt idx="179">
                  <c:v>4.8</c:v>
                </c:pt>
                <c:pt idx="180">
                  <c:v>5.4</c:v>
                </c:pt>
                <c:pt idx="181">
                  <c:v>5.5</c:v>
                </c:pt>
                <c:pt idx="182">
                  <c:v>5.5</c:v>
                </c:pt>
                <c:pt idx="183">
                  <c:v>5.2</c:v>
                </c:pt>
                <c:pt idx="184">
                  <c:v>5.3</c:v>
                </c:pt>
                <c:pt idx="185">
                  <c:v>5.6</c:v>
                </c:pt>
                <c:pt idx="186">
                  <c:v>5.7</c:v>
                </c:pt>
                <c:pt idx="187">
                  <c:v>5.0999999999999996</c:v>
                </c:pt>
                <c:pt idx="188">
                  <c:v>5.4</c:v>
                </c:pt>
                <c:pt idx="189">
                  <c:v>5.5</c:v>
                </c:pt>
                <c:pt idx="190">
                  <c:v>5.8</c:v>
                </c:pt>
                <c:pt idx="191">
                  <c:v>5.8</c:v>
                </c:pt>
                <c:pt idx="192">
                  <c:v>6</c:v>
                </c:pt>
                <c:pt idx="193">
                  <c:v>6.2</c:v>
                </c:pt>
                <c:pt idx="194">
                  <c:v>6.1</c:v>
                </c:pt>
                <c:pt idx="195">
                  <c:v>5.9</c:v>
                </c:pt>
                <c:pt idx="196">
                  <c:v>5.3</c:v>
                </c:pt>
                <c:pt idx="197">
                  <c:v>5.6</c:v>
                </c:pt>
                <c:pt idx="198">
                  <c:v>5.7</c:v>
                </c:pt>
                <c:pt idx="199">
                  <c:v>5.5</c:v>
                </c:pt>
                <c:pt idx="200">
                  <c:v>5.7</c:v>
                </c:pt>
                <c:pt idx="201">
                  <c:v>5.6</c:v>
                </c:pt>
                <c:pt idx="202">
                  <c:v>5.9</c:v>
                </c:pt>
                <c:pt idx="203">
                  <c:v>6</c:v>
                </c:pt>
                <c:pt idx="204">
                  <c:v>5.6</c:v>
                </c:pt>
                <c:pt idx="205">
                  <c:v>5.2</c:v>
                </c:pt>
                <c:pt idx="206">
                  <c:v>4.5</c:v>
                </c:pt>
                <c:pt idx="207">
                  <c:v>5.2</c:v>
                </c:pt>
                <c:pt idx="208">
                  <c:v>5.9</c:v>
                </c:pt>
                <c:pt idx="209">
                  <c:v>6</c:v>
                </c:pt>
                <c:pt idx="210">
                  <c:v>5.9</c:v>
                </c:pt>
                <c:pt idx="211">
                  <c:v>6</c:v>
                </c:pt>
                <c:pt idx="212">
                  <c:v>5.7</c:v>
                </c:pt>
                <c:pt idx="213">
                  <c:v>5.7</c:v>
                </c:pt>
                <c:pt idx="214">
                  <c:v>5.9</c:v>
                </c:pt>
                <c:pt idx="215">
                  <c:v>5.9</c:v>
                </c:pt>
                <c:pt idx="216">
                  <c:v>5.5</c:v>
                </c:pt>
                <c:pt idx="217">
                  <c:v>5.8</c:v>
                </c:pt>
                <c:pt idx="218">
                  <c:v>5.6</c:v>
                </c:pt>
                <c:pt idx="219">
                  <c:v>5.0999999999999996</c:v>
                </c:pt>
                <c:pt idx="220">
                  <c:v>4.5999999999999996</c:v>
                </c:pt>
                <c:pt idx="221">
                  <c:v>3.9</c:v>
                </c:pt>
                <c:pt idx="222">
                  <c:v>4.4000000000000004</c:v>
                </c:pt>
                <c:pt idx="223">
                  <c:v>5.2</c:v>
                </c:pt>
                <c:pt idx="224">
                  <c:v>5.3</c:v>
                </c:pt>
                <c:pt idx="225">
                  <c:v>5.8</c:v>
                </c:pt>
                <c:pt idx="226">
                  <c:v>5.9</c:v>
                </c:pt>
                <c:pt idx="227">
                  <c:v>5.6</c:v>
                </c:pt>
                <c:pt idx="228">
                  <c:v>5.2</c:v>
                </c:pt>
                <c:pt idx="229">
                  <c:v>5.5</c:v>
                </c:pt>
                <c:pt idx="230">
                  <c:v>5.0999999999999996</c:v>
                </c:pt>
                <c:pt idx="231">
                  <c:v>5.5</c:v>
                </c:pt>
                <c:pt idx="232">
                  <c:v>5.7</c:v>
                </c:pt>
                <c:pt idx="233">
                  <c:v>5.0999999999999996</c:v>
                </c:pt>
                <c:pt idx="234">
                  <c:v>5.4</c:v>
                </c:pt>
                <c:pt idx="235">
                  <c:v>5.3</c:v>
                </c:pt>
                <c:pt idx="236">
                  <c:v>5.3</c:v>
                </c:pt>
                <c:pt idx="237">
                  <c:v>5.6</c:v>
                </c:pt>
                <c:pt idx="238">
                  <c:v>6.3</c:v>
                </c:pt>
                <c:pt idx="239">
                  <c:v>5.8</c:v>
                </c:pt>
                <c:pt idx="240">
                  <c:v>4.8</c:v>
                </c:pt>
                <c:pt idx="241">
                  <c:v>5.2</c:v>
                </c:pt>
                <c:pt idx="242">
                  <c:v>5.2</c:v>
                </c:pt>
                <c:pt idx="243">
                  <c:v>5.5</c:v>
                </c:pt>
                <c:pt idx="244">
                  <c:v>5.3</c:v>
                </c:pt>
                <c:pt idx="245">
                  <c:v>5</c:v>
                </c:pt>
                <c:pt idx="246">
                  <c:v>4.0999999999999996</c:v>
                </c:pt>
                <c:pt idx="247">
                  <c:v>4.3</c:v>
                </c:pt>
                <c:pt idx="248">
                  <c:v>4.9000000000000004</c:v>
                </c:pt>
                <c:pt idx="249">
                  <c:v>4.4000000000000004</c:v>
                </c:pt>
                <c:pt idx="250">
                  <c:v>4</c:v>
                </c:pt>
                <c:pt idx="251">
                  <c:v>3.5</c:v>
                </c:pt>
                <c:pt idx="252">
                  <c:v>3.1</c:v>
                </c:pt>
                <c:pt idx="253">
                  <c:v>3.5</c:v>
                </c:pt>
                <c:pt idx="254">
                  <c:v>4.5999999999999996</c:v>
                </c:pt>
                <c:pt idx="255">
                  <c:v>4</c:v>
                </c:pt>
                <c:pt idx="256">
                  <c:v>4.9000000000000004</c:v>
                </c:pt>
                <c:pt idx="257">
                  <c:v>5.3</c:v>
                </c:pt>
                <c:pt idx="258">
                  <c:v>2.1</c:v>
                </c:pt>
                <c:pt idx="259">
                  <c:v>3</c:v>
                </c:pt>
                <c:pt idx="260">
                  <c:v>2.1</c:v>
                </c:pt>
                <c:pt idx="261">
                  <c:v>2.2999999999999998</c:v>
                </c:pt>
                <c:pt idx="262">
                  <c:v>2.7</c:v>
                </c:pt>
                <c:pt idx="263">
                  <c:v>3.3</c:v>
                </c:pt>
                <c:pt idx="264">
                  <c:v>3.5</c:v>
                </c:pt>
                <c:pt idx="265">
                  <c:v>3.3</c:v>
                </c:pt>
                <c:pt idx="266">
                  <c:v>3.8</c:v>
                </c:pt>
                <c:pt idx="267">
                  <c:v>3.9</c:v>
                </c:pt>
                <c:pt idx="268">
                  <c:v>3.9</c:v>
                </c:pt>
                <c:pt idx="269">
                  <c:v>3.5</c:v>
                </c:pt>
                <c:pt idx="270">
                  <c:v>2.1</c:v>
                </c:pt>
                <c:pt idx="271">
                  <c:v>1.6</c:v>
                </c:pt>
                <c:pt idx="272">
                  <c:v>1.6</c:v>
                </c:pt>
                <c:pt idx="273">
                  <c:v>2</c:v>
                </c:pt>
                <c:pt idx="274">
                  <c:v>3</c:v>
                </c:pt>
                <c:pt idx="275">
                  <c:v>3.1</c:v>
                </c:pt>
                <c:pt idx="276">
                  <c:v>2.7</c:v>
                </c:pt>
                <c:pt idx="277">
                  <c:v>3.3</c:v>
                </c:pt>
                <c:pt idx="278">
                  <c:v>3.8</c:v>
                </c:pt>
                <c:pt idx="279">
                  <c:v>3</c:v>
                </c:pt>
                <c:pt idx="280">
                  <c:v>3.6</c:v>
                </c:pt>
                <c:pt idx="281">
                  <c:v>2.5</c:v>
                </c:pt>
                <c:pt idx="282">
                  <c:v>3.2</c:v>
                </c:pt>
                <c:pt idx="283">
                  <c:v>3.6</c:v>
                </c:pt>
                <c:pt idx="284">
                  <c:v>2.9</c:v>
                </c:pt>
                <c:pt idx="285">
                  <c:v>2.4</c:v>
                </c:pt>
                <c:pt idx="286">
                  <c:v>2.5</c:v>
                </c:pt>
                <c:pt idx="287">
                  <c:v>2.9</c:v>
                </c:pt>
                <c:pt idx="288">
                  <c:v>3.4</c:v>
                </c:pt>
                <c:pt idx="289">
                  <c:v>2</c:v>
                </c:pt>
                <c:pt idx="290">
                  <c:v>1.9</c:v>
                </c:pt>
                <c:pt idx="291">
                  <c:v>2.1</c:v>
                </c:pt>
                <c:pt idx="292">
                  <c:v>1.9</c:v>
                </c:pt>
                <c:pt idx="293">
                  <c:v>2.1</c:v>
                </c:pt>
                <c:pt idx="294">
                  <c:v>2.5</c:v>
                </c:pt>
                <c:pt idx="295">
                  <c:v>2.9</c:v>
                </c:pt>
                <c:pt idx="296">
                  <c:v>3.5</c:v>
                </c:pt>
                <c:pt idx="297">
                  <c:v>3</c:v>
                </c:pt>
                <c:pt idx="298">
                  <c:v>3.3</c:v>
                </c:pt>
                <c:pt idx="299">
                  <c:v>1.9</c:v>
                </c:pt>
                <c:pt idx="300">
                  <c:v>2.6</c:v>
                </c:pt>
                <c:pt idx="301">
                  <c:v>2.1</c:v>
                </c:pt>
                <c:pt idx="302">
                  <c:v>2.5</c:v>
                </c:pt>
                <c:pt idx="303">
                  <c:v>2.2999999999999998</c:v>
                </c:pt>
                <c:pt idx="304">
                  <c:v>2.9</c:v>
                </c:pt>
                <c:pt idx="305">
                  <c:v>2.6</c:v>
                </c:pt>
                <c:pt idx="306">
                  <c:v>1.7</c:v>
                </c:pt>
                <c:pt idx="307">
                  <c:v>2.2999999999999998</c:v>
                </c:pt>
                <c:pt idx="308">
                  <c:v>2.4</c:v>
                </c:pt>
                <c:pt idx="309">
                  <c:v>2.2000000000000002</c:v>
                </c:pt>
                <c:pt idx="310">
                  <c:v>2.5</c:v>
                </c:pt>
                <c:pt idx="311">
                  <c:v>2.2000000000000002</c:v>
                </c:pt>
                <c:pt idx="312">
                  <c:v>1.5</c:v>
                </c:pt>
                <c:pt idx="313">
                  <c:v>2</c:v>
                </c:pt>
                <c:pt idx="314">
                  <c:v>2.1</c:v>
                </c:pt>
                <c:pt idx="315">
                  <c:v>2</c:v>
                </c:pt>
                <c:pt idx="316">
                  <c:v>1.6</c:v>
                </c:pt>
                <c:pt idx="317">
                  <c:v>1.6</c:v>
                </c:pt>
                <c:pt idx="318">
                  <c:v>1.6</c:v>
                </c:pt>
                <c:pt idx="319">
                  <c:v>2</c:v>
                </c:pt>
                <c:pt idx="320">
                  <c:v>2.2000000000000002</c:v>
                </c:pt>
                <c:pt idx="321">
                  <c:v>2.1</c:v>
                </c:pt>
                <c:pt idx="322">
                  <c:v>1.6</c:v>
                </c:pt>
                <c:pt idx="323">
                  <c:v>0.8</c:v>
                </c:pt>
                <c:pt idx="324">
                  <c:v>1</c:v>
                </c:pt>
                <c:pt idx="325">
                  <c:v>1.2</c:v>
                </c:pt>
                <c:pt idx="326">
                  <c:v>1.4</c:v>
                </c:pt>
                <c:pt idx="327">
                  <c:v>1.9</c:v>
                </c:pt>
                <c:pt idx="328">
                  <c:v>1.6</c:v>
                </c:pt>
                <c:pt idx="329">
                  <c:v>0.8</c:v>
                </c:pt>
                <c:pt idx="330">
                  <c:v>0.4</c:v>
                </c:pt>
                <c:pt idx="331">
                  <c:v>0.5</c:v>
                </c:pt>
                <c:pt idx="332">
                  <c:v>0.5</c:v>
                </c:pt>
                <c:pt idx="333">
                  <c:v>0.8</c:v>
                </c:pt>
                <c:pt idx="334">
                  <c:v>0.4</c:v>
                </c:pt>
                <c:pt idx="335">
                  <c:v>0.5</c:v>
                </c:pt>
                <c:pt idx="336">
                  <c:v>0.9</c:v>
                </c:pt>
                <c:pt idx="337">
                  <c:v>0.5</c:v>
                </c:pt>
                <c:pt idx="338">
                  <c:v>0.9</c:v>
                </c:pt>
                <c:pt idx="339">
                  <c:v>1</c:v>
                </c:pt>
                <c:pt idx="340">
                  <c:v>0.9</c:v>
                </c:pt>
                <c:pt idx="341">
                  <c:v>0.7</c:v>
                </c:pt>
                <c:pt idx="342">
                  <c:v>0.8</c:v>
                </c:pt>
                <c:pt idx="343">
                  <c:v>1.1000000000000001</c:v>
                </c:pt>
                <c:pt idx="344">
                  <c:v>0.9</c:v>
                </c:pt>
                <c:pt idx="345">
                  <c:v>0.9</c:v>
                </c:pt>
                <c:pt idx="346">
                  <c:v>0.6</c:v>
                </c:pt>
                <c:pt idx="347">
                  <c:v>0.6</c:v>
                </c:pt>
                <c:pt idx="348">
                  <c:v>0.5</c:v>
                </c:pt>
                <c:pt idx="349">
                  <c:v>0.9</c:v>
                </c:pt>
                <c:pt idx="350">
                  <c:v>1.2</c:v>
                </c:pt>
                <c:pt idx="351">
                  <c:v>0.7</c:v>
                </c:pt>
                <c:pt idx="352">
                  <c:v>1</c:v>
                </c:pt>
                <c:pt idx="353">
                  <c:v>1.4</c:v>
                </c:pt>
                <c:pt idx="354">
                  <c:v>2.2999999999999998</c:v>
                </c:pt>
                <c:pt idx="355">
                  <c:v>1.7</c:v>
                </c:pt>
                <c:pt idx="356">
                  <c:v>0.5</c:v>
                </c:pt>
                <c:pt idx="357">
                  <c:v>0.6</c:v>
                </c:pt>
                <c:pt idx="358">
                  <c:v>0.7</c:v>
                </c:pt>
                <c:pt idx="359">
                  <c:v>0.7</c:v>
                </c:pt>
                <c:pt idx="360">
                  <c:v>0.8</c:v>
                </c:pt>
                <c:pt idx="361">
                  <c:v>0.9</c:v>
                </c:pt>
                <c:pt idx="362">
                  <c:v>0.8</c:v>
                </c:pt>
                <c:pt idx="363">
                  <c:v>0.9</c:v>
                </c:pt>
                <c:pt idx="364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C8-E146-9E10-B7E81F7F01E7}"/>
            </c:ext>
          </c:extLst>
        </c:ser>
        <c:ser>
          <c:idx val="3"/>
          <c:order val="3"/>
          <c:tx>
            <c:strRef>
              <c:f>'gridMET data - yearly avg'!$AY$1:$AY$2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avg'!$AY$3:$AY$1555</c:f>
              <c:numCache>
                <c:formatCode>General</c:formatCode>
                <c:ptCount val="1553"/>
                <c:pt idx="0">
                  <c:v>1.2</c:v>
                </c:pt>
                <c:pt idx="1">
                  <c:v>1</c:v>
                </c:pt>
                <c:pt idx="2">
                  <c:v>2</c:v>
                </c:pt>
                <c:pt idx="3">
                  <c:v>1.4</c:v>
                </c:pt>
                <c:pt idx="4">
                  <c:v>1.1000000000000001</c:v>
                </c:pt>
                <c:pt idx="5">
                  <c:v>1.1000000000000001</c:v>
                </c:pt>
                <c:pt idx="6">
                  <c:v>1.5</c:v>
                </c:pt>
                <c:pt idx="7">
                  <c:v>1</c:v>
                </c:pt>
                <c:pt idx="8">
                  <c:v>0.7</c:v>
                </c:pt>
                <c:pt idx="9">
                  <c:v>1.5</c:v>
                </c:pt>
                <c:pt idx="10">
                  <c:v>1</c:v>
                </c:pt>
                <c:pt idx="11">
                  <c:v>1</c:v>
                </c:pt>
                <c:pt idx="12">
                  <c:v>1.2</c:v>
                </c:pt>
                <c:pt idx="13">
                  <c:v>1</c:v>
                </c:pt>
                <c:pt idx="14">
                  <c:v>1.3</c:v>
                </c:pt>
                <c:pt idx="15">
                  <c:v>1.3</c:v>
                </c:pt>
                <c:pt idx="16">
                  <c:v>0.8</c:v>
                </c:pt>
                <c:pt idx="17">
                  <c:v>1.1000000000000001</c:v>
                </c:pt>
                <c:pt idx="18">
                  <c:v>1.7</c:v>
                </c:pt>
                <c:pt idx="19">
                  <c:v>1.6</c:v>
                </c:pt>
                <c:pt idx="20">
                  <c:v>1.3</c:v>
                </c:pt>
                <c:pt idx="21">
                  <c:v>1.2</c:v>
                </c:pt>
                <c:pt idx="22">
                  <c:v>1</c:v>
                </c:pt>
                <c:pt idx="23">
                  <c:v>1.3</c:v>
                </c:pt>
                <c:pt idx="24">
                  <c:v>1.5</c:v>
                </c:pt>
                <c:pt idx="25">
                  <c:v>1.1000000000000001</c:v>
                </c:pt>
                <c:pt idx="26">
                  <c:v>1.2</c:v>
                </c:pt>
                <c:pt idx="27">
                  <c:v>1.4</c:v>
                </c:pt>
                <c:pt idx="28">
                  <c:v>1.2</c:v>
                </c:pt>
                <c:pt idx="29">
                  <c:v>1.4</c:v>
                </c:pt>
                <c:pt idx="30">
                  <c:v>1.6</c:v>
                </c:pt>
                <c:pt idx="31">
                  <c:v>2.2000000000000002</c:v>
                </c:pt>
                <c:pt idx="32">
                  <c:v>1.9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1.3</c:v>
                </c:pt>
                <c:pt idx="36">
                  <c:v>1.8</c:v>
                </c:pt>
                <c:pt idx="37">
                  <c:v>2</c:v>
                </c:pt>
                <c:pt idx="38">
                  <c:v>2.5</c:v>
                </c:pt>
                <c:pt idx="39">
                  <c:v>1.7</c:v>
                </c:pt>
                <c:pt idx="40">
                  <c:v>1.9</c:v>
                </c:pt>
                <c:pt idx="41">
                  <c:v>1.8</c:v>
                </c:pt>
                <c:pt idx="42">
                  <c:v>1.9</c:v>
                </c:pt>
                <c:pt idx="43">
                  <c:v>2.1</c:v>
                </c:pt>
                <c:pt idx="44">
                  <c:v>1.9</c:v>
                </c:pt>
                <c:pt idx="45">
                  <c:v>2.1</c:v>
                </c:pt>
                <c:pt idx="46">
                  <c:v>1.8</c:v>
                </c:pt>
                <c:pt idx="47">
                  <c:v>1.8</c:v>
                </c:pt>
                <c:pt idx="48">
                  <c:v>1.9</c:v>
                </c:pt>
                <c:pt idx="49">
                  <c:v>2.1</c:v>
                </c:pt>
                <c:pt idx="50">
                  <c:v>2.5</c:v>
                </c:pt>
                <c:pt idx="51">
                  <c:v>2.4</c:v>
                </c:pt>
                <c:pt idx="52">
                  <c:v>2.2000000000000002</c:v>
                </c:pt>
                <c:pt idx="53">
                  <c:v>2.5</c:v>
                </c:pt>
                <c:pt idx="54">
                  <c:v>2.2000000000000002</c:v>
                </c:pt>
                <c:pt idx="55">
                  <c:v>2.6</c:v>
                </c:pt>
                <c:pt idx="56">
                  <c:v>2.5</c:v>
                </c:pt>
                <c:pt idx="57">
                  <c:v>2.9</c:v>
                </c:pt>
                <c:pt idx="58">
                  <c:v>2.8</c:v>
                </c:pt>
                <c:pt idx="59">
                  <c:v>2.2999999999999998</c:v>
                </c:pt>
                <c:pt idx="60">
                  <c:v>0.9</c:v>
                </c:pt>
                <c:pt idx="61">
                  <c:v>1.9</c:v>
                </c:pt>
                <c:pt idx="62">
                  <c:v>2.1</c:v>
                </c:pt>
                <c:pt idx="63">
                  <c:v>2.6</c:v>
                </c:pt>
                <c:pt idx="64">
                  <c:v>3.1</c:v>
                </c:pt>
                <c:pt idx="65">
                  <c:v>3.3</c:v>
                </c:pt>
                <c:pt idx="66">
                  <c:v>1.7</c:v>
                </c:pt>
                <c:pt idx="67">
                  <c:v>1.9</c:v>
                </c:pt>
                <c:pt idx="68">
                  <c:v>1.9</c:v>
                </c:pt>
                <c:pt idx="69">
                  <c:v>2.8</c:v>
                </c:pt>
                <c:pt idx="70">
                  <c:v>2.4</c:v>
                </c:pt>
                <c:pt idx="71">
                  <c:v>2.8</c:v>
                </c:pt>
                <c:pt idx="72">
                  <c:v>2.8</c:v>
                </c:pt>
                <c:pt idx="73">
                  <c:v>1.2</c:v>
                </c:pt>
                <c:pt idx="74">
                  <c:v>0.9</c:v>
                </c:pt>
                <c:pt idx="75">
                  <c:v>1.2</c:v>
                </c:pt>
                <c:pt idx="76">
                  <c:v>1.3</c:v>
                </c:pt>
                <c:pt idx="77">
                  <c:v>1.3</c:v>
                </c:pt>
                <c:pt idx="78">
                  <c:v>1.9</c:v>
                </c:pt>
                <c:pt idx="79">
                  <c:v>1.8</c:v>
                </c:pt>
                <c:pt idx="80">
                  <c:v>2.1</c:v>
                </c:pt>
                <c:pt idx="81">
                  <c:v>2.2999999999999998</c:v>
                </c:pt>
                <c:pt idx="82">
                  <c:v>2</c:v>
                </c:pt>
                <c:pt idx="83">
                  <c:v>1.7</c:v>
                </c:pt>
                <c:pt idx="84">
                  <c:v>1.4</c:v>
                </c:pt>
                <c:pt idx="85">
                  <c:v>1.6</c:v>
                </c:pt>
                <c:pt idx="86">
                  <c:v>1.9</c:v>
                </c:pt>
                <c:pt idx="87">
                  <c:v>1.6</c:v>
                </c:pt>
                <c:pt idx="88">
                  <c:v>2</c:v>
                </c:pt>
                <c:pt idx="89">
                  <c:v>2.2000000000000002</c:v>
                </c:pt>
                <c:pt idx="90">
                  <c:v>2.7</c:v>
                </c:pt>
                <c:pt idx="91">
                  <c:v>2.2999999999999998</c:v>
                </c:pt>
                <c:pt idx="92">
                  <c:v>2.5</c:v>
                </c:pt>
                <c:pt idx="93">
                  <c:v>2.8</c:v>
                </c:pt>
                <c:pt idx="94">
                  <c:v>1.9</c:v>
                </c:pt>
                <c:pt idx="95">
                  <c:v>1.5</c:v>
                </c:pt>
                <c:pt idx="96">
                  <c:v>1.9</c:v>
                </c:pt>
                <c:pt idx="97">
                  <c:v>2.8</c:v>
                </c:pt>
                <c:pt idx="98">
                  <c:v>3.5</c:v>
                </c:pt>
                <c:pt idx="99">
                  <c:v>3</c:v>
                </c:pt>
                <c:pt idx="100">
                  <c:v>3.2</c:v>
                </c:pt>
                <c:pt idx="101">
                  <c:v>3.8</c:v>
                </c:pt>
                <c:pt idx="102">
                  <c:v>3.2</c:v>
                </c:pt>
                <c:pt idx="103">
                  <c:v>3.4</c:v>
                </c:pt>
                <c:pt idx="104">
                  <c:v>3.4</c:v>
                </c:pt>
                <c:pt idx="105">
                  <c:v>4.0999999999999996</c:v>
                </c:pt>
                <c:pt idx="106">
                  <c:v>3.6</c:v>
                </c:pt>
                <c:pt idx="107">
                  <c:v>3.4</c:v>
                </c:pt>
                <c:pt idx="108">
                  <c:v>3.4</c:v>
                </c:pt>
                <c:pt idx="109">
                  <c:v>3.2</c:v>
                </c:pt>
                <c:pt idx="110">
                  <c:v>2.9</c:v>
                </c:pt>
                <c:pt idx="111">
                  <c:v>4</c:v>
                </c:pt>
                <c:pt idx="112">
                  <c:v>4</c:v>
                </c:pt>
                <c:pt idx="113">
                  <c:v>4.2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4.5</c:v>
                </c:pt>
                <c:pt idx="117">
                  <c:v>4.4000000000000004</c:v>
                </c:pt>
                <c:pt idx="118">
                  <c:v>4.9000000000000004</c:v>
                </c:pt>
                <c:pt idx="119">
                  <c:v>4.8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3.7</c:v>
                </c:pt>
                <c:pt idx="123">
                  <c:v>3.3</c:v>
                </c:pt>
                <c:pt idx="124">
                  <c:v>4.2</c:v>
                </c:pt>
                <c:pt idx="125">
                  <c:v>4.8</c:v>
                </c:pt>
                <c:pt idx="126">
                  <c:v>5.0999999999999996</c:v>
                </c:pt>
                <c:pt idx="127">
                  <c:v>5.3</c:v>
                </c:pt>
                <c:pt idx="128">
                  <c:v>5.3</c:v>
                </c:pt>
                <c:pt idx="129">
                  <c:v>5.8</c:v>
                </c:pt>
                <c:pt idx="130">
                  <c:v>5.0999999999999996</c:v>
                </c:pt>
                <c:pt idx="131">
                  <c:v>4.4000000000000004</c:v>
                </c:pt>
                <c:pt idx="132">
                  <c:v>2.6</c:v>
                </c:pt>
                <c:pt idx="133">
                  <c:v>3.2</c:v>
                </c:pt>
                <c:pt idx="134">
                  <c:v>2.6</c:v>
                </c:pt>
                <c:pt idx="135">
                  <c:v>3.9</c:v>
                </c:pt>
                <c:pt idx="136">
                  <c:v>4</c:v>
                </c:pt>
                <c:pt idx="137">
                  <c:v>2.7</c:v>
                </c:pt>
                <c:pt idx="138">
                  <c:v>1.9</c:v>
                </c:pt>
                <c:pt idx="139">
                  <c:v>3</c:v>
                </c:pt>
                <c:pt idx="140">
                  <c:v>3.7</c:v>
                </c:pt>
                <c:pt idx="141">
                  <c:v>4.3</c:v>
                </c:pt>
                <c:pt idx="142">
                  <c:v>4</c:v>
                </c:pt>
                <c:pt idx="143">
                  <c:v>4.5999999999999996</c:v>
                </c:pt>
                <c:pt idx="144">
                  <c:v>4.8</c:v>
                </c:pt>
                <c:pt idx="145">
                  <c:v>5.4</c:v>
                </c:pt>
                <c:pt idx="146">
                  <c:v>5.6</c:v>
                </c:pt>
                <c:pt idx="147">
                  <c:v>5.7</c:v>
                </c:pt>
                <c:pt idx="148">
                  <c:v>6.3</c:v>
                </c:pt>
                <c:pt idx="149">
                  <c:v>5.8</c:v>
                </c:pt>
                <c:pt idx="150">
                  <c:v>3.8</c:v>
                </c:pt>
                <c:pt idx="151">
                  <c:v>4.4000000000000004</c:v>
                </c:pt>
                <c:pt idx="152">
                  <c:v>4</c:v>
                </c:pt>
                <c:pt idx="153">
                  <c:v>5.3</c:v>
                </c:pt>
                <c:pt idx="154">
                  <c:v>6.1</c:v>
                </c:pt>
                <c:pt idx="155">
                  <c:v>6</c:v>
                </c:pt>
                <c:pt idx="156">
                  <c:v>6.3</c:v>
                </c:pt>
                <c:pt idx="157">
                  <c:v>3.8</c:v>
                </c:pt>
                <c:pt idx="158">
                  <c:v>3</c:v>
                </c:pt>
                <c:pt idx="159">
                  <c:v>4.0999999999999996</c:v>
                </c:pt>
                <c:pt idx="160">
                  <c:v>4.5</c:v>
                </c:pt>
                <c:pt idx="161">
                  <c:v>5.3</c:v>
                </c:pt>
                <c:pt idx="162">
                  <c:v>5.9</c:v>
                </c:pt>
                <c:pt idx="163">
                  <c:v>4.5999999999999996</c:v>
                </c:pt>
                <c:pt idx="164">
                  <c:v>3.2</c:v>
                </c:pt>
                <c:pt idx="165">
                  <c:v>4.5</c:v>
                </c:pt>
                <c:pt idx="166">
                  <c:v>4.5</c:v>
                </c:pt>
                <c:pt idx="167">
                  <c:v>4.7</c:v>
                </c:pt>
                <c:pt idx="168">
                  <c:v>4.8</c:v>
                </c:pt>
                <c:pt idx="169">
                  <c:v>5.7</c:v>
                </c:pt>
                <c:pt idx="170">
                  <c:v>5.8</c:v>
                </c:pt>
                <c:pt idx="171">
                  <c:v>5.9</c:v>
                </c:pt>
                <c:pt idx="172">
                  <c:v>5.6</c:v>
                </c:pt>
                <c:pt idx="173">
                  <c:v>6.6</c:v>
                </c:pt>
                <c:pt idx="174">
                  <c:v>6.7</c:v>
                </c:pt>
                <c:pt idx="175">
                  <c:v>6.4</c:v>
                </c:pt>
                <c:pt idx="176">
                  <c:v>6.1</c:v>
                </c:pt>
                <c:pt idx="177">
                  <c:v>6.7</c:v>
                </c:pt>
                <c:pt idx="178">
                  <c:v>7.2</c:v>
                </c:pt>
                <c:pt idx="179">
                  <c:v>5</c:v>
                </c:pt>
                <c:pt idx="180">
                  <c:v>4.5</c:v>
                </c:pt>
                <c:pt idx="181">
                  <c:v>5.0999999999999996</c:v>
                </c:pt>
                <c:pt idx="182">
                  <c:v>5.5</c:v>
                </c:pt>
                <c:pt idx="183">
                  <c:v>5.4</c:v>
                </c:pt>
                <c:pt idx="184">
                  <c:v>5.8</c:v>
                </c:pt>
                <c:pt idx="185">
                  <c:v>6.1</c:v>
                </c:pt>
                <c:pt idx="186">
                  <c:v>6.1</c:v>
                </c:pt>
                <c:pt idx="187">
                  <c:v>6.3</c:v>
                </c:pt>
                <c:pt idx="188">
                  <c:v>5.7</c:v>
                </c:pt>
                <c:pt idx="189">
                  <c:v>5.8</c:v>
                </c:pt>
                <c:pt idx="190">
                  <c:v>5.9</c:v>
                </c:pt>
                <c:pt idx="191">
                  <c:v>6.1</c:v>
                </c:pt>
                <c:pt idx="192">
                  <c:v>6.6</c:v>
                </c:pt>
                <c:pt idx="193">
                  <c:v>6.5</c:v>
                </c:pt>
                <c:pt idx="194">
                  <c:v>6.4</c:v>
                </c:pt>
                <c:pt idx="195">
                  <c:v>5.9</c:v>
                </c:pt>
                <c:pt idx="196">
                  <c:v>6.8</c:v>
                </c:pt>
                <c:pt idx="197">
                  <c:v>6.7</c:v>
                </c:pt>
                <c:pt idx="198">
                  <c:v>6.6</c:v>
                </c:pt>
                <c:pt idx="199">
                  <c:v>6</c:v>
                </c:pt>
                <c:pt idx="200">
                  <c:v>6.3</c:v>
                </c:pt>
                <c:pt idx="201">
                  <c:v>6.4</c:v>
                </c:pt>
                <c:pt idx="202">
                  <c:v>6.1</c:v>
                </c:pt>
                <c:pt idx="203">
                  <c:v>5.3</c:v>
                </c:pt>
                <c:pt idx="204">
                  <c:v>5.9</c:v>
                </c:pt>
                <c:pt idx="205">
                  <c:v>5.6</c:v>
                </c:pt>
                <c:pt idx="206">
                  <c:v>5.6</c:v>
                </c:pt>
                <c:pt idx="207">
                  <c:v>6.2</c:v>
                </c:pt>
                <c:pt idx="208">
                  <c:v>5.7</c:v>
                </c:pt>
                <c:pt idx="209">
                  <c:v>5.5</c:v>
                </c:pt>
                <c:pt idx="210">
                  <c:v>6.2</c:v>
                </c:pt>
                <c:pt idx="211">
                  <c:v>6.4</c:v>
                </c:pt>
                <c:pt idx="212">
                  <c:v>6.2</c:v>
                </c:pt>
                <c:pt idx="213">
                  <c:v>6.8</c:v>
                </c:pt>
                <c:pt idx="214">
                  <c:v>6.6</c:v>
                </c:pt>
                <c:pt idx="215">
                  <c:v>6</c:v>
                </c:pt>
                <c:pt idx="216">
                  <c:v>5.8</c:v>
                </c:pt>
                <c:pt idx="217">
                  <c:v>6.3</c:v>
                </c:pt>
                <c:pt idx="218">
                  <c:v>5.4</c:v>
                </c:pt>
                <c:pt idx="219">
                  <c:v>5.4</c:v>
                </c:pt>
                <c:pt idx="220">
                  <c:v>5.8</c:v>
                </c:pt>
                <c:pt idx="221">
                  <c:v>6</c:v>
                </c:pt>
                <c:pt idx="222">
                  <c:v>5.9</c:v>
                </c:pt>
                <c:pt idx="223">
                  <c:v>5.5</c:v>
                </c:pt>
                <c:pt idx="224">
                  <c:v>5.9</c:v>
                </c:pt>
                <c:pt idx="225">
                  <c:v>5.9</c:v>
                </c:pt>
                <c:pt idx="226">
                  <c:v>5.0999999999999996</c:v>
                </c:pt>
                <c:pt idx="227">
                  <c:v>6.3</c:v>
                </c:pt>
                <c:pt idx="228">
                  <c:v>5.4</c:v>
                </c:pt>
                <c:pt idx="229">
                  <c:v>5.9</c:v>
                </c:pt>
                <c:pt idx="230">
                  <c:v>6.6</c:v>
                </c:pt>
                <c:pt idx="231">
                  <c:v>5.7</c:v>
                </c:pt>
                <c:pt idx="232">
                  <c:v>5.7</c:v>
                </c:pt>
                <c:pt idx="233">
                  <c:v>6.1</c:v>
                </c:pt>
                <c:pt idx="234">
                  <c:v>5.5</c:v>
                </c:pt>
                <c:pt idx="235">
                  <c:v>5.6</c:v>
                </c:pt>
                <c:pt idx="236">
                  <c:v>5.2</c:v>
                </c:pt>
                <c:pt idx="237">
                  <c:v>4.7</c:v>
                </c:pt>
                <c:pt idx="238">
                  <c:v>4.8</c:v>
                </c:pt>
                <c:pt idx="239">
                  <c:v>4.9000000000000004</c:v>
                </c:pt>
                <c:pt idx="240">
                  <c:v>5.3</c:v>
                </c:pt>
                <c:pt idx="241">
                  <c:v>5.4</c:v>
                </c:pt>
                <c:pt idx="242">
                  <c:v>5.6</c:v>
                </c:pt>
                <c:pt idx="243">
                  <c:v>5.3</c:v>
                </c:pt>
                <c:pt idx="244">
                  <c:v>5.7</c:v>
                </c:pt>
                <c:pt idx="245">
                  <c:v>5.4</c:v>
                </c:pt>
                <c:pt idx="246">
                  <c:v>5.6</c:v>
                </c:pt>
                <c:pt idx="247">
                  <c:v>6.2</c:v>
                </c:pt>
                <c:pt idx="248">
                  <c:v>5.4</c:v>
                </c:pt>
                <c:pt idx="249">
                  <c:v>5.2</c:v>
                </c:pt>
                <c:pt idx="250">
                  <c:v>6.6</c:v>
                </c:pt>
                <c:pt idx="251">
                  <c:v>5.0999999999999996</c:v>
                </c:pt>
                <c:pt idx="252">
                  <c:v>5.8</c:v>
                </c:pt>
                <c:pt idx="253">
                  <c:v>4.5</c:v>
                </c:pt>
                <c:pt idx="254">
                  <c:v>3.8</c:v>
                </c:pt>
                <c:pt idx="255">
                  <c:v>4.3</c:v>
                </c:pt>
                <c:pt idx="256">
                  <c:v>4.9000000000000004</c:v>
                </c:pt>
                <c:pt idx="257">
                  <c:v>5.3</c:v>
                </c:pt>
                <c:pt idx="258">
                  <c:v>4.5999999999999996</c:v>
                </c:pt>
                <c:pt idx="259">
                  <c:v>4.4000000000000004</c:v>
                </c:pt>
                <c:pt idx="260">
                  <c:v>5.0999999999999996</c:v>
                </c:pt>
                <c:pt idx="261">
                  <c:v>3.4</c:v>
                </c:pt>
                <c:pt idx="262">
                  <c:v>3.4</c:v>
                </c:pt>
                <c:pt idx="263">
                  <c:v>4.2</c:v>
                </c:pt>
                <c:pt idx="264">
                  <c:v>4.5999999999999996</c:v>
                </c:pt>
                <c:pt idx="265">
                  <c:v>4.3</c:v>
                </c:pt>
                <c:pt idx="266">
                  <c:v>4.4000000000000004</c:v>
                </c:pt>
                <c:pt idx="267">
                  <c:v>3.9</c:v>
                </c:pt>
                <c:pt idx="268">
                  <c:v>4.3</c:v>
                </c:pt>
                <c:pt idx="269">
                  <c:v>3.7</c:v>
                </c:pt>
                <c:pt idx="270">
                  <c:v>3.9</c:v>
                </c:pt>
                <c:pt idx="271">
                  <c:v>4.5</c:v>
                </c:pt>
                <c:pt idx="272">
                  <c:v>3.7</c:v>
                </c:pt>
                <c:pt idx="273">
                  <c:v>3.5</c:v>
                </c:pt>
                <c:pt idx="274">
                  <c:v>4.8</c:v>
                </c:pt>
                <c:pt idx="275">
                  <c:v>4.0999999999999996</c:v>
                </c:pt>
                <c:pt idx="276">
                  <c:v>4.4000000000000004</c:v>
                </c:pt>
                <c:pt idx="277">
                  <c:v>4.3</c:v>
                </c:pt>
                <c:pt idx="278">
                  <c:v>2.9</c:v>
                </c:pt>
                <c:pt idx="279">
                  <c:v>3.3</c:v>
                </c:pt>
                <c:pt idx="280">
                  <c:v>3</c:v>
                </c:pt>
                <c:pt idx="281">
                  <c:v>3.4</c:v>
                </c:pt>
                <c:pt idx="282">
                  <c:v>3.3</c:v>
                </c:pt>
                <c:pt idx="283">
                  <c:v>2.7</c:v>
                </c:pt>
                <c:pt idx="284">
                  <c:v>2.5</c:v>
                </c:pt>
                <c:pt idx="285">
                  <c:v>2.8</c:v>
                </c:pt>
                <c:pt idx="286">
                  <c:v>3.5</c:v>
                </c:pt>
                <c:pt idx="287">
                  <c:v>3.6</c:v>
                </c:pt>
                <c:pt idx="288">
                  <c:v>3.7</c:v>
                </c:pt>
                <c:pt idx="289">
                  <c:v>3.7</c:v>
                </c:pt>
                <c:pt idx="290">
                  <c:v>3.2</c:v>
                </c:pt>
                <c:pt idx="291">
                  <c:v>3.5</c:v>
                </c:pt>
                <c:pt idx="292">
                  <c:v>2.7</c:v>
                </c:pt>
                <c:pt idx="293">
                  <c:v>2.8</c:v>
                </c:pt>
                <c:pt idx="294">
                  <c:v>2.9</c:v>
                </c:pt>
                <c:pt idx="295">
                  <c:v>2.5</c:v>
                </c:pt>
                <c:pt idx="296">
                  <c:v>2.4</c:v>
                </c:pt>
                <c:pt idx="297">
                  <c:v>2.8</c:v>
                </c:pt>
                <c:pt idx="298">
                  <c:v>1.9</c:v>
                </c:pt>
                <c:pt idx="299">
                  <c:v>2.2999999999999998</c:v>
                </c:pt>
                <c:pt idx="300">
                  <c:v>2.2000000000000002</c:v>
                </c:pt>
                <c:pt idx="301">
                  <c:v>2.9</c:v>
                </c:pt>
                <c:pt idx="302">
                  <c:v>3.3</c:v>
                </c:pt>
                <c:pt idx="303">
                  <c:v>2.6</c:v>
                </c:pt>
                <c:pt idx="304">
                  <c:v>2.9</c:v>
                </c:pt>
                <c:pt idx="305">
                  <c:v>3.2</c:v>
                </c:pt>
                <c:pt idx="306">
                  <c:v>2.4</c:v>
                </c:pt>
                <c:pt idx="307">
                  <c:v>2.5</c:v>
                </c:pt>
                <c:pt idx="308">
                  <c:v>2.2000000000000002</c:v>
                </c:pt>
                <c:pt idx="309">
                  <c:v>2.8</c:v>
                </c:pt>
                <c:pt idx="310">
                  <c:v>1.6</c:v>
                </c:pt>
                <c:pt idx="311">
                  <c:v>0.8</c:v>
                </c:pt>
                <c:pt idx="312">
                  <c:v>0.5</c:v>
                </c:pt>
                <c:pt idx="313">
                  <c:v>0.8</c:v>
                </c:pt>
                <c:pt idx="314">
                  <c:v>1.4</c:v>
                </c:pt>
                <c:pt idx="315">
                  <c:v>1.4</c:v>
                </c:pt>
                <c:pt idx="316">
                  <c:v>1.7</c:v>
                </c:pt>
                <c:pt idx="317">
                  <c:v>1.3</c:v>
                </c:pt>
                <c:pt idx="318">
                  <c:v>1.3</c:v>
                </c:pt>
                <c:pt idx="319">
                  <c:v>1.8</c:v>
                </c:pt>
                <c:pt idx="320">
                  <c:v>2.5</c:v>
                </c:pt>
                <c:pt idx="321">
                  <c:v>2.2000000000000002</c:v>
                </c:pt>
                <c:pt idx="322">
                  <c:v>0.5</c:v>
                </c:pt>
                <c:pt idx="323">
                  <c:v>1</c:v>
                </c:pt>
                <c:pt idx="324">
                  <c:v>1.3</c:v>
                </c:pt>
                <c:pt idx="325">
                  <c:v>1.5</c:v>
                </c:pt>
                <c:pt idx="326">
                  <c:v>1.5</c:v>
                </c:pt>
                <c:pt idx="327">
                  <c:v>1</c:v>
                </c:pt>
                <c:pt idx="328">
                  <c:v>1.2</c:v>
                </c:pt>
                <c:pt idx="329">
                  <c:v>1</c:v>
                </c:pt>
                <c:pt idx="330">
                  <c:v>0.9</c:v>
                </c:pt>
                <c:pt idx="331">
                  <c:v>1.6</c:v>
                </c:pt>
                <c:pt idx="332">
                  <c:v>1.3</c:v>
                </c:pt>
                <c:pt idx="333">
                  <c:v>1.7</c:v>
                </c:pt>
                <c:pt idx="334">
                  <c:v>1.9</c:v>
                </c:pt>
                <c:pt idx="335">
                  <c:v>1.7</c:v>
                </c:pt>
                <c:pt idx="336">
                  <c:v>1.9</c:v>
                </c:pt>
                <c:pt idx="337">
                  <c:v>1.6</c:v>
                </c:pt>
                <c:pt idx="338">
                  <c:v>1.4</c:v>
                </c:pt>
                <c:pt idx="339">
                  <c:v>1.6</c:v>
                </c:pt>
                <c:pt idx="340">
                  <c:v>1.2</c:v>
                </c:pt>
                <c:pt idx="341">
                  <c:v>1.5</c:v>
                </c:pt>
                <c:pt idx="342">
                  <c:v>2.2999999999999998</c:v>
                </c:pt>
                <c:pt idx="343">
                  <c:v>1.7</c:v>
                </c:pt>
                <c:pt idx="344">
                  <c:v>1.3</c:v>
                </c:pt>
                <c:pt idx="345">
                  <c:v>1.4</c:v>
                </c:pt>
                <c:pt idx="346">
                  <c:v>0.8</c:v>
                </c:pt>
                <c:pt idx="347">
                  <c:v>0.7</c:v>
                </c:pt>
                <c:pt idx="348">
                  <c:v>0.6</c:v>
                </c:pt>
                <c:pt idx="349">
                  <c:v>0.8</c:v>
                </c:pt>
                <c:pt idx="350">
                  <c:v>0.9</c:v>
                </c:pt>
                <c:pt idx="351">
                  <c:v>0.5</c:v>
                </c:pt>
                <c:pt idx="352">
                  <c:v>0.9</c:v>
                </c:pt>
                <c:pt idx="353">
                  <c:v>1.6</c:v>
                </c:pt>
                <c:pt idx="354">
                  <c:v>1.7</c:v>
                </c:pt>
                <c:pt idx="355">
                  <c:v>2</c:v>
                </c:pt>
                <c:pt idx="356">
                  <c:v>1.6</c:v>
                </c:pt>
                <c:pt idx="357">
                  <c:v>1.4</c:v>
                </c:pt>
                <c:pt idx="358">
                  <c:v>1.6</c:v>
                </c:pt>
                <c:pt idx="359">
                  <c:v>1.6</c:v>
                </c:pt>
                <c:pt idx="360">
                  <c:v>0.8</c:v>
                </c:pt>
                <c:pt idx="361">
                  <c:v>1</c:v>
                </c:pt>
                <c:pt idx="362">
                  <c:v>0.7</c:v>
                </c:pt>
                <c:pt idx="363">
                  <c:v>1</c:v>
                </c:pt>
                <c:pt idx="364">
                  <c:v>1.4</c:v>
                </c:pt>
                <c:pt idx="365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C8-E146-9E10-B7E81F7F01E7}"/>
            </c:ext>
          </c:extLst>
        </c:ser>
        <c:ser>
          <c:idx val="4"/>
          <c:order val="4"/>
          <c:tx>
            <c:strRef>
              <c:f>'gridMET data - yearly avg'!$BL$1:$BL$2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2021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avg'!$BL$3:$BL$1555</c:f>
              <c:numCache>
                <c:formatCode>General</c:formatCode>
                <c:ptCount val="1553"/>
                <c:pt idx="0">
                  <c:v>1.1000000000000001</c:v>
                </c:pt>
                <c:pt idx="1">
                  <c:v>0.8</c:v>
                </c:pt>
                <c:pt idx="2">
                  <c:v>1</c:v>
                </c:pt>
                <c:pt idx="3">
                  <c:v>0.9</c:v>
                </c:pt>
                <c:pt idx="4">
                  <c:v>1.2</c:v>
                </c:pt>
                <c:pt idx="5">
                  <c:v>1.4</c:v>
                </c:pt>
                <c:pt idx="6">
                  <c:v>1.4</c:v>
                </c:pt>
                <c:pt idx="7">
                  <c:v>1.3</c:v>
                </c:pt>
                <c:pt idx="8">
                  <c:v>1.3</c:v>
                </c:pt>
                <c:pt idx="9">
                  <c:v>0.9</c:v>
                </c:pt>
                <c:pt idx="10">
                  <c:v>1.7</c:v>
                </c:pt>
                <c:pt idx="11">
                  <c:v>1.7</c:v>
                </c:pt>
                <c:pt idx="12">
                  <c:v>1.1000000000000001</c:v>
                </c:pt>
                <c:pt idx="13">
                  <c:v>1.5</c:v>
                </c:pt>
                <c:pt idx="14">
                  <c:v>2</c:v>
                </c:pt>
                <c:pt idx="15">
                  <c:v>1.4</c:v>
                </c:pt>
                <c:pt idx="16">
                  <c:v>1.6</c:v>
                </c:pt>
                <c:pt idx="17">
                  <c:v>1.7</c:v>
                </c:pt>
                <c:pt idx="18">
                  <c:v>1.5</c:v>
                </c:pt>
                <c:pt idx="19">
                  <c:v>1.5</c:v>
                </c:pt>
                <c:pt idx="20">
                  <c:v>1.3</c:v>
                </c:pt>
                <c:pt idx="21">
                  <c:v>1</c:v>
                </c:pt>
                <c:pt idx="22">
                  <c:v>1</c:v>
                </c:pt>
                <c:pt idx="23">
                  <c:v>0.8</c:v>
                </c:pt>
                <c:pt idx="24">
                  <c:v>0.6</c:v>
                </c:pt>
                <c:pt idx="25">
                  <c:v>0.8</c:v>
                </c:pt>
                <c:pt idx="26">
                  <c:v>0.8</c:v>
                </c:pt>
                <c:pt idx="27">
                  <c:v>0.6</c:v>
                </c:pt>
                <c:pt idx="28">
                  <c:v>0.9</c:v>
                </c:pt>
                <c:pt idx="29">
                  <c:v>1.4</c:v>
                </c:pt>
                <c:pt idx="30">
                  <c:v>1.7</c:v>
                </c:pt>
                <c:pt idx="31">
                  <c:v>2</c:v>
                </c:pt>
                <c:pt idx="32">
                  <c:v>1</c:v>
                </c:pt>
                <c:pt idx="33">
                  <c:v>0.9</c:v>
                </c:pt>
                <c:pt idx="34">
                  <c:v>1.3</c:v>
                </c:pt>
                <c:pt idx="35">
                  <c:v>2</c:v>
                </c:pt>
                <c:pt idx="36">
                  <c:v>2</c:v>
                </c:pt>
                <c:pt idx="37">
                  <c:v>2.2000000000000002</c:v>
                </c:pt>
                <c:pt idx="38">
                  <c:v>2.1</c:v>
                </c:pt>
                <c:pt idx="39">
                  <c:v>1.6</c:v>
                </c:pt>
                <c:pt idx="40">
                  <c:v>1.5</c:v>
                </c:pt>
                <c:pt idx="41">
                  <c:v>1.2</c:v>
                </c:pt>
                <c:pt idx="42">
                  <c:v>1.5</c:v>
                </c:pt>
                <c:pt idx="43">
                  <c:v>1.1000000000000001</c:v>
                </c:pt>
                <c:pt idx="44">
                  <c:v>0.9</c:v>
                </c:pt>
                <c:pt idx="45">
                  <c:v>1.5</c:v>
                </c:pt>
                <c:pt idx="46">
                  <c:v>1.4</c:v>
                </c:pt>
                <c:pt idx="47">
                  <c:v>1.1000000000000001</c:v>
                </c:pt>
                <c:pt idx="48">
                  <c:v>1.5</c:v>
                </c:pt>
                <c:pt idx="49">
                  <c:v>1.5</c:v>
                </c:pt>
                <c:pt idx="50">
                  <c:v>1</c:v>
                </c:pt>
                <c:pt idx="51">
                  <c:v>1.5</c:v>
                </c:pt>
                <c:pt idx="52">
                  <c:v>2.1</c:v>
                </c:pt>
                <c:pt idx="53">
                  <c:v>2.1</c:v>
                </c:pt>
                <c:pt idx="54">
                  <c:v>1.9</c:v>
                </c:pt>
                <c:pt idx="55">
                  <c:v>2.2999999999999998</c:v>
                </c:pt>
                <c:pt idx="56">
                  <c:v>2.4</c:v>
                </c:pt>
                <c:pt idx="57">
                  <c:v>1.4</c:v>
                </c:pt>
                <c:pt idx="58">
                  <c:v>2.1</c:v>
                </c:pt>
                <c:pt idx="59">
                  <c:v>2.2999999999999998</c:v>
                </c:pt>
                <c:pt idx="60">
                  <c:v>2.5</c:v>
                </c:pt>
                <c:pt idx="61">
                  <c:v>2.2000000000000002</c:v>
                </c:pt>
                <c:pt idx="62">
                  <c:v>2.2999999999999998</c:v>
                </c:pt>
                <c:pt idx="63">
                  <c:v>2.7</c:v>
                </c:pt>
                <c:pt idx="64">
                  <c:v>1.8</c:v>
                </c:pt>
                <c:pt idx="65">
                  <c:v>2</c:v>
                </c:pt>
                <c:pt idx="66">
                  <c:v>1.5</c:v>
                </c:pt>
                <c:pt idx="67">
                  <c:v>1.5</c:v>
                </c:pt>
                <c:pt idx="68">
                  <c:v>1.2</c:v>
                </c:pt>
                <c:pt idx="69">
                  <c:v>1.1000000000000001</c:v>
                </c:pt>
                <c:pt idx="70">
                  <c:v>2.1</c:v>
                </c:pt>
                <c:pt idx="71">
                  <c:v>2.8</c:v>
                </c:pt>
                <c:pt idx="72">
                  <c:v>2.2000000000000002</c:v>
                </c:pt>
                <c:pt idx="73">
                  <c:v>1.2</c:v>
                </c:pt>
                <c:pt idx="74">
                  <c:v>2</c:v>
                </c:pt>
                <c:pt idx="75">
                  <c:v>2.2000000000000002</c:v>
                </c:pt>
                <c:pt idx="76">
                  <c:v>2.1</c:v>
                </c:pt>
                <c:pt idx="77">
                  <c:v>1.5</c:v>
                </c:pt>
                <c:pt idx="78">
                  <c:v>1.7</c:v>
                </c:pt>
                <c:pt idx="79">
                  <c:v>2.1</c:v>
                </c:pt>
                <c:pt idx="80">
                  <c:v>1.7</c:v>
                </c:pt>
                <c:pt idx="81">
                  <c:v>1.7</c:v>
                </c:pt>
                <c:pt idx="82">
                  <c:v>2.5</c:v>
                </c:pt>
                <c:pt idx="83">
                  <c:v>2.2000000000000002</c:v>
                </c:pt>
                <c:pt idx="84">
                  <c:v>2.5</c:v>
                </c:pt>
                <c:pt idx="85">
                  <c:v>3.3</c:v>
                </c:pt>
                <c:pt idx="86">
                  <c:v>3.5</c:v>
                </c:pt>
                <c:pt idx="87">
                  <c:v>3.2</c:v>
                </c:pt>
                <c:pt idx="88">
                  <c:v>2.9</c:v>
                </c:pt>
                <c:pt idx="89">
                  <c:v>4.2</c:v>
                </c:pt>
                <c:pt idx="90">
                  <c:v>3.7</c:v>
                </c:pt>
                <c:pt idx="91">
                  <c:v>3.8</c:v>
                </c:pt>
                <c:pt idx="92">
                  <c:v>4</c:v>
                </c:pt>
                <c:pt idx="93">
                  <c:v>3.9</c:v>
                </c:pt>
                <c:pt idx="94">
                  <c:v>3.3</c:v>
                </c:pt>
                <c:pt idx="95">
                  <c:v>3.4</c:v>
                </c:pt>
                <c:pt idx="96">
                  <c:v>2.9</c:v>
                </c:pt>
                <c:pt idx="97">
                  <c:v>3.5</c:v>
                </c:pt>
                <c:pt idx="98">
                  <c:v>3.7</c:v>
                </c:pt>
                <c:pt idx="99">
                  <c:v>4.2</c:v>
                </c:pt>
                <c:pt idx="100">
                  <c:v>3.7</c:v>
                </c:pt>
                <c:pt idx="101">
                  <c:v>3.7</c:v>
                </c:pt>
                <c:pt idx="102">
                  <c:v>3.3</c:v>
                </c:pt>
                <c:pt idx="103">
                  <c:v>2.6</c:v>
                </c:pt>
                <c:pt idx="104">
                  <c:v>3.2</c:v>
                </c:pt>
                <c:pt idx="105">
                  <c:v>3.4</c:v>
                </c:pt>
                <c:pt idx="106">
                  <c:v>3.9</c:v>
                </c:pt>
                <c:pt idx="107">
                  <c:v>4.0999999999999996</c:v>
                </c:pt>
                <c:pt idx="108">
                  <c:v>4.9000000000000004</c:v>
                </c:pt>
                <c:pt idx="109">
                  <c:v>3.9</c:v>
                </c:pt>
                <c:pt idx="110">
                  <c:v>4.0999999999999996</c:v>
                </c:pt>
                <c:pt idx="111">
                  <c:v>4.3</c:v>
                </c:pt>
                <c:pt idx="112">
                  <c:v>3.9</c:v>
                </c:pt>
                <c:pt idx="113">
                  <c:v>2.2999999999999998</c:v>
                </c:pt>
                <c:pt idx="114">
                  <c:v>2.2000000000000002</c:v>
                </c:pt>
                <c:pt idx="115">
                  <c:v>2.6</c:v>
                </c:pt>
                <c:pt idx="116">
                  <c:v>3.3</c:v>
                </c:pt>
                <c:pt idx="117">
                  <c:v>4.0999999999999996</c:v>
                </c:pt>
                <c:pt idx="118">
                  <c:v>5.4</c:v>
                </c:pt>
                <c:pt idx="119">
                  <c:v>5</c:v>
                </c:pt>
                <c:pt idx="120">
                  <c:v>5.0999999999999996</c:v>
                </c:pt>
                <c:pt idx="121">
                  <c:v>3.8</c:v>
                </c:pt>
                <c:pt idx="122">
                  <c:v>4.2</c:v>
                </c:pt>
                <c:pt idx="123">
                  <c:v>4.4000000000000004</c:v>
                </c:pt>
                <c:pt idx="124">
                  <c:v>5.4</c:v>
                </c:pt>
                <c:pt idx="125">
                  <c:v>5</c:v>
                </c:pt>
                <c:pt idx="126">
                  <c:v>4.5</c:v>
                </c:pt>
                <c:pt idx="127">
                  <c:v>4.4000000000000004</c:v>
                </c:pt>
                <c:pt idx="128">
                  <c:v>4.4000000000000004</c:v>
                </c:pt>
                <c:pt idx="129">
                  <c:v>4.5999999999999996</c:v>
                </c:pt>
                <c:pt idx="130">
                  <c:v>5.4</c:v>
                </c:pt>
                <c:pt idx="131">
                  <c:v>5.7</c:v>
                </c:pt>
                <c:pt idx="132">
                  <c:v>5.7</c:v>
                </c:pt>
                <c:pt idx="133">
                  <c:v>5.4</c:v>
                </c:pt>
                <c:pt idx="134">
                  <c:v>3.6</c:v>
                </c:pt>
                <c:pt idx="135">
                  <c:v>4.2</c:v>
                </c:pt>
                <c:pt idx="136">
                  <c:v>4.9000000000000004</c:v>
                </c:pt>
                <c:pt idx="137">
                  <c:v>4.7</c:v>
                </c:pt>
                <c:pt idx="138">
                  <c:v>4.5</c:v>
                </c:pt>
                <c:pt idx="139">
                  <c:v>2.8</c:v>
                </c:pt>
                <c:pt idx="140">
                  <c:v>2.6</c:v>
                </c:pt>
                <c:pt idx="141">
                  <c:v>2.6</c:v>
                </c:pt>
                <c:pt idx="142">
                  <c:v>3.8</c:v>
                </c:pt>
                <c:pt idx="143">
                  <c:v>4.4000000000000004</c:v>
                </c:pt>
                <c:pt idx="144">
                  <c:v>4.0999999999999996</c:v>
                </c:pt>
                <c:pt idx="145">
                  <c:v>4.9000000000000004</c:v>
                </c:pt>
                <c:pt idx="146">
                  <c:v>5.2</c:v>
                </c:pt>
                <c:pt idx="147">
                  <c:v>4.9000000000000004</c:v>
                </c:pt>
                <c:pt idx="148">
                  <c:v>5.7</c:v>
                </c:pt>
                <c:pt idx="149">
                  <c:v>5.9</c:v>
                </c:pt>
                <c:pt idx="150">
                  <c:v>6</c:v>
                </c:pt>
                <c:pt idx="151">
                  <c:v>6.2</c:v>
                </c:pt>
                <c:pt idx="152">
                  <c:v>6.1</c:v>
                </c:pt>
                <c:pt idx="153">
                  <c:v>6.3</c:v>
                </c:pt>
                <c:pt idx="154">
                  <c:v>6.4</c:v>
                </c:pt>
                <c:pt idx="155">
                  <c:v>6.3</c:v>
                </c:pt>
                <c:pt idx="156">
                  <c:v>5.8</c:v>
                </c:pt>
                <c:pt idx="157">
                  <c:v>5.5</c:v>
                </c:pt>
                <c:pt idx="158">
                  <c:v>4.5</c:v>
                </c:pt>
                <c:pt idx="159">
                  <c:v>3.9</c:v>
                </c:pt>
                <c:pt idx="160">
                  <c:v>4.4000000000000004</c:v>
                </c:pt>
                <c:pt idx="161">
                  <c:v>4.9000000000000004</c:v>
                </c:pt>
                <c:pt idx="162">
                  <c:v>5.0999999999999996</c:v>
                </c:pt>
                <c:pt idx="163">
                  <c:v>5.4</c:v>
                </c:pt>
                <c:pt idx="164">
                  <c:v>4.8</c:v>
                </c:pt>
                <c:pt idx="165">
                  <c:v>5.6</c:v>
                </c:pt>
                <c:pt idx="166">
                  <c:v>6.3</c:v>
                </c:pt>
                <c:pt idx="167">
                  <c:v>6.5</c:v>
                </c:pt>
                <c:pt idx="168">
                  <c:v>6.6</c:v>
                </c:pt>
                <c:pt idx="169">
                  <c:v>6.7</c:v>
                </c:pt>
                <c:pt idx="170">
                  <c:v>6.4</c:v>
                </c:pt>
                <c:pt idx="171">
                  <c:v>6.9</c:v>
                </c:pt>
                <c:pt idx="172">
                  <c:v>6.3</c:v>
                </c:pt>
                <c:pt idx="173">
                  <c:v>5.8</c:v>
                </c:pt>
                <c:pt idx="174">
                  <c:v>5</c:v>
                </c:pt>
                <c:pt idx="175">
                  <c:v>5.8</c:v>
                </c:pt>
                <c:pt idx="176">
                  <c:v>6.7</c:v>
                </c:pt>
                <c:pt idx="177">
                  <c:v>7.1</c:v>
                </c:pt>
                <c:pt idx="178">
                  <c:v>6.9</c:v>
                </c:pt>
                <c:pt idx="179">
                  <c:v>6.5</c:v>
                </c:pt>
                <c:pt idx="180">
                  <c:v>6.7</c:v>
                </c:pt>
                <c:pt idx="181">
                  <c:v>6</c:v>
                </c:pt>
                <c:pt idx="182">
                  <c:v>5.8</c:v>
                </c:pt>
                <c:pt idx="183">
                  <c:v>6</c:v>
                </c:pt>
                <c:pt idx="184">
                  <c:v>5.2</c:v>
                </c:pt>
                <c:pt idx="185">
                  <c:v>6</c:v>
                </c:pt>
                <c:pt idx="186">
                  <c:v>6.7</c:v>
                </c:pt>
                <c:pt idx="187">
                  <c:v>6.8</c:v>
                </c:pt>
                <c:pt idx="188">
                  <c:v>7.3</c:v>
                </c:pt>
                <c:pt idx="189">
                  <c:v>6.4</c:v>
                </c:pt>
                <c:pt idx="190">
                  <c:v>6.9</c:v>
                </c:pt>
                <c:pt idx="191">
                  <c:v>7.2</c:v>
                </c:pt>
                <c:pt idx="192">
                  <c:v>7.4</c:v>
                </c:pt>
                <c:pt idx="193">
                  <c:v>7.1</c:v>
                </c:pt>
                <c:pt idx="194">
                  <c:v>6.9</c:v>
                </c:pt>
                <c:pt idx="195">
                  <c:v>6.1</c:v>
                </c:pt>
                <c:pt idx="196">
                  <c:v>6.3</c:v>
                </c:pt>
                <c:pt idx="197">
                  <c:v>6.4</c:v>
                </c:pt>
                <c:pt idx="198">
                  <c:v>5.8</c:v>
                </c:pt>
                <c:pt idx="199">
                  <c:v>4.8</c:v>
                </c:pt>
                <c:pt idx="200">
                  <c:v>6.2</c:v>
                </c:pt>
                <c:pt idx="201">
                  <c:v>6.6</c:v>
                </c:pt>
                <c:pt idx="202">
                  <c:v>6.4</c:v>
                </c:pt>
                <c:pt idx="203">
                  <c:v>6.2</c:v>
                </c:pt>
                <c:pt idx="204">
                  <c:v>6.6</c:v>
                </c:pt>
                <c:pt idx="205">
                  <c:v>6.5</c:v>
                </c:pt>
                <c:pt idx="206">
                  <c:v>6.1</c:v>
                </c:pt>
                <c:pt idx="207">
                  <c:v>5.5</c:v>
                </c:pt>
                <c:pt idx="208">
                  <c:v>5.6</c:v>
                </c:pt>
                <c:pt idx="209">
                  <c:v>5.5</c:v>
                </c:pt>
                <c:pt idx="210">
                  <c:v>5.0999999999999996</c:v>
                </c:pt>
                <c:pt idx="211">
                  <c:v>5.7</c:v>
                </c:pt>
                <c:pt idx="212">
                  <c:v>5.2</c:v>
                </c:pt>
                <c:pt idx="213">
                  <c:v>6.5</c:v>
                </c:pt>
                <c:pt idx="214">
                  <c:v>6.5</c:v>
                </c:pt>
                <c:pt idx="215">
                  <c:v>7</c:v>
                </c:pt>
                <c:pt idx="216">
                  <c:v>6.6</c:v>
                </c:pt>
                <c:pt idx="217">
                  <c:v>5.3</c:v>
                </c:pt>
                <c:pt idx="218">
                  <c:v>6</c:v>
                </c:pt>
                <c:pt idx="219">
                  <c:v>6.3</c:v>
                </c:pt>
                <c:pt idx="220">
                  <c:v>5.4</c:v>
                </c:pt>
                <c:pt idx="221">
                  <c:v>6.3</c:v>
                </c:pt>
                <c:pt idx="222">
                  <c:v>6.1</c:v>
                </c:pt>
                <c:pt idx="223">
                  <c:v>6.2</c:v>
                </c:pt>
                <c:pt idx="224">
                  <c:v>5.8</c:v>
                </c:pt>
                <c:pt idx="225">
                  <c:v>6.2</c:v>
                </c:pt>
                <c:pt idx="226">
                  <c:v>6.3</c:v>
                </c:pt>
                <c:pt idx="227">
                  <c:v>6.9</c:v>
                </c:pt>
                <c:pt idx="228">
                  <c:v>6.4</c:v>
                </c:pt>
                <c:pt idx="229">
                  <c:v>4.7</c:v>
                </c:pt>
                <c:pt idx="230">
                  <c:v>4.5999999999999996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4.8</c:v>
                </c:pt>
                <c:pt idx="234">
                  <c:v>5.6</c:v>
                </c:pt>
                <c:pt idx="235">
                  <c:v>5.5</c:v>
                </c:pt>
                <c:pt idx="236">
                  <c:v>5.2</c:v>
                </c:pt>
                <c:pt idx="237">
                  <c:v>5</c:v>
                </c:pt>
                <c:pt idx="238">
                  <c:v>5.6</c:v>
                </c:pt>
                <c:pt idx="239">
                  <c:v>6.3</c:v>
                </c:pt>
                <c:pt idx="240">
                  <c:v>5.8</c:v>
                </c:pt>
                <c:pt idx="241">
                  <c:v>6.2</c:v>
                </c:pt>
                <c:pt idx="242">
                  <c:v>5.9</c:v>
                </c:pt>
                <c:pt idx="243">
                  <c:v>5.4</c:v>
                </c:pt>
                <c:pt idx="244">
                  <c:v>5</c:v>
                </c:pt>
                <c:pt idx="245">
                  <c:v>4.5999999999999996</c:v>
                </c:pt>
                <c:pt idx="246">
                  <c:v>4.3</c:v>
                </c:pt>
                <c:pt idx="247">
                  <c:v>4.7</c:v>
                </c:pt>
                <c:pt idx="248">
                  <c:v>4.5999999999999996</c:v>
                </c:pt>
                <c:pt idx="249">
                  <c:v>5</c:v>
                </c:pt>
                <c:pt idx="250">
                  <c:v>5.4</c:v>
                </c:pt>
                <c:pt idx="251">
                  <c:v>4.9000000000000004</c:v>
                </c:pt>
                <c:pt idx="252">
                  <c:v>3</c:v>
                </c:pt>
                <c:pt idx="253">
                  <c:v>3.7</c:v>
                </c:pt>
                <c:pt idx="254">
                  <c:v>4.4000000000000004</c:v>
                </c:pt>
                <c:pt idx="255">
                  <c:v>4.5999999999999996</c:v>
                </c:pt>
                <c:pt idx="256">
                  <c:v>4.5999999999999996</c:v>
                </c:pt>
                <c:pt idx="257">
                  <c:v>4.4000000000000004</c:v>
                </c:pt>
                <c:pt idx="258">
                  <c:v>4.0999999999999996</c:v>
                </c:pt>
                <c:pt idx="259">
                  <c:v>4.3</c:v>
                </c:pt>
                <c:pt idx="260">
                  <c:v>4.4000000000000004</c:v>
                </c:pt>
                <c:pt idx="261">
                  <c:v>3.2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4.2</c:v>
                </c:pt>
                <c:pt idx="265">
                  <c:v>4.2</c:v>
                </c:pt>
                <c:pt idx="266">
                  <c:v>4.7</c:v>
                </c:pt>
                <c:pt idx="267">
                  <c:v>4.2</c:v>
                </c:pt>
                <c:pt idx="268">
                  <c:v>4.7</c:v>
                </c:pt>
                <c:pt idx="269">
                  <c:v>4.4000000000000004</c:v>
                </c:pt>
                <c:pt idx="270">
                  <c:v>2.8</c:v>
                </c:pt>
                <c:pt idx="271">
                  <c:v>3.5</c:v>
                </c:pt>
                <c:pt idx="272">
                  <c:v>4.2</c:v>
                </c:pt>
                <c:pt idx="273">
                  <c:v>3.9</c:v>
                </c:pt>
                <c:pt idx="274">
                  <c:v>4.2</c:v>
                </c:pt>
                <c:pt idx="275">
                  <c:v>3.6</c:v>
                </c:pt>
                <c:pt idx="276">
                  <c:v>3.4</c:v>
                </c:pt>
                <c:pt idx="277">
                  <c:v>3.5</c:v>
                </c:pt>
                <c:pt idx="278">
                  <c:v>2.8</c:v>
                </c:pt>
                <c:pt idx="279">
                  <c:v>2.1</c:v>
                </c:pt>
                <c:pt idx="280">
                  <c:v>1.8</c:v>
                </c:pt>
                <c:pt idx="281">
                  <c:v>2.1</c:v>
                </c:pt>
                <c:pt idx="282">
                  <c:v>2.5</c:v>
                </c:pt>
                <c:pt idx="283">
                  <c:v>1.7</c:v>
                </c:pt>
                <c:pt idx="284">
                  <c:v>2</c:v>
                </c:pt>
                <c:pt idx="285">
                  <c:v>2</c:v>
                </c:pt>
                <c:pt idx="286">
                  <c:v>2.2000000000000002</c:v>
                </c:pt>
                <c:pt idx="287">
                  <c:v>3.5</c:v>
                </c:pt>
                <c:pt idx="288">
                  <c:v>3.7</c:v>
                </c:pt>
                <c:pt idx="289">
                  <c:v>2.8</c:v>
                </c:pt>
                <c:pt idx="290">
                  <c:v>1.1000000000000001</c:v>
                </c:pt>
                <c:pt idx="291">
                  <c:v>2</c:v>
                </c:pt>
                <c:pt idx="292">
                  <c:v>1.7</c:v>
                </c:pt>
                <c:pt idx="293">
                  <c:v>1.4</c:v>
                </c:pt>
                <c:pt idx="294">
                  <c:v>1</c:v>
                </c:pt>
                <c:pt idx="295">
                  <c:v>0.8</c:v>
                </c:pt>
                <c:pt idx="296">
                  <c:v>0.5</c:v>
                </c:pt>
                <c:pt idx="297">
                  <c:v>0.6</c:v>
                </c:pt>
                <c:pt idx="298">
                  <c:v>1.1000000000000001</c:v>
                </c:pt>
                <c:pt idx="299">
                  <c:v>1.5</c:v>
                </c:pt>
                <c:pt idx="300">
                  <c:v>2.4</c:v>
                </c:pt>
                <c:pt idx="301">
                  <c:v>2.4</c:v>
                </c:pt>
                <c:pt idx="302">
                  <c:v>1.8</c:v>
                </c:pt>
                <c:pt idx="303">
                  <c:v>1.6</c:v>
                </c:pt>
                <c:pt idx="304">
                  <c:v>1.3</c:v>
                </c:pt>
                <c:pt idx="305">
                  <c:v>1.2</c:v>
                </c:pt>
                <c:pt idx="306">
                  <c:v>1.9</c:v>
                </c:pt>
                <c:pt idx="307">
                  <c:v>1.5</c:v>
                </c:pt>
                <c:pt idx="308">
                  <c:v>2.2999999999999998</c:v>
                </c:pt>
                <c:pt idx="309">
                  <c:v>1.4</c:v>
                </c:pt>
                <c:pt idx="310">
                  <c:v>1.2</c:v>
                </c:pt>
                <c:pt idx="311">
                  <c:v>1.9</c:v>
                </c:pt>
                <c:pt idx="312">
                  <c:v>0.9</c:v>
                </c:pt>
                <c:pt idx="313">
                  <c:v>1.1000000000000001</c:v>
                </c:pt>
                <c:pt idx="314">
                  <c:v>1.3</c:v>
                </c:pt>
                <c:pt idx="315">
                  <c:v>1.8</c:v>
                </c:pt>
                <c:pt idx="316">
                  <c:v>1.6</c:v>
                </c:pt>
                <c:pt idx="317">
                  <c:v>2</c:v>
                </c:pt>
                <c:pt idx="318">
                  <c:v>2.5</c:v>
                </c:pt>
                <c:pt idx="319">
                  <c:v>1.4</c:v>
                </c:pt>
                <c:pt idx="320">
                  <c:v>1.8</c:v>
                </c:pt>
                <c:pt idx="321">
                  <c:v>1.8</c:v>
                </c:pt>
                <c:pt idx="322">
                  <c:v>1.1000000000000001</c:v>
                </c:pt>
                <c:pt idx="323">
                  <c:v>1.2</c:v>
                </c:pt>
                <c:pt idx="324">
                  <c:v>2</c:v>
                </c:pt>
                <c:pt idx="325">
                  <c:v>2</c:v>
                </c:pt>
                <c:pt idx="326">
                  <c:v>1.6</c:v>
                </c:pt>
                <c:pt idx="327">
                  <c:v>1.7</c:v>
                </c:pt>
                <c:pt idx="328">
                  <c:v>2.2000000000000002</c:v>
                </c:pt>
                <c:pt idx="329">
                  <c:v>1.6</c:v>
                </c:pt>
                <c:pt idx="330">
                  <c:v>1.1000000000000001</c:v>
                </c:pt>
                <c:pt idx="331">
                  <c:v>1.6</c:v>
                </c:pt>
                <c:pt idx="332">
                  <c:v>1.5</c:v>
                </c:pt>
                <c:pt idx="333">
                  <c:v>1.8</c:v>
                </c:pt>
                <c:pt idx="334">
                  <c:v>2.2999999999999998</c:v>
                </c:pt>
                <c:pt idx="335">
                  <c:v>1.4</c:v>
                </c:pt>
                <c:pt idx="336">
                  <c:v>1.4</c:v>
                </c:pt>
                <c:pt idx="337">
                  <c:v>1.9</c:v>
                </c:pt>
                <c:pt idx="338">
                  <c:v>1.7</c:v>
                </c:pt>
                <c:pt idx="339">
                  <c:v>1.1000000000000001</c:v>
                </c:pt>
                <c:pt idx="340">
                  <c:v>0.7</c:v>
                </c:pt>
                <c:pt idx="341">
                  <c:v>0.7</c:v>
                </c:pt>
                <c:pt idx="342">
                  <c:v>0.5</c:v>
                </c:pt>
                <c:pt idx="343">
                  <c:v>0.8</c:v>
                </c:pt>
                <c:pt idx="344">
                  <c:v>1.2</c:v>
                </c:pt>
                <c:pt idx="345">
                  <c:v>0.8</c:v>
                </c:pt>
                <c:pt idx="346">
                  <c:v>0.2</c:v>
                </c:pt>
                <c:pt idx="347">
                  <c:v>0.5</c:v>
                </c:pt>
                <c:pt idx="348">
                  <c:v>0.6</c:v>
                </c:pt>
                <c:pt idx="349">
                  <c:v>0.3</c:v>
                </c:pt>
                <c:pt idx="350">
                  <c:v>0.8</c:v>
                </c:pt>
                <c:pt idx="351">
                  <c:v>1</c:v>
                </c:pt>
                <c:pt idx="352">
                  <c:v>1.1000000000000001</c:v>
                </c:pt>
                <c:pt idx="353">
                  <c:v>1.2</c:v>
                </c:pt>
                <c:pt idx="354">
                  <c:v>1.2</c:v>
                </c:pt>
                <c:pt idx="355">
                  <c:v>0.8</c:v>
                </c:pt>
                <c:pt idx="356">
                  <c:v>0.6</c:v>
                </c:pt>
                <c:pt idx="357">
                  <c:v>0.8</c:v>
                </c:pt>
                <c:pt idx="358">
                  <c:v>0.6</c:v>
                </c:pt>
                <c:pt idx="359">
                  <c:v>0.7</c:v>
                </c:pt>
                <c:pt idx="360">
                  <c:v>0.5</c:v>
                </c:pt>
                <c:pt idx="361">
                  <c:v>0.8</c:v>
                </c:pt>
                <c:pt idx="362">
                  <c:v>0.6</c:v>
                </c:pt>
                <c:pt idx="363">
                  <c:v>0.7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C8-E146-9E10-B7E81F7F01E7}"/>
            </c:ext>
          </c:extLst>
        </c:ser>
        <c:ser>
          <c:idx val="5"/>
          <c:order val="5"/>
          <c:tx>
            <c:strRef>
              <c:f>'gridMET data - yearly avg'!$BY$1:$BY$2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avg'!$BY$3:$BY$1555</c:f>
              <c:numCache>
                <c:formatCode>General</c:formatCode>
                <c:ptCount val="1553"/>
                <c:pt idx="0">
                  <c:v>1.56</c:v>
                </c:pt>
                <c:pt idx="1">
                  <c:v>1.4</c:v>
                </c:pt>
                <c:pt idx="2">
                  <c:v>1.6600000000000001</c:v>
                </c:pt>
                <c:pt idx="3">
                  <c:v>1.4</c:v>
                </c:pt>
                <c:pt idx="4">
                  <c:v>1.5000000000000002</c:v>
                </c:pt>
                <c:pt idx="5">
                  <c:v>1.5200000000000002</c:v>
                </c:pt>
                <c:pt idx="6">
                  <c:v>1.86</c:v>
                </c:pt>
                <c:pt idx="7">
                  <c:v>1.48</c:v>
                </c:pt>
                <c:pt idx="8">
                  <c:v>1.52</c:v>
                </c:pt>
                <c:pt idx="9">
                  <c:v>1.4600000000000002</c:v>
                </c:pt>
                <c:pt idx="10">
                  <c:v>1.6</c:v>
                </c:pt>
                <c:pt idx="11">
                  <c:v>1.52</c:v>
                </c:pt>
                <c:pt idx="12">
                  <c:v>1.64</c:v>
                </c:pt>
                <c:pt idx="13">
                  <c:v>1.6</c:v>
                </c:pt>
                <c:pt idx="14">
                  <c:v>1.8199999999999998</c:v>
                </c:pt>
                <c:pt idx="15">
                  <c:v>1.6600000000000001</c:v>
                </c:pt>
                <c:pt idx="16">
                  <c:v>1.6199999999999999</c:v>
                </c:pt>
                <c:pt idx="17">
                  <c:v>1.5799999999999998</c:v>
                </c:pt>
                <c:pt idx="18">
                  <c:v>1.6200000000000003</c:v>
                </c:pt>
                <c:pt idx="19">
                  <c:v>1.22</c:v>
                </c:pt>
                <c:pt idx="20">
                  <c:v>1.1199999999999999</c:v>
                </c:pt>
                <c:pt idx="21">
                  <c:v>1.3</c:v>
                </c:pt>
                <c:pt idx="22">
                  <c:v>1.56</c:v>
                </c:pt>
                <c:pt idx="23">
                  <c:v>1.78</c:v>
                </c:pt>
                <c:pt idx="24">
                  <c:v>1.38</c:v>
                </c:pt>
                <c:pt idx="25">
                  <c:v>1.56</c:v>
                </c:pt>
                <c:pt idx="26">
                  <c:v>1.58</c:v>
                </c:pt>
                <c:pt idx="27">
                  <c:v>1.78</c:v>
                </c:pt>
                <c:pt idx="28">
                  <c:v>1.5400000000000003</c:v>
                </c:pt>
                <c:pt idx="29">
                  <c:v>1.8199999999999998</c:v>
                </c:pt>
                <c:pt idx="30">
                  <c:v>1.7599999999999998</c:v>
                </c:pt>
                <c:pt idx="31">
                  <c:v>1.94</c:v>
                </c:pt>
                <c:pt idx="32">
                  <c:v>1.4599999999999997</c:v>
                </c:pt>
                <c:pt idx="33">
                  <c:v>1.1400000000000001</c:v>
                </c:pt>
                <c:pt idx="34">
                  <c:v>1.1000000000000001</c:v>
                </c:pt>
                <c:pt idx="35">
                  <c:v>1.54</c:v>
                </c:pt>
                <c:pt idx="36">
                  <c:v>1.56</c:v>
                </c:pt>
                <c:pt idx="37">
                  <c:v>1.9200000000000004</c:v>
                </c:pt>
                <c:pt idx="38">
                  <c:v>1.8</c:v>
                </c:pt>
                <c:pt idx="39">
                  <c:v>1.58</c:v>
                </c:pt>
                <c:pt idx="40">
                  <c:v>1.52</c:v>
                </c:pt>
                <c:pt idx="41">
                  <c:v>1.52</c:v>
                </c:pt>
                <c:pt idx="42">
                  <c:v>1.42</c:v>
                </c:pt>
                <c:pt idx="43">
                  <c:v>1.42</c:v>
                </c:pt>
                <c:pt idx="44">
                  <c:v>1.4</c:v>
                </c:pt>
                <c:pt idx="45">
                  <c:v>1.4</c:v>
                </c:pt>
                <c:pt idx="46">
                  <c:v>1.2399999999999998</c:v>
                </c:pt>
                <c:pt idx="47">
                  <c:v>1.3800000000000001</c:v>
                </c:pt>
                <c:pt idx="48">
                  <c:v>1.52</c:v>
                </c:pt>
                <c:pt idx="49">
                  <c:v>1.4400000000000002</c:v>
                </c:pt>
                <c:pt idx="50">
                  <c:v>1.3</c:v>
                </c:pt>
                <c:pt idx="51">
                  <c:v>1.44</c:v>
                </c:pt>
                <c:pt idx="52">
                  <c:v>1.6600000000000001</c:v>
                </c:pt>
                <c:pt idx="53">
                  <c:v>1.72</c:v>
                </c:pt>
                <c:pt idx="54">
                  <c:v>1.64</c:v>
                </c:pt>
                <c:pt idx="55">
                  <c:v>2.1799999999999997</c:v>
                </c:pt>
                <c:pt idx="56">
                  <c:v>1.7</c:v>
                </c:pt>
                <c:pt idx="57">
                  <c:v>1.5</c:v>
                </c:pt>
                <c:pt idx="58">
                  <c:v>1.7599999999999998</c:v>
                </c:pt>
                <c:pt idx="59">
                  <c:v>1.6600000000000001</c:v>
                </c:pt>
                <c:pt idx="60">
                  <c:v>1.34</c:v>
                </c:pt>
                <c:pt idx="61">
                  <c:v>1.52</c:v>
                </c:pt>
                <c:pt idx="62">
                  <c:v>1.8399999999999999</c:v>
                </c:pt>
                <c:pt idx="63">
                  <c:v>1.8200000000000003</c:v>
                </c:pt>
                <c:pt idx="64">
                  <c:v>1.9400000000000002</c:v>
                </c:pt>
                <c:pt idx="65">
                  <c:v>2.04</c:v>
                </c:pt>
                <c:pt idx="66">
                  <c:v>1.6200000000000003</c:v>
                </c:pt>
                <c:pt idx="67">
                  <c:v>1.7799999999999998</c:v>
                </c:pt>
                <c:pt idx="68">
                  <c:v>1.6800000000000002</c:v>
                </c:pt>
                <c:pt idx="69">
                  <c:v>1.9599999999999997</c:v>
                </c:pt>
                <c:pt idx="70">
                  <c:v>2.2399999999999998</c:v>
                </c:pt>
                <c:pt idx="71">
                  <c:v>2.16</c:v>
                </c:pt>
                <c:pt idx="72">
                  <c:v>2.1</c:v>
                </c:pt>
                <c:pt idx="73">
                  <c:v>1.4600000000000002</c:v>
                </c:pt>
                <c:pt idx="74">
                  <c:v>1.8400000000000003</c:v>
                </c:pt>
                <c:pt idx="75">
                  <c:v>1.9</c:v>
                </c:pt>
                <c:pt idx="76">
                  <c:v>1.7600000000000002</c:v>
                </c:pt>
                <c:pt idx="77">
                  <c:v>1.8799999999999997</c:v>
                </c:pt>
                <c:pt idx="78">
                  <c:v>1.7399999999999998</c:v>
                </c:pt>
                <c:pt idx="79">
                  <c:v>1.9400000000000002</c:v>
                </c:pt>
                <c:pt idx="80">
                  <c:v>1.4200000000000002</c:v>
                </c:pt>
                <c:pt idx="81">
                  <c:v>1.5799999999999998</c:v>
                </c:pt>
                <c:pt idx="82">
                  <c:v>1.9</c:v>
                </c:pt>
                <c:pt idx="83">
                  <c:v>1.9600000000000002</c:v>
                </c:pt>
                <c:pt idx="84">
                  <c:v>1.94</c:v>
                </c:pt>
                <c:pt idx="85">
                  <c:v>2.0200000000000005</c:v>
                </c:pt>
                <c:pt idx="86">
                  <c:v>2.3600000000000003</c:v>
                </c:pt>
                <c:pt idx="87">
                  <c:v>2.3600000000000003</c:v>
                </c:pt>
                <c:pt idx="88">
                  <c:v>2.54</c:v>
                </c:pt>
                <c:pt idx="89">
                  <c:v>3.0799999999999996</c:v>
                </c:pt>
                <c:pt idx="90">
                  <c:v>2.8</c:v>
                </c:pt>
                <c:pt idx="91">
                  <c:v>2.3600000000000003</c:v>
                </c:pt>
                <c:pt idx="92">
                  <c:v>3.15</c:v>
                </c:pt>
                <c:pt idx="93">
                  <c:v>2.9499999999999997</c:v>
                </c:pt>
                <c:pt idx="94">
                  <c:v>2.5750000000000002</c:v>
                </c:pt>
                <c:pt idx="95">
                  <c:v>2.1749999999999998</c:v>
                </c:pt>
                <c:pt idx="96">
                  <c:v>2.4500000000000002</c:v>
                </c:pt>
                <c:pt idx="97">
                  <c:v>3.0750000000000002</c:v>
                </c:pt>
                <c:pt idx="98">
                  <c:v>3.5</c:v>
                </c:pt>
                <c:pt idx="99">
                  <c:v>3.5</c:v>
                </c:pt>
                <c:pt idx="100">
                  <c:v>2.9749999999999996</c:v>
                </c:pt>
                <c:pt idx="101">
                  <c:v>3.05</c:v>
                </c:pt>
                <c:pt idx="102">
                  <c:v>3.2</c:v>
                </c:pt>
                <c:pt idx="103">
                  <c:v>3.2</c:v>
                </c:pt>
                <c:pt idx="104">
                  <c:v>3.05</c:v>
                </c:pt>
                <c:pt idx="105">
                  <c:v>3</c:v>
                </c:pt>
                <c:pt idx="106">
                  <c:v>3.35</c:v>
                </c:pt>
                <c:pt idx="107">
                  <c:v>3.5749999999999997</c:v>
                </c:pt>
                <c:pt idx="108">
                  <c:v>3.75</c:v>
                </c:pt>
                <c:pt idx="109">
                  <c:v>3.4</c:v>
                </c:pt>
                <c:pt idx="110">
                  <c:v>3.5249999999999999</c:v>
                </c:pt>
                <c:pt idx="111">
                  <c:v>4.1749999999999998</c:v>
                </c:pt>
                <c:pt idx="112">
                  <c:v>4.125</c:v>
                </c:pt>
                <c:pt idx="113">
                  <c:v>3.9000000000000004</c:v>
                </c:pt>
                <c:pt idx="114">
                  <c:v>3.9000000000000004</c:v>
                </c:pt>
                <c:pt idx="115">
                  <c:v>4.1749999999999998</c:v>
                </c:pt>
                <c:pt idx="116">
                  <c:v>4.05</c:v>
                </c:pt>
                <c:pt idx="117">
                  <c:v>4.0250000000000004</c:v>
                </c:pt>
                <c:pt idx="118">
                  <c:v>4.1750000000000007</c:v>
                </c:pt>
                <c:pt idx="119">
                  <c:v>3.8250000000000002</c:v>
                </c:pt>
                <c:pt idx="120">
                  <c:v>4.05</c:v>
                </c:pt>
                <c:pt idx="121">
                  <c:v>3.875</c:v>
                </c:pt>
                <c:pt idx="122">
                  <c:v>4.0749999999999993</c:v>
                </c:pt>
                <c:pt idx="123">
                  <c:v>4.1500000000000004</c:v>
                </c:pt>
                <c:pt idx="124">
                  <c:v>4.5999999999999996</c:v>
                </c:pt>
                <c:pt idx="125">
                  <c:v>4.7</c:v>
                </c:pt>
                <c:pt idx="126">
                  <c:v>4.5749999999999993</c:v>
                </c:pt>
                <c:pt idx="127">
                  <c:v>4.75</c:v>
                </c:pt>
                <c:pt idx="128">
                  <c:v>4.5500000000000007</c:v>
                </c:pt>
                <c:pt idx="129">
                  <c:v>4.9000000000000004</c:v>
                </c:pt>
                <c:pt idx="130">
                  <c:v>4.7249999999999996</c:v>
                </c:pt>
                <c:pt idx="131">
                  <c:v>4.55</c:v>
                </c:pt>
                <c:pt idx="132">
                  <c:v>4.2249999999999996</c:v>
                </c:pt>
                <c:pt idx="133">
                  <c:v>4.125</c:v>
                </c:pt>
                <c:pt idx="134">
                  <c:v>3.0749999999999997</c:v>
                </c:pt>
                <c:pt idx="135">
                  <c:v>3.0999999999999996</c:v>
                </c:pt>
                <c:pt idx="136">
                  <c:v>3.85</c:v>
                </c:pt>
                <c:pt idx="137">
                  <c:v>3.55</c:v>
                </c:pt>
                <c:pt idx="138">
                  <c:v>3.2749999999999999</c:v>
                </c:pt>
                <c:pt idx="139">
                  <c:v>3.25</c:v>
                </c:pt>
                <c:pt idx="140">
                  <c:v>3.0500000000000003</c:v>
                </c:pt>
                <c:pt idx="141">
                  <c:v>3.4</c:v>
                </c:pt>
                <c:pt idx="142">
                  <c:v>3.45</c:v>
                </c:pt>
                <c:pt idx="143">
                  <c:v>4.1500000000000004</c:v>
                </c:pt>
                <c:pt idx="144">
                  <c:v>3.5749999999999997</c:v>
                </c:pt>
                <c:pt idx="145">
                  <c:v>3.8000000000000003</c:v>
                </c:pt>
                <c:pt idx="146">
                  <c:v>4.5250000000000004</c:v>
                </c:pt>
                <c:pt idx="147">
                  <c:v>4.875</c:v>
                </c:pt>
                <c:pt idx="148">
                  <c:v>5.3</c:v>
                </c:pt>
                <c:pt idx="149">
                  <c:v>5</c:v>
                </c:pt>
                <c:pt idx="150">
                  <c:v>4.5750000000000002</c:v>
                </c:pt>
                <c:pt idx="151">
                  <c:v>4.95</c:v>
                </c:pt>
                <c:pt idx="152">
                  <c:v>5.0749999999999993</c:v>
                </c:pt>
                <c:pt idx="153">
                  <c:v>5.6000000000000005</c:v>
                </c:pt>
                <c:pt idx="154">
                  <c:v>5.9</c:v>
                </c:pt>
                <c:pt idx="155">
                  <c:v>5.7750000000000004</c:v>
                </c:pt>
                <c:pt idx="156">
                  <c:v>5.5750000000000002</c:v>
                </c:pt>
                <c:pt idx="157">
                  <c:v>4.7</c:v>
                </c:pt>
                <c:pt idx="158">
                  <c:v>4.375</c:v>
                </c:pt>
                <c:pt idx="159">
                  <c:v>4.3999999999999995</c:v>
                </c:pt>
                <c:pt idx="160">
                  <c:v>4.7750000000000004</c:v>
                </c:pt>
                <c:pt idx="161">
                  <c:v>5.35</c:v>
                </c:pt>
                <c:pt idx="162">
                  <c:v>5.625</c:v>
                </c:pt>
                <c:pt idx="163">
                  <c:v>5.4</c:v>
                </c:pt>
                <c:pt idx="164">
                  <c:v>4.8</c:v>
                </c:pt>
                <c:pt idx="165">
                  <c:v>5.375</c:v>
                </c:pt>
                <c:pt idx="166">
                  <c:v>5.3</c:v>
                </c:pt>
                <c:pt idx="167">
                  <c:v>5.0999999999999996</c:v>
                </c:pt>
                <c:pt idx="168">
                  <c:v>5.5</c:v>
                </c:pt>
                <c:pt idx="169">
                  <c:v>5.8999999999999995</c:v>
                </c:pt>
                <c:pt idx="170">
                  <c:v>5.9499999999999993</c:v>
                </c:pt>
                <c:pt idx="171">
                  <c:v>5.9250000000000007</c:v>
                </c:pt>
                <c:pt idx="172">
                  <c:v>5.8</c:v>
                </c:pt>
                <c:pt idx="173">
                  <c:v>6.0249999999999995</c:v>
                </c:pt>
                <c:pt idx="174">
                  <c:v>5.9</c:v>
                </c:pt>
                <c:pt idx="175">
                  <c:v>5.95</c:v>
                </c:pt>
                <c:pt idx="176">
                  <c:v>6.0249999999999995</c:v>
                </c:pt>
                <c:pt idx="177">
                  <c:v>6.2999999999999989</c:v>
                </c:pt>
                <c:pt idx="178">
                  <c:v>6.125</c:v>
                </c:pt>
                <c:pt idx="179">
                  <c:v>5.4249999999999998</c:v>
                </c:pt>
                <c:pt idx="180">
                  <c:v>5.625</c:v>
                </c:pt>
                <c:pt idx="181">
                  <c:v>5.6999999999999993</c:v>
                </c:pt>
                <c:pt idx="182">
                  <c:v>5.8</c:v>
                </c:pt>
                <c:pt idx="183">
                  <c:v>5.5750000000000002</c:v>
                </c:pt>
                <c:pt idx="184">
                  <c:v>5.5249999999999995</c:v>
                </c:pt>
                <c:pt idx="185">
                  <c:v>6</c:v>
                </c:pt>
                <c:pt idx="186">
                  <c:v>6.1499999999999995</c:v>
                </c:pt>
                <c:pt idx="187">
                  <c:v>6.125</c:v>
                </c:pt>
                <c:pt idx="188">
                  <c:v>6.3</c:v>
                </c:pt>
                <c:pt idx="189">
                  <c:v>6.0749999999999993</c:v>
                </c:pt>
                <c:pt idx="190">
                  <c:v>6.1</c:v>
                </c:pt>
                <c:pt idx="191">
                  <c:v>6.3</c:v>
                </c:pt>
                <c:pt idx="192">
                  <c:v>6.5499999999999989</c:v>
                </c:pt>
                <c:pt idx="193">
                  <c:v>6.4</c:v>
                </c:pt>
                <c:pt idx="194">
                  <c:v>6.3249999999999993</c:v>
                </c:pt>
                <c:pt idx="195">
                  <c:v>6</c:v>
                </c:pt>
                <c:pt idx="196">
                  <c:v>6.1749999999999998</c:v>
                </c:pt>
                <c:pt idx="197">
                  <c:v>6.2249999999999996</c:v>
                </c:pt>
                <c:pt idx="198">
                  <c:v>6.1749999999999998</c:v>
                </c:pt>
                <c:pt idx="199">
                  <c:v>5.7</c:v>
                </c:pt>
                <c:pt idx="200">
                  <c:v>6.1</c:v>
                </c:pt>
                <c:pt idx="201">
                  <c:v>6.1</c:v>
                </c:pt>
                <c:pt idx="202">
                  <c:v>5.9</c:v>
                </c:pt>
                <c:pt idx="203">
                  <c:v>5.7249999999999996</c:v>
                </c:pt>
                <c:pt idx="204">
                  <c:v>6.0250000000000004</c:v>
                </c:pt>
                <c:pt idx="205">
                  <c:v>6</c:v>
                </c:pt>
                <c:pt idx="206">
                  <c:v>5.625</c:v>
                </c:pt>
                <c:pt idx="207">
                  <c:v>5.9</c:v>
                </c:pt>
                <c:pt idx="208">
                  <c:v>5.9749999999999996</c:v>
                </c:pt>
                <c:pt idx="209">
                  <c:v>5.8</c:v>
                </c:pt>
                <c:pt idx="210">
                  <c:v>5.8000000000000007</c:v>
                </c:pt>
                <c:pt idx="211">
                  <c:v>6.1000000000000005</c:v>
                </c:pt>
                <c:pt idx="212">
                  <c:v>5.9249999999999998</c:v>
                </c:pt>
                <c:pt idx="213">
                  <c:v>6.4249999999999998</c:v>
                </c:pt>
                <c:pt idx="214">
                  <c:v>6.4</c:v>
                </c:pt>
                <c:pt idx="215">
                  <c:v>6.25</c:v>
                </c:pt>
                <c:pt idx="216">
                  <c:v>5.8249999999999993</c:v>
                </c:pt>
                <c:pt idx="217">
                  <c:v>5.75</c:v>
                </c:pt>
                <c:pt idx="218">
                  <c:v>5.8249999999999993</c:v>
                </c:pt>
                <c:pt idx="219">
                  <c:v>5.7500000000000009</c:v>
                </c:pt>
                <c:pt idx="220">
                  <c:v>5.65</c:v>
                </c:pt>
                <c:pt idx="221">
                  <c:v>5.75</c:v>
                </c:pt>
                <c:pt idx="222">
                  <c:v>5.625</c:v>
                </c:pt>
                <c:pt idx="223">
                  <c:v>5.625</c:v>
                </c:pt>
                <c:pt idx="224">
                  <c:v>5.7500000000000009</c:v>
                </c:pt>
                <c:pt idx="225">
                  <c:v>5.8250000000000002</c:v>
                </c:pt>
                <c:pt idx="226">
                  <c:v>5.8</c:v>
                </c:pt>
                <c:pt idx="227">
                  <c:v>6.125</c:v>
                </c:pt>
                <c:pt idx="228">
                  <c:v>5.5750000000000002</c:v>
                </c:pt>
                <c:pt idx="229">
                  <c:v>5.45</c:v>
                </c:pt>
                <c:pt idx="230">
                  <c:v>5.6750000000000007</c:v>
                </c:pt>
                <c:pt idx="231">
                  <c:v>5.625</c:v>
                </c:pt>
                <c:pt idx="232">
                  <c:v>5.6000000000000005</c:v>
                </c:pt>
                <c:pt idx="233">
                  <c:v>5.375</c:v>
                </c:pt>
                <c:pt idx="234">
                  <c:v>5.5500000000000007</c:v>
                </c:pt>
                <c:pt idx="235">
                  <c:v>5.5</c:v>
                </c:pt>
                <c:pt idx="236">
                  <c:v>5.2749999999999995</c:v>
                </c:pt>
                <c:pt idx="237">
                  <c:v>5.2749999999999995</c:v>
                </c:pt>
                <c:pt idx="238">
                  <c:v>5.35</c:v>
                </c:pt>
                <c:pt idx="239">
                  <c:v>5.4749999999999996</c:v>
                </c:pt>
                <c:pt idx="240">
                  <c:v>5.1000000000000005</c:v>
                </c:pt>
                <c:pt idx="241">
                  <c:v>5.375</c:v>
                </c:pt>
                <c:pt idx="242">
                  <c:v>5.4</c:v>
                </c:pt>
                <c:pt idx="243">
                  <c:v>5.1999999999999993</c:v>
                </c:pt>
                <c:pt idx="244">
                  <c:v>5.25</c:v>
                </c:pt>
                <c:pt idx="245">
                  <c:v>5.0250000000000004</c:v>
                </c:pt>
                <c:pt idx="246">
                  <c:v>4.6749999999999998</c:v>
                </c:pt>
                <c:pt idx="247">
                  <c:v>5.05</c:v>
                </c:pt>
                <c:pt idx="248">
                  <c:v>5</c:v>
                </c:pt>
                <c:pt idx="249">
                  <c:v>4.9000000000000004</c:v>
                </c:pt>
                <c:pt idx="250">
                  <c:v>5.3</c:v>
                </c:pt>
                <c:pt idx="251">
                  <c:v>4.5250000000000004</c:v>
                </c:pt>
                <c:pt idx="252">
                  <c:v>4.25</c:v>
                </c:pt>
                <c:pt idx="253">
                  <c:v>4.2</c:v>
                </c:pt>
                <c:pt idx="254">
                  <c:v>4.3249999999999993</c:v>
                </c:pt>
                <c:pt idx="255">
                  <c:v>4.1999999999999993</c:v>
                </c:pt>
                <c:pt idx="256">
                  <c:v>4.55</c:v>
                </c:pt>
                <c:pt idx="257">
                  <c:v>4.6500000000000004</c:v>
                </c:pt>
                <c:pt idx="258">
                  <c:v>3.6999999999999997</c:v>
                </c:pt>
                <c:pt idx="259">
                  <c:v>3.9000000000000004</c:v>
                </c:pt>
                <c:pt idx="260">
                  <c:v>3.9</c:v>
                </c:pt>
                <c:pt idx="261">
                  <c:v>3.3250000000000002</c:v>
                </c:pt>
                <c:pt idx="262">
                  <c:v>3.7</c:v>
                </c:pt>
                <c:pt idx="263">
                  <c:v>4.0999999999999996</c:v>
                </c:pt>
                <c:pt idx="264">
                  <c:v>4.25</c:v>
                </c:pt>
                <c:pt idx="265">
                  <c:v>4</c:v>
                </c:pt>
                <c:pt idx="266">
                  <c:v>4.25</c:v>
                </c:pt>
                <c:pt idx="267">
                  <c:v>4.1500000000000004</c:v>
                </c:pt>
                <c:pt idx="268">
                  <c:v>4.25</c:v>
                </c:pt>
                <c:pt idx="269">
                  <c:v>3.85</c:v>
                </c:pt>
                <c:pt idx="270">
                  <c:v>3.1749999999999998</c:v>
                </c:pt>
                <c:pt idx="271">
                  <c:v>3.375</c:v>
                </c:pt>
                <c:pt idx="272">
                  <c:v>3.1749999999999998</c:v>
                </c:pt>
                <c:pt idx="273">
                  <c:v>3.08</c:v>
                </c:pt>
                <c:pt idx="274">
                  <c:v>3.5199999999999996</c:v>
                </c:pt>
                <c:pt idx="275">
                  <c:v>2.9799999999999995</c:v>
                </c:pt>
                <c:pt idx="276">
                  <c:v>2.82</c:v>
                </c:pt>
                <c:pt idx="277">
                  <c:v>3.16</c:v>
                </c:pt>
                <c:pt idx="278">
                  <c:v>2.94</c:v>
                </c:pt>
                <c:pt idx="279">
                  <c:v>2.9400000000000004</c:v>
                </c:pt>
                <c:pt idx="280">
                  <c:v>2.7800000000000002</c:v>
                </c:pt>
                <c:pt idx="281">
                  <c:v>2.88</c:v>
                </c:pt>
                <c:pt idx="282">
                  <c:v>2.8200000000000003</c:v>
                </c:pt>
                <c:pt idx="283">
                  <c:v>2.6</c:v>
                </c:pt>
                <c:pt idx="284">
                  <c:v>2.48</c:v>
                </c:pt>
                <c:pt idx="285">
                  <c:v>2.5200000000000005</c:v>
                </c:pt>
                <c:pt idx="286">
                  <c:v>2.7600000000000002</c:v>
                </c:pt>
                <c:pt idx="287">
                  <c:v>3.3</c:v>
                </c:pt>
                <c:pt idx="288">
                  <c:v>3.46</c:v>
                </c:pt>
                <c:pt idx="289">
                  <c:v>2.9</c:v>
                </c:pt>
                <c:pt idx="290">
                  <c:v>2.2599999999999998</c:v>
                </c:pt>
                <c:pt idx="291">
                  <c:v>2.7600000000000002</c:v>
                </c:pt>
                <c:pt idx="292">
                  <c:v>2.1399999999999997</c:v>
                </c:pt>
                <c:pt idx="293">
                  <c:v>1.98</c:v>
                </c:pt>
                <c:pt idx="294">
                  <c:v>2.2399999999999998</c:v>
                </c:pt>
                <c:pt idx="295">
                  <c:v>2.2800000000000002</c:v>
                </c:pt>
                <c:pt idx="296">
                  <c:v>2.4</c:v>
                </c:pt>
                <c:pt idx="297">
                  <c:v>2.2400000000000002</c:v>
                </c:pt>
                <c:pt idx="298">
                  <c:v>2.3600000000000003</c:v>
                </c:pt>
                <c:pt idx="299">
                  <c:v>2.2600000000000002</c:v>
                </c:pt>
                <c:pt idx="300">
                  <c:v>2.6000000000000005</c:v>
                </c:pt>
                <c:pt idx="301">
                  <c:v>2.2999999999999998</c:v>
                </c:pt>
                <c:pt idx="302">
                  <c:v>2.34</c:v>
                </c:pt>
                <c:pt idx="303">
                  <c:v>2.0599999999999996</c:v>
                </c:pt>
                <c:pt idx="304">
                  <c:v>2.2800000000000002</c:v>
                </c:pt>
                <c:pt idx="305">
                  <c:v>2.4</c:v>
                </c:pt>
                <c:pt idx="306">
                  <c:v>1.8400000000000003</c:v>
                </c:pt>
                <c:pt idx="307">
                  <c:v>2.02</c:v>
                </c:pt>
                <c:pt idx="308">
                  <c:v>2.16</c:v>
                </c:pt>
                <c:pt idx="309">
                  <c:v>1.8399999999999999</c:v>
                </c:pt>
                <c:pt idx="310">
                  <c:v>1.94</c:v>
                </c:pt>
                <c:pt idx="311">
                  <c:v>1.72</c:v>
                </c:pt>
                <c:pt idx="312">
                  <c:v>1.32</c:v>
                </c:pt>
                <c:pt idx="313">
                  <c:v>1.42</c:v>
                </c:pt>
                <c:pt idx="314">
                  <c:v>1.6800000000000002</c:v>
                </c:pt>
                <c:pt idx="315">
                  <c:v>1.8</c:v>
                </c:pt>
                <c:pt idx="316">
                  <c:v>1.7</c:v>
                </c:pt>
                <c:pt idx="317">
                  <c:v>1.6</c:v>
                </c:pt>
                <c:pt idx="318">
                  <c:v>1.7399999999999998</c:v>
                </c:pt>
                <c:pt idx="319">
                  <c:v>1.3800000000000001</c:v>
                </c:pt>
                <c:pt idx="320">
                  <c:v>1.8</c:v>
                </c:pt>
                <c:pt idx="321">
                  <c:v>2.0200000000000005</c:v>
                </c:pt>
                <c:pt idx="322">
                  <c:v>1.36</c:v>
                </c:pt>
                <c:pt idx="323">
                  <c:v>1.1800000000000002</c:v>
                </c:pt>
                <c:pt idx="324">
                  <c:v>1.3800000000000001</c:v>
                </c:pt>
                <c:pt idx="325">
                  <c:v>1.5</c:v>
                </c:pt>
                <c:pt idx="326">
                  <c:v>1.3399999999999999</c:v>
                </c:pt>
                <c:pt idx="327">
                  <c:v>1.4</c:v>
                </c:pt>
                <c:pt idx="328">
                  <c:v>1.7400000000000002</c:v>
                </c:pt>
                <c:pt idx="329">
                  <c:v>1.28</c:v>
                </c:pt>
                <c:pt idx="330">
                  <c:v>0.86</c:v>
                </c:pt>
                <c:pt idx="331">
                  <c:v>1.1000000000000001</c:v>
                </c:pt>
                <c:pt idx="332">
                  <c:v>0.96</c:v>
                </c:pt>
                <c:pt idx="333">
                  <c:v>1.24</c:v>
                </c:pt>
                <c:pt idx="334">
                  <c:v>1.2999999999999998</c:v>
                </c:pt>
                <c:pt idx="335">
                  <c:v>1.2</c:v>
                </c:pt>
                <c:pt idx="336">
                  <c:v>1.1399999999999999</c:v>
                </c:pt>
                <c:pt idx="337">
                  <c:v>1.1199999999999999</c:v>
                </c:pt>
                <c:pt idx="338">
                  <c:v>1.18</c:v>
                </c:pt>
                <c:pt idx="339">
                  <c:v>1.1399999999999999</c:v>
                </c:pt>
                <c:pt idx="340">
                  <c:v>1.0799999999999998</c:v>
                </c:pt>
                <c:pt idx="341">
                  <c:v>1.2</c:v>
                </c:pt>
                <c:pt idx="342">
                  <c:v>1.42</c:v>
                </c:pt>
                <c:pt idx="343">
                  <c:v>1.36</c:v>
                </c:pt>
                <c:pt idx="344">
                  <c:v>1.34</c:v>
                </c:pt>
                <c:pt idx="345">
                  <c:v>1.32</c:v>
                </c:pt>
                <c:pt idx="346">
                  <c:v>0.96000000000000019</c:v>
                </c:pt>
                <c:pt idx="347">
                  <c:v>1.18</c:v>
                </c:pt>
                <c:pt idx="348">
                  <c:v>0.97999999999999987</c:v>
                </c:pt>
                <c:pt idx="349">
                  <c:v>0.9</c:v>
                </c:pt>
                <c:pt idx="350">
                  <c:v>1.04</c:v>
                </c:pt>
                <c:pt idx="351">
                  <c:v>0.94000000000000006</c:v>
                </c:pt>
                <c:pt idx="352">
                  <c:v>1.3</c:v>
                </c:pt>
                <c:pt idx="353">
                  <c:v>1.38</c:v>
                </c:pt>
                <c:pt idx="354">
                  <c:v>1.3</c:v>
                </c:pt>
                <c:pt idx="355">
                  <c:v>1.4</c:v>
                </c:pt>
                <c:pt idx="356">
                  <c:v>1.1000000000000001</c:v>
                </c:pt>
                <c:pt idx="357">
                  <c:v>0.97999999999999987</c:v>
                </c:pt>
                <c:pt idx="358">
                  <c:v>0.9</c:v>
                </c:pt>
                <c:pt idx="359">
                  <c:v>1.1400000000000001</c:v>
                </c:pt>
                <c:pt idx="360">
                  <c:v>0.9</c:v>
                </c:pt>
                <c:pt idx="361">
                  <c:v>1.1200000000000001</c:v>
                </c:pt>
                <c:pt idx="362">
                  <c:v>1.1199999999999999</c:v>
                </c:pt>
                <c:pt idx="363">
                  <c:v>1.32</c:v>
                </c:pt>
                <c:pt idx="364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C8-E146-9E10-B7E81F7F0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856704"/>
        <c:axId val="385872880"/>
      </c:lineChart>
      <c:dateAx>
        <c:axId val="38585670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72880"/>
        <c:crosses val="autoZero"/>
        <c:auto val="1"/>
        <c:lblOffset val="100"/>
        <c:baseTimeUnit val="days"/>
      </c:dateAx>
      <c:valAx>
        <c:axId val="38587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5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Precipitation Data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45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'gridMET data'!$B$1</c:f>
              <c:strCache>
                <c:ptCount val="1"/>
                <c:pt idx="0">
                  <c:v>ppt (inches)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data'!$B$2:$B$1554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8-9549-9587-2BD85ED4CEBF}"/>
            </c:ext>
          </c:extLst>
        </c:ser>
        <c:ser>
          <c:idx val="7"/>
          <c:order val="1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E8-9549-9587-2BD85ED4CEBF}"/>
            </c:ext>
          </c:extLst>
        </c:ser>
        <c:ser>
          <c:idx val="8"/>
          <c:order val="2"/>
          <c:tx>
            <c:strRef>
              <c:f>'gridMET data'!$K$1</c:f>
              <c:strCache>
                <c:ptCount val="1"/>
                <c:pt idx="0">
                  <c:v>(inches) Precipitation (gridMET), -120.2390E,39.4316N ,2017-10-01 to 2021-12-31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data'!$K$2:$K$1554</c:f>
              <c:numCache>
                <c:formatCode>General</c:formatCode>
                <c:ptCount val="1553"/>
                <c:pt idx="0">
                  <c:v>2.3622059999999997E-2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0.2362206</c:v>
                </c:pt>
                <c:pt idx="19">
                  <c:v>0.56299242999999999</c:v>
                </c:pt>
                <c:pt idx="20">
                  <c:v>0</c:v>
                </c:pt>
                <c:pt idx="21">
                  <c:v>2.7559069999999998E-2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1.1811029999999998E-2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0.17716545</c:v>
                </c:pt>
                <c:pt idx="34">
                  <c:v>0.34645688000000002</c:v>
                </c:pt>
                <c:pt idx="35">
                  <c:v>0</c:v>
                </c:pt>
                <c:pt idx="36">
                  <c:v>1.1811029999999998E-2</c:v>
                </c:pt>
                <c:pt idx="37">
                  <c:v>0</c:v>
                </c:pt>
                <c:pt idx="38">
                  <c:v>0.14566936999999999</c:v>
                </c:pt>
                <c:pt idx="39">
                  <c:v>0.7559059199999999</c:v>
                </c:pt>
                <c:pt idx="40">
                  <c:v>5.1181129999999998E-2</c:v>
                </c:pt>
                <c:pt idx="41">
                  <c:v>0</c:v>
                </c:pt>
                <c:pt idx="42">
                  <c:v>0</c:v>
                </c:pt>
                <c:pt idx="43">
                  <c:v>0.37401594999999999</c:v>
                </c:pt>
                <c:pt idx="44">
                  <c:v>7.0866180000000001E-2</c:v>
                </c:pt>
                <c:pt idx="45">
                  <c:v>1.7322843999999999</c:v>
                </c:pt>
                <c:pt idx="46">
                  <c:v>3.0826788299999999</c:v>
                </c:pt>
                <c:pt idx="47">
                  <c:v>6.2992160000000005E-2</c:v>
                </c:pt>
                <c:pt idx="48">
                  <c:v>0</c:v>
                </c:pt>
                <c:pt idx="49">
                  <c:v>0</c:v>
                </c:pt>
                <c:pt idx="50">
                  <c:v>0.14173236</c:v>
                </c:pt>
                <c:pt idx="51">
                  <c:v>1.9685049999999999E-2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3.9370099999999998E-2</c:v>
                </c:pt>
                <c:pt idx="56">
                  <c:v>1.1181108399999999</c:v>
                </c:pt>
                <c:pt idx="57">
                  <c:v>0.24015760999999997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6.2992160000000005E-2</c:v>
                </c:pt>
                <c:pt idx="63">
                  <c:v>0.35826790999999997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4.3307110000000003E-2</c:v>
                </c:pt>
                <c:pt idx="80">
                  <c:v>0.22834657999999999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2.3622059999999997E-2</c:v>
                </c:pt>
                <c:pt idx="94">
                  <c:v>3.543309E-2</c:v>
                </c:pt>
                <c:pt idx="95">
                  <c:v>0.11023627999999999</c:v>
                </c:pt>
                <c:pt idx="96">
                  <c:v>0.60236252999999995</c:v>
                </c:pt>
                <c:pt idx="97">
                  <c:v>0.26377967000000002</c:v>
                </c:pt>
                <c:pt idx="98">
                  <c:v>0</c:v>
                </c:pt>
                <c:pt idx="99">
                  <c:v>0.5196853199999999</c:v>
                </c:pt>
                <c:pt idx="100">
                  <c:v>0.50393728000000004</c:v>
                </c:pt>
                <c:pt idx="101">
                  <c:v>2.7559069999999998E-2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1.5748040000000001E-2</c:v>
                </c:pt>
                <c:pt idx="108">
                  <c:v>0</c:v>
                </c:pt>
                <c:pt idx="109">
                  <c:v>0.57480345999999993</c:v>
                </c:pt>
                <c:pt idx="110">
                  <c:v>0.29133873999999998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0.64960664999999995</c:v>
                </c:pt>
                <c:pt idx="116">
                  <c:v>0.33464584999999997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7.8740199999999996E-2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0.31889780999999995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0.33070884</c:v>
                </c:pt>
                <c:pt idx="145">
                  <c:v>0</c:v>
                </c:pt>
                <c:pt idx="146">
                  <c:v>3.543309E-2</c:v>
                </c:pt>
                <c:pt idx="147">
                  <c:v>0</c:v>
                </c:pt>
                <c:pt idx="148">
                  <c:v>0.6377956199999999</c:v>
                </c:pt>
                <c:pt idx="149">
                  <c:v>1.9685049999999999E-2</c:v>
                </c:pt>
                <c:pt idx="150">
                  <c:v>0.11023627999999999</c:v>
                </c:pt>
                <c:pt idx="151">
                  <c:v>1.2952762899999999</c:v>
                </c:pt>
                <c:pt idx="152">
                  <c:v>1.0984257899999998</c:v>
                </c:pt>
                <c:pt idx="153">
                  <c:v>0.20078750999999997</c:v>
                </c:pt>
                <c:pt idx="154">
                  <c:v>0.12992132999999997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0.24803162999999998</c:v>
                </c:pt>
                <c:pt idx="161">
                  <c:v>0</c:v>
                </c:pt>
                <c:pt idx="162">
                  <c:v>0.10629927</c:v>
                </c:pt>
                <c:pt idx="163">
                  <c:v>0.67322871000000006</c:v>
                </c:pt>
                <c:pt idx="164">
                  <c:v>0.34645688000000002</c:v>
                </c:pt>
                <c:pt idx="165">
                  <c:v>0.82677210000000001</c:v>
                </c:pt>
                <c:pt idx="166">
                  <c:v>1.3307093799999998</c:v>
                </c:pt>
                <c:pt idx="167">
                  <c:v>0.18110245999999997</c:v>
                </c:pt>
                <c:pt idx="168">
                  <c:v>0</c:v>
                </c:pt>
                <c:pt idx="169">
                  <c:v>0</c:v>
                </c:pt>
                <c:pt idx="170">
                  <c:v>0.33070884</c:v>
                </c:pt>
                <c:pt idx="171">
                  <c:v>1.56299297</c:v>
                </c:pt>
                <c:pt idx="172">
                  <c:v>2.27165477</c:v>
                </c:pt>
                <c:pt idx="173">
                  <c:v>0</c:v>
                </c:pt>
                <c:pt idx="174">
                  <c:v>0.36220491999999993</c:v>
                </c:pt>
                <c:pt idx="175">
                  <c:v>5.1181129999999998E-2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3.543309E-2</c:v>
                </c:pt>
                <c:pt idx="187">
                  <c:v>0.98818950999999999</c:v>
                </c:pt>
                <c:pt idx="188">
                  <c:v>0.57086645000000003</c:v>
                </c:pt>
                <c:pt idx="189">
                  <c:v>0.18110245999999997</c:v>
                </c:pt>
                <c:pt idx="190">
                  <c:v>0</c:v>
                </c:pt>
                <c:pt idx="191">
                  <c:v>3.1496080000000003E-2</c:v>
                </c:pt>
                <c:pt idx="192">
                  <c:v>0.14960637999999998</c:v>
                </c:pt>
                <c:pt idx="193">
                  <c:v>3.543309E-2</c:v>
                </c:pt>
                <c:pt idx="194">
                  <c:v>0</c:v>
                </c:pt>
                <c:pt idx="195">
                  <c:v>0</c:v>
                </c:pt>
                <c:pt idx="196">
                  <c:v>0.41732305999999997</c:v>
                </c:pt>
                <c:pt idx="197">
                  <c:v>9.4488239999999987E-2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0.17716545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7.8740199999999996E-2</c:v>
                </c:pt>
                <c:pt idx="224">
                  <c:v>9.4488239999999987E-2</c:v>
                </c:pt>
                <c:pt idx="225">
                  <c:v>0.12992132999999997</c:v>
                </c:pt>
                <c:pt idx="226">
                  <c:v>0.11417329</c:v>
                </c:pt>
                <c:pt idx="227">
                  <c:v>0.59842551999999993</c:v>
                </c:pt>
                <c:pt idx="228">
                  <c:v>9.0551229999999983E-2</c:v>
                </c:pt>
                <c:pt idx="229">
                  <c:v>0.13385833999999999</c:v>
                </c:pt>
                <c:pt idx="230">
                  <c:v>8.2677210000000001E-2</c:v>
                </c:pt>
                <c:pt idx="231">
                  <c:v>0</c:v>
                </c:pt>
                <c:pt idx="232">
                  <c:v>0.22047255999999998</c:v>
                </c:pt>
                <c:pt idx="233">
                  <c:v>5.5118139999999996E-2</c:v>
                </c:pt>
                <c:pt idx="234">
                  <c:v>7.4803189999999992E-2</c:v>
                </c:pt>
                <c:pt idx="235">
                  <c:v>0.46850418999999999</c:v>
                </c:pt>
                <c:pt idx="236">
                  <c:v>0.56692944000000001</c:v>
                </c:pt>
                <c:pt idx="237">
                  <c:v>1.9685049999999999E-2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0.17716545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4.7244119999999994E-2</c:v>
                </c:pt>
                <c:pt idx="295">
                  <c:v>0.20078750999999997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3.1496080000000003E-2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4.7244119999999994E-2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2.3622059999999997E-2</c:v>
                </c:pt>
                <c:pt idx="367">
                  <c:v>0.38188996999999997</c:v>
                </c:pt>
                <c:pt idx="368">
                  <c:v>0.13385833999999999</c:v>
                </c:pt>
                <c:pt idx="369">
                  <c:v>5.9055150000000001E-2</c:v>
                </c:pt>
                <c:pt idx="370">
                  <c:v>9.0551229999999983E-2</c:v>
                </c:pt>
                <c:pt idx="371">
                  <c:v>0</c:v>
                </c:pt>
                <c:pt idx="372">
                  <c:v>0</c:v>
                </c:pt>
                <c:pt idx="373">
                  <c:v>1.9685049999999999E-2</c:v>
                </c:pt>
                <c:pt idx="374">
                  <c:v>0</c:v>
                </c:pt>
                <c:pt idx="375">
                  <c:v>0</c:v>
                </c:pt>
                <c:pt idx="376">
                  <c:v>1.1811029999999998E-2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0.40551203000000002</c:v>
                </c:pt>
                <c:pt idx="417">
                  <c:v>0.76771694999999995</c:v>
                </c:pt>
                <c:pt idx="418">
                  <c:v>0.74015788000000005</c:v>
                </c:pt>
                <c:pt idx="419">
                  <c:v>0.16929142999999999</c:v>
                </c:pt>
                <c:pt idx="420">
                  <c:v>0</c:v>
                </c:pt>
                <c:pt idx="421">
                  <c:v>2.7559069999999998E-2</c:v>
                </c:pt>
                <c:pt idx="422">
                  <c:v>0.15354339</c:v>
                </c:pt>
                <c:pt idx="423">
                  <c:v>0.40551203000000002</c:v>
                </c:pt>
                <c:pt idx="424">
                  <c:v>0.85039416000000001</c:v>
                </c:pt>
                <c:pt idx="425">
                  <c:v>5.1181129999999998E-2</c:v>
                </c:pt>
                <c:pt idx="426">
                  <c:v>0.37795295999999995</c:v>
                </c:pt>
                <c:pt idx="427">
                  <c:v>0</c:v>
                </c:pt>
                <c:pt idx="428">
                  <c:v>0</c:v>
                </c:pt>
                <c:pt idx="429">
                  <c:v>0.15748039999999999</c:v>
                </c:pt>
                <c:pt idx="430">
                  <c:v>0.25984265999999995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1.9685049999999999E-2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6.2992160000000005E-2</c:v>
                </c:pt>
                <c:pt idx="442">
                  <c:v>0.15748039999999999</c:v>
                </c:pt>
                <c:pt idx="443">
                  <c:v>0</c:v>
                </c:pt>
                <c:pt idx="444">
                  <c:v>0</c:v>
                </c:pt>
                <c:pt idx="445">
                  <c:v>3.1496080000000003E-2</c:v>
                </c:pt>
                <c:pt idx="446">
                  <c:v>0.13385833999999999</c:v>
                </c:pt>
                <c:pt idx="447">
                  <c:v>3.543309E-2</c:v>
                </c:pt>
                <c:pt idx="448">
                  <c:v>2.7559069999999998E-2</c:v>
                </c:pt>
                <c:pt idx="449">
                  <c:v>0.97244146999999992</c:v>
                </c:pt>
                <c:pt idx="450">
                  <c:v>3.1496080000000003E-2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0.37401594999999999</c:v>
                </c:pt>
                <c:pt idx="462">
                  <c:v>1.2716542299999998</c:v>
                </c:pt>
                <c:pt idx="463">
                  <c:v>0.22440957</c:v>
                </c:pt>
                <c:pt idx="464">
                  <c:v>0.13385833999999999</c:v>
                </c:pt>
                <c:pt idx="465">
                  <c:v>0.29527575</c:v>
                </c:pt>
                <c:pt idx="466">
                  <c:v>0</c:v>
                </c:pt>
                <c:pt idx="467">
                  <c:v>1.9685049999999999E-2</c:v>
                </c:pt>
                <c:pt idx="468">
                  <c:v>0</c:v>
                </c:pt>
                <c:pt idx="469">
                  <c:v>0</c:v>
                </c:pt>
                <c:pt idx="470">
                  <c:v>4.7244119999999994E-2</c:v>
                </c:pt>
                <c:pt idx="471">
                  <c:v>1.40551257</c:v>
                </c:pt>
                <c:pt idx="472">
                  <c:v>1.8700797499999999</c:v>
                </c:pt>
                <c:pt idx="473">
                  <c:v>1.2992132999999999</c:v>
                </c:pt>
                <c:pt idx="474">
                  <c:v>0.14960637999999998</c:v>
                </c:pt>
                <c:pt idx="475">
                  <c:v>3.543309E-2</c:v>
                </c:pt>
                <c:pt idx="476">
                  <c:v>1.2598431999999999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0.18110245999999997</c:v>
                </c:pt>
                <c:pt idx="489">
                  <c:v>1.17322898</c:v>
                </c:pt>
                <c:pt idx="490">
                  <c:v>1.0629926999999999</c:v>
                </c:pt>
                <c:pt idx="491">
                  <c:v>1.3897645299999999</c:v>
                </c:pt>
                <c:pt idx="492">
                  <c:v>0.14960637999999998</c:v>
                </c:pt>
                <c:pt idx="493">
                  <c:v>0</c:v>
                </c:pt>
                <c:pt idx="494">
                  <c:v>0</c:v>
                </c:pt>
                <c:pt idx="495">
                  <c:v>0.15748039999999999</c:v>
                </c:pt>
                <c:pt idx="496">
                  <c:v>1.3858275200000001</c:v>
                </c:pt>
                <c:pt idx="497">
                  <c:v>0.44094511999999997</c:v>
                </c:pt>
                <c:pt idx="498">
                  <c:v>0</c:v>
                </c:pt>
                <c:pt idx="499">
                  <c:v>0.26377967000000002</c:v>
                </c:pt>
                <c:pt idx="500">
                  <c:v>2.83071019</c:v>
                </c:pt>
                <c:pt idx="501">
                  <c:v>1.6535442</c:v>
                </c:pt>
                <c:pt idx="502">
                  <c:v>1.2598431999999999</c:v>
                </c:pt>
                <c:pt idx="503">
                  <c:v>0.48818923999999997</c:v>
                </c:pt>
                <c:pt idx="504">
                  <c:v>0.27559069999999997</c:v>
                </c:pt>
                <c:pt idx="505">
                  <c:v>3.543309E-2</c:v>
                </c:pt>
                <c:pt idx="506">
                  <c:v>5.5118139999999996E-2</c:v>
                </c:pt>
                <c:pt idx="507">
                  <c:v>0.12992132999999997</c:v>
                </c:pt>
                <c:pt idx="508">
                  <c:v>3.9370099999999998E-2</c:v>
                </c:pt>
                <c:pt idx="509">
                  <c:v>1.5748040000000001E-2</c:v>
                </c:pt>
                <c:pt idx="510">
                  <c:v>6.2992160000000005E-2</c:v>
                </c:pt>
                <c:pt idx="511">
                  <c:v>7.0866180000000001E-2</c:v>
                </c:pt>
                <c:pt idx="512">
                  <c:v>0.69291376000000005</c:v>
                </c:pt>
                <c:pt idx="513">
                  <c:v>1.0590556899999999</c:v>
                </c:pt>
                <c:pt idx="514">
                  <c:v>0.85039416000000001</c:v>
                </c:pt>
                <c:pt idx="515">
                  <c:v>0.29133873999999998</c:v>
                </c:pt>
                <c:pt idx="516">
                  <c:v>5.5118139999999996E-2</c:v>
                </c:pt>
                <c:pt idx="517">
                  <c:v>0.41732305999999997</c:v>
                </c:pt>
                <c:pt idx="518">
                  <c:v>0.35039388999999999</c:v>
                </c:pt>
                <c:pt idx="519">
                  <c:v>0</c:v>
                </c:pt>
                <c:pt idx="520">
                  <c:v>0.22047255999999998</c:v>
                </c:pt>
                <c:pt idx="521">
                  <c:v>0.77165395999999997</c:v>
                </c:pt>
                <c:pt idx="522">
                  <c:v>0.16141740999999998</c:v>
                </c:pt>
                <c:pt idx="523">
                  <c:v>1.5748040000000001E-2</c:v>
                </c:pt>
                <c:pt idx="524">
                  <c:v>7.0866180000000001E-2</c:v>
                </c:pt>
                <c:pt idx="525">
                  <c:v>2.7559069999999998E-2</c:v>
                </c:pt>
                <c:pt idx="526">
                  <c:v>4.3307110000000003E-2</c:v>
                </c:pt>
                <c:pt idx="527">
                  <c:v>0.19685049999999998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0.10629927</c:v>
                </c:pt>
                <c:pt idx="535">
                  <c:v>7.4803189999999992E-2</c:v>
                </c:pt>
                <c:pt idx="536">
                  <c:v>3.543309E-2</c:v>
                </c:pt>
                <c:pt idx="537">
                  <c:v>0.17322844000000001</c:v>
                </c:pt>
                <c:pt idx="538">
                  <c:v>0.17322844000000001</c:v>
                </c:pt>
                <c:pt idx="539">
                  <c:v>5.1181129999999998E-2</c:v>
                </c:pt>
                <c:pt idx="540">
                  <c:v>2.3622059999999997E-2</c:v>
                </c:pt>
                <c:pt idx="541">
                  <c:v>0.15354339</c:v>
                </c:pt>
                <c:pt idx="542">
                  <c:v>0.86614219999999997</c:v>
                </c:pt>
                <c:pt idx="543">
                  <c:v>3.9370099999999998E-2</c:v>
                </c:pt>
                <c:pt idx="544">
                  <c:v>0</c:v>
                </c:pt>
                <c:pt idx="545">
                  <c:v>0</c:v>
                </c:pt>
                <c:pt idx="546">
                  <c:v>7.4803189999999992E-2</c:v>
                </c:pt>
                <c:pt idx="547">
                  <c:v>0.16535442</c:v>
                </c:pt>
                <c:pt idx="548">
                  <c:v>0.37007894000000002</c:v>
                </c:pt>
                <c:pt idx="549">
                  <c:v>0</c:v>
                </c:pt>
                <c:pt idx="550">
                  <c:v>3.1496080000000003E-2</c:v>
                </c:pt>
                <c:pt idx="551">
                  <c:v>7.4803189999999992E-2</c:v>
                </c:pt>
                <c:pt idx="552">
                  <c:v>9.0551229999999983E-2</c:v>
                </c:pt>
                <c:pt idx="553">
                  <c:v>0</c:v>
                </c:pt>
                <c:pt idx="554">
                  <c:v>0.71259881000000003</c:v>
                </c:pt>
                <c:pt idx="555">
                  <c:v>0.14566936999999999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4.3307110000000003E-2</c:v>
                </c:pt>
                <c:pt idx="561">
                  <c:v>4.7244119999999994E-2</c:v>
                </c:pt>
                <c:pt idx="562">
                  <c:v>9.0551229999999983E-2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3.9370099999999998E-2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3.543309E-2</c:v>
                </c:pt>
                <c:pt idx="582">
                  <c:v>9.4488239999999987E-2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0.42913408999999997</c:v>
                </c:pt>
                <c:pt idx="592">
                  <c:v>0.56692944000000001</c:v>
                </c:pt>
                <c:pt idx="593">
                  <c:v>1.1811029999999998E-2</c:v>
                </c:pt>
                <c:pt idx="594">
                  <c:v>9.8425249999999992E-2</c:v>
                </c:pt>
                <c:pt idx="595">
                  <c:v>0.29921275999999997</c:v>
                </c:pt>
                <c:pt idx="596">
                  <c:v>1.9685049999999999E-2</c:v>
                </c:pt>
                <c:pt idx="597">
                  <c:v>0.25590564999999998</c:v>
                </c:pt>
                <c:pt idx="598">
                  <c:v>0.31102379000000002</c:v>
                </c:pt>
                <c:pt idx="599">
                  <c:v>0.16141740999999998</c:v>
                </c:pt>
                <c:pt idx="600">
                  <c:v>0.11023627999999999</c:v>
                </c:pt>
                <c:pt idx="601">
                  <c:v>0.1181103</c:v>
                </c:pt>
                <c:pt idx="602">
                  <c:v>0.21653554999999999</c:v>
                </c:pt>
                <c:pt idx="603">
                  <c:v>0.20472451999999999</c:v>
                </c:pt>
                <c:pt idx="604">
                  <c:v>0</c:v>
                </c:pt>
                <c:pt idx="605">
                  <c:v>0.1181103</c:v>
                </c:pt>
                <c:pt idx="606">
                  <c:v>0.17322844000000001</c:v>
                </c:pt>
                <c:pt idx="607">
                  <c:v>0</c:v>
                </c:pt>
                <c:pt idx="608">
                  <c:v>1.1811029999999998E-2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6.2992160000000005E-2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1.5748040000000001E-2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7.0866180000000001E-2</c:v>
                </c:pt>
                <c:pt idx="660">
                  <c:v>1.5748040000000001E-2</c:v>
                </c:pt>
                <c:pt idx="661">
                  <c:v>0</c:v>
                </c:pt>
                <c:pt idx="662">
                  <c:v>0</c:v>
                </c:pt>
                <c:pt idx="663">
                  <c:v>1.9685049999999999E-2</c:v>
                </c:pt>
                <c:pt idx="664">
                  <c:v>0</c:v>
                </c:pt>
                <c:pt idx="665">
                  <c:v>0</c:v>
                </c:pt>
                <c:pt idx="666">
                  <c:v>3.1496080000000003E-2</c:v>
                </c:pt>
                <c:pt idx="667">
                  <c:v>0</c:v>
                </c:pt>
                <c:pt idx="668">
                  <c:v>6.6929169999999996E-2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1.9685049999999999E-2</c:v>
                </c:pt>
                <c:pt idx="703">
                  <c:v>0</c:v>
                </c:pt>
                <c:pt idx="704">
                  <c:v>0</c:v>
                </c:pt>
                <c:pt idx="705">
                  <c:v>1.9685049999999999E-2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0.57480345999999993</c:v>
                </c:pt>
                <c:pt idx="716">
                  <c:v>2.7559069999999998E-2</c:v>
                </c:pt>
                <c:pt idx="717">
                  <c:v>0.36614193</c:v>
                </c:pt>
                <c:pt idx="718">
                  <c:v>5.5118139999999996E-2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0.41732305999999997</c:v>
                </c:pt>
                <c:pt idx="728">
                  <c:v>0.44488212999999999</c:v>
                </c:pt>
                <c:pt idx="729">
                  <c:v>0.18110245999999997</c:v>
                </c:pt>
                <c:pt idx="730">
                  <c:v>0</c:v>
                </c:pt>
                <c:pt idx="731">
                  <c:v>6.2992160000000005E-2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3.9370099999999998E-2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3.9370099999999998E-2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5.1181129999999998E-2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0.17716545</c:v>
                </c:pt>
                <c:pt idx="780">
                  <c:v>1.1811029999999998E-2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0.60629953999999997</c:v>
                </c:pt>
                <c:pt idx="787">
                  <c:v>0.33464584999999997</c:v>
                </c:pt>
                <c:pt idx="788">
                  <c:v>9.8425249999999992E-2</c:v>
                </c:pt>
                <c:pt idx="789">
                  <c:v>7.8740199999999996E-2</c:v>
                </c:pt>
                <c:pt idx="790">
                  <c:v>0.40551203000000002</c:v>
                </c:pt>
                <c:pt idx="791">
                  <c:v>1.9527569599999999</c:v>
                </c:pt>
                <c:pt idx="792">
                  <c:v>0.55118139999999993</c:v>
                </c:pt>
                <c:pt idx="793">
                  <c:v>0</c:v>
                </c:pt>
                <c:pt idx="794">
                  <c:v>0.14566936999999999</c:v>
                </c:pt>
                <c:pt idx="795">
                  <c:v>0</c:v>
                </c:pt>
                <c:pt idx="796">
                  <c:v>0.19291348999999999</c:v>
                </c:pt>
                <c:pt idx="797">
                  <c:v>1.36614247</c:v>
                </c:pt>
                <c:pt idx="798">
                  <c:v>0.52755934000000004</c:v>
                </c:pt>
                <c:pt idx="799">
                  <c:v>5.9055150000000001E-2</c:v>
                </c:pt>
                <c:pt idx="800">
                  <c:v>0</c:v>
                </c:pt>
                <c:pt idx="801">
                  <c:v>0.20078750999999997</c:v>
                </c:pt>
                <c:pt idx="802">
                  <c:v>7.8740199999999996E-2</c:v>
                </c:pt>
                <c:pt idx="803">
                  <c:v>0.57086645000000003</c:v>
                </c:pt>
                <c:pt idx="804">
                  <c:v>0.27165369</c:v>
                </c:pt>
                <c:pt idx="805">
                  <c:v>2.3622059999999997E-2</c:v>
                </c:pt>
                <c:pt idx="806">
                  <c:v>0</c:v>
                </c:pt>
                <c:pt idx="807">
                  <c:v>3.9370099999999998E-2</c:v>
                </c:pt>
                <c:pt idx="808">
                  <c:v>0</c:v>
                </c:pt>
                <c:pt idx="809">
                  <c:v>1.1811029999999998E-2</c:v>
                </c:pt>
                <c:pt idx="810">
                  <c:v>0</c:v>
                </c:pt>
                <c:pt idx="811">
                  <c:v>0</c:v>
                </c:pt>
                <c:pt idx="812">
                  <c:v>0.11417329</c:v>
                </c:pt>
                <c:pt idx="813">
                  <c:v>0.13385833999999999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4.3307110000000003E-2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1.1811029999999998E-2</c:v>
                </c:pt>
                <c:pt idx="827">
                  <c:v>0</c:v>
                </c:pt>
                <c:pt idx="828">
                  <c:v>1.5748040000000001E-2</c:v>
                </c:pt>
                <c:pt idx="829">
                  <c:v>8.6614220000000006E-2</c:v>
                </c:pt>
                <c:pt idx="830">
                  <c:v>1.5748040000000001E-2</c:v>
                </c:pt>
                <c:pt idx="831">
                  <c:v>6.2992160000000005E-2</c:v>
                </c:pt>
                <c:pt idx="832">
                  <c:v>0</c:v>
                </c:pt>
                <c:pt idx="833">
                  <c:v>0</c:v>
                </c:pt>
                <c:pt idx="834">
                  <c:v>0.13385833999999999</c:v>
                </c:pt>
                <c:pt idx="835">
                  <c:v>7.8740199999999996E-2</c:v>
                </c:pt>
                <c:pt idx="836">
                  <c:v>4.3307110000000003E-2</c:v>
                </c:pt>
                <c:pt idx="837">
                  <c:v>0.67322871000000006</c:v>
                </c:pt>
                <c:pt idx="838">
                  <c:v>5.1181129999999998E-2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2.7559069999999998E-2</c:v>
                </c:pt>
                <c:pt idx="843">
                  <c:v>0</c:v>
                </c:pt>
                <c:pt idx="844">
                  <c:v>8.6614220000000006E-2</c:v>
                </c:pt>
                <c:pt idx="845">
                  <c:v>3.543309E-2</c:v>
                </c:pt>
                <c:pt idx="846">
                  <c:v>5.1181129999999998E-2</c:v>
                </c:pt>
                <c:pt idx="847">
                  <c:v>0.39370099999999997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0.15748039999999999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1.1811029999999998E-2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0.15354339</c:v>
                </c:pt>
                <c:pt idx="882">
                  <c:v>0.38976399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0.25984265999999995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4.7244119999999994E-2</c:v>
                </c:pt>
                <c:pt idx="895">
                  <c:v>1.46063071</c:v>
                </c:pt>
                <c:pt idx="896">
                  <c:v>1.3307093799999998</c:v>
                </c:pt>
                <c:pt idx="897">
                  <c:v>1.1456699100000001</c:v>
                </c:pt>
                <c:pt idx="898">
                  <c:v>0.12992132999999997</c:v>
                </c:pt>
                <c:pt idx="899">
                  <c:v>0.12598432000000001</c:v>
                </c:pt>
                <c:pt idx="900">
                  <c:v>0</c:v>
                </c:pt>
                <c:pt idx="901">
                  <c:v>0</c:v>
                </c:pt>
                <c:pt idx="902">
                  <c:v>4.3307110000000003E-2</c:v>
                </c:pt>
                <c:pt idx="903">
                  <c:v>0</c:v>
                </c:pt>
                <c:pt idx="904">
                  <c:v>8.2677210000000001E-2</c:v>
                </c:pt>
                <c:pt idx="905">
                  <c:v>0.42126006999999993</c:v>
                </c:pt>
                <c:pt idx="906">
                  <c:v>4.7244119999999994E-2</c:v>
                </c:pt>
                <c:pt idx="907">
                  <c:v>1.1811029999999998E-2</c:v>
                </c:pt>
                <c:pt idx="908">
                  <c:v>6.6929169999999996E-2</c:v>
                </c:pt>
                <c:pt idx="909">
                  <c:v>7.0866180000000001E-2</c:v>
                </c:pt>
                <c:pt idx="910">
                  <c:v>1.1811029999999998E-2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0.15354339</c:v>
                </c:pt>
                <c:pt idx="917">
                  <c:v>0.98425249999999997</c:v>
                </c:pt>
                <c:pt idx="918">
                  <c:v>0.17716545</c:v>
                </c:pt>
                <c:pt idx="919">
                  <c:v>8.6614220000000006E-2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0.18503947000000001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8.6614220000000006E-2</c:v>
                </c:pt>
                <c:pt idx="955">
                  <c:v>0.13385833999999999</c:v>
                </c:pt>
                <c:pt idx="956">
                  <c:v>1.9685049999999999E-2</c:v>
                </c:pt>
                <c:pt idx="957">
                  <c:v>0</c:v>
                </c:pt>
                <c:pt idx="958">
                  <c:v>0</c:v>
                </c:pt>
                <c:pt idx="959">
                  <c:v>1.0393706399999998</c:v>
                </c:pt>
                <c:pt idx="960">
                  <c:v>0.31102379000000002</c:v>
                </c:pt>
                <c:pt idx="961">
                  <c:v>9.8425249999999992E-2</c:v>
                </c:pt>
                <c:pt idx="962">
                  <c:v>2.7559069999999998E-2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0.12204730999999999</c:v>
                </c:pt>
                <c:pt idx="973">
                  <c:v>0</c:v>
                </c:pt>
                <c:pt idx="974">
                  <c:v>9.0551229999999983E-2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0.13385833999999999</c:v>
                </c:pt>
                <c:pt idx="980">
                  <c:v>6.6929169999999996E-2</c:v>
                </c:pt>
                <c:pt idx="981">
                  <c:v>1.5748040000000001E-2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1.5748040000000001E-2</c:v>
                </c:pt>
                <c:pt idx="986">
                  <c:v>2.7559069999999998E-2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6.2992160000000005E-2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7.4803189999999992E-2</c:v>
                </c:pt>
                <c:pt idx="1024">
                  <c:v>0</c:v>
                </c:pt>
                <c:pt idx="1025">
                  <c:v>3.9370099999999998E-2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7.4803189999999992E-2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1.9685049999999999E-2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3.9370099999999998E-2</c:v>
                </c:pt>
                <c:pt idx="1058">
                  <c:v>9.4488239999999987E-2</c:v>
                </c:pt>
                <c:pt idx="1059">
                  <c:v>2.3622059999999997E-2</c:v>
                </c:pt>
                <c:pt idx="1060">
                  <c:v>0</c:v>
                </c:pt>
                <c:pt idx="1061">
                  <c:v>0</c:v>
                </c:pt>
                <c:pt idx="1062">
                  <c:v>2.3622059999999997E-2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1.1811029999999998E-2</c:v>
                </c:pt>
                <c:pt idx="1082">
                  <c:v>0</c:v>
                </c:pt>
                <c:pt idx="1083">
                  <c:v>2.3622059999999997E-2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1.9685049999999999E-2</c:v>
                </c:pt>
                <c:pt idx="1133">
                  <c:v>0.16929142999999999</c:v>
                </c:pt>
                <c:pt idx="1134">
                  <c:v>0.16929142999999999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0.32677182999999999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0.72047282999999995</c:v>
                </c:pt>
                <c:pt idx="1144">
                  <c:v>1.4724417399999998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1.5748040000000001E-2</c:v>
                </c:pt>
                <c:pt idx="1150">
                  <c:v>0</c:v>
                </c:pt>
                <c:pt idx="1151">
                  <c:v>1.9685049999999999E-2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2.7559069999999998E-2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8.2677210000000001E-2</c:v>
                </c:pt>
                <c:pt idx="1168">
                  <c:v>7.4803189999999992E-2</c:v>
                </c:pt>
                <c:pt idx="1169">
                  <c:v>0.87795323000000003</c:v>
                </c:pt>
                <c:pt idx="1170">
                  <c:v>0</c:v>
                </c:pt>
                <c:pt idx="1171">
                  <c:v>9.4488239999999987E-2</c:v>
                </c:pt>
                <c:pt idx="1172">
                  <c:v>0.21259854</c:v>
                </c:pt>
                <c:pt idx="1173">
                  <c:v>0.32677182999999999</c:v>
                </c:pt>
                <c:pt idx="1174">
                  <c:v>0.10236226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1.1811029999999998E-2</c:v>
                </c:pt>
                <c:pt idx="1179">
                  <c:v>0</c:v>
                </c:pt>
                <c:pt idx="1180">
                  <c:v>0</c:v>
                </c:pt>
                <c:pt idx="1181">
                  <c:v>0.37795295999999995</c:v>
                </c:pt>
                <c:pt idx="1182">
                  <c:v>0.3543309</c:v>
                </c:pt>
                <c:pt idx="1183">
                  <c:v>0</c:v>
                </c:pt>
                <c:pt idx="1184">
                  <c:v>0</c:v>
                </c:pt>
                <c:pt idx="1185">
                  <c:v>3.543309E-2</c:v>
                </c:pt>
                <c:pt idx="1186">
                  <c:v>9.8425249999999992E-2</c:v>
                </c:pt>
                <c:pt idx="1187">
                  <c:v>2.7559069999999998E-2</c:v>
                </c:pt>
                <c:pt idx="1188">
                  <c:v>0</c:v>
                </c:pt>
                <c:pt idx="1189">
                  <c:v>3.9370099999999998E-2</c:v>
                </c:pt>
                <c:pt idx="1190">
                  <c:v>5.1181129999999998E-2</c:v>
                </c:pt>
                <c:pt idx="1191">
                  <c:v>0.53543335999999997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3.1496080000000003E-2</c:v>
                </c:pt>
                <c:pt idx="1210">
                  <c:v>2.7559069999999998E-2</c:v>
                </c:pt>
                <c:pt idx="1211">
                  <c:v>9.4488239999999987E-2</c:v>
                </c:pt>
                <c:pt idx="1212">
                  <c:v>7.8740199999999996E-2</c:v>
                </c:pt>
                <c:pt idx="1213">
                  <c:v>0.39763800999999999</c:v>
                </c:pt>
                <c:pt idx="1214">
                  <c:v>1.3700794799999998</c:v>
                </c:pt>
                <c:pt idx="1215">
                  <c:v>1.12598486</c:v>
                </c:pt>
                <c:pt idx="1216">
                  <c:v>3.1496080000000003E-2</c:v>
                </c:pt>
                <c:pt idx="1217">
                  <c:v>0</c:v>
                </c:pt>
                <c:pt idx="1218">
                  <c:v>0</c:v>
                </c:pt>
                <c:pt idx="1219">
                  <c:v>1.1811029999999998E-2</c:v>
                </c:pt>
                <c:pt idx="1220">
                  <c:v>0.22834657999999999</c:v>
                </c:pt>
                <c:pt idx="1221">
                  <c:v>1.5748040000000001E-2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0.60629953999999997</c:v>
                </c:pt>
                <c:pt idx="1230">
                  <c:v>0.14173236</c:v>
                </c:pt>
                <c:pt idx="1231">
                  <c:v>0.31889780999999995</c:v>
                </c:pt>
                <c:pt idx="1232">
                  <c:v>7.4803189999999992E-2</c:v>
                </c:pt>
                <c:pt idx="1233">
                  <c:v>0.1181103</c:v>
                </c:pt>
                <c:pt idx="1234">
                  <c:v>0</c:v>
                </c:pt>
                <c:pt idx="1235">
                  <c:v>0</c:v>
                </c:pt>
                <c:pt idx="1236">
                  <c:v>4.3307110000000003E-2</c:v>
                </c:pt>
                <c:pt idx="1237">
                  <c:v>0.17322844000000001</c:v>
                </c:pt>
                <c:pt idx="1238">
                  <c:v>0.1181103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0.11023627999999999</c:v>
                </c:pt>
                <c:pt idx="1252">
                  <c:v>9.8425249999999992E-2</c:v>
                </c:pt>
                <c:pt idx="1253">
                  <c:v>0</c:v>
                </c:pt>
                <c:pt idx="1254">
                  <c:v>0.20472451999999999</c:v>
                </c:pt>
                <c:pt idx="1255">
                  <c:v>0.26377967000000002</c:v>
                </c:pt>
                <c:pt idx="1256">
                  <c:v>0.25590564999999998</c:v>
                </c:pt>
                <c:pt idx="1257">
                  <c:v>0.14960637999999998</c:v>
                </c:pt>
                <c:pt idx="1258">
                  <c:v>1.1811029999999998E-2</c:v>
                </c:pt>
                <c:pt idx="1259">
                  <c:v>0</c:v>
                </c:pt>
                <c:pt idx="1260">
                  <c:v>0.17716545</c:v>
                </c:pt>
                <c:pt idx="1261">
                  <c:v>9.4488239999999987E-2</c:v>
                </c:pt>
                <c:pt idx="1262">
                  <c:v>0</c:v>
                </c:pt>
                <c:pt idx="1263">
                  <c:v>0</c:v>
                </c:pt>
                <c:pt idx="1264">
                  <c:v>0.30708678</c:v>
                </c:pt>
                <c:pt idx="1265">
                  <c:v>0.11023627999999999</c:v>
                </c:pt>
                <c:pt idx="1266">
                  <c:v>0</c:v>
                </c:pt>
                <c:pt idx="1267">
                  <c:v>0</c:v>
                </c:pt>
                <c:pt idx="1268">
                  <c:v>6.6929169999999996E-2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0.40157501999999995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2.7559069999999998E-2</c:v>
                </c:pt>
                <c:pt idx="1302">
                  <c:v>0.12992132999999997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0.23228359000000001</c:v>
                </c:pt>
                <c:pt idx="1323">
                  <c:v>6.2992160000000005E-2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0.33464584999999997</c:v>
                </c:pt>
                <c:pt idx="1328">
                  <c:v>0.20472451999999999</c:v>
                </c:pt>
                <c:pt idx="1329">
                  <c:v>0.14960637999999998</c:v>
                </c:pt>
                <c:pt idx="1330">
                  <c:v>2.7559069999999998E-2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6.6929169999999996E-2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1.5748040000000001E-2</c:v>
                </c:pt>
                <c:pt idx="1368">
                  <c:v>1.9685049999999999E-2</c:v>
                </c:pt>
                <c:pt idx="1369">
                  <c:v>0</c:v>
                </c:pt>
                <c:pt idx="1370">
                  <c:v>0</c:v>
                </c:pt>
                <c:pt idx="1371">
                  <c:v>0.16929142999999999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2.3622059999999997E-2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1.9685049999999999E-2</c:v>
                </c:pt>
                <c:pt idx="1395">
                  <c:v>0</c:v>
                </c:pt>
                <c:pt idx="1396">
                  <c:v>0</c:v>
                </c:pt>
                <c:pt idx="1397">
                  <c:v>4.7244119999999994E-2</c:v>
                </c:pt>
                <c:pt idx="1398">
                  <c:v>8.6614220000000006E-2</c:v>
                </c:pt>
                <c:pt idx="1399">
                  <c:v>5.5118139999999996E-2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1.9685049999999999E-2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4.3307110000000003E-2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6.2992160000000005E-2</c:v>
                </c:pt>
                <c:pt idx="1440">
                  <c:v>0.28346472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1.9685049999999999E-2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6.2992160000000005E-2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1.1811029999999998E-2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0.27952770999999998</c:v>
                </c:pt>
                <c:pt idx="1468">
                  <c:v>0.32283481999999997</c:v>
                </c:pt>
                <c:pt idx="1469">
                  <c:v>0</c:v>
                </c:pt>
                <c:pt idx="1470">
                  <c:v>1.9685049999999999E-2</c:v>
                </c:pt>
                <c:pt idx="1471">
                  <c:v>9.8425249999999992E-2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0.42913408999999997</c:v>
                </c:pt>
                <c:pt idx="1478">
                  <c:v>0</c:v>
                </c:pt>
                <c:pt idx="1479">
                  <c:v>1.5748040000000001E-2</c:v>
                </c:pt>
                <c:pt idx="1480">
                  <c:v>0.15748039999999999</c:v>
                </c:pt>
                <c:pt idx="1481">
                  <c:v>0.50393728000000004</c:v>
                </c:pt>
                <c:pt idx="1482">
                  <c:v>0.61811056999999991</c:v>
                </c:pt>
                <c:pt idx="1483">
                  <c:v>0.47244120000000001</c:v>
                </c:pt>
                <c:pt idx="1484">
                  <c:v>6.3385860999999997</c:v>
                </c:pt>
                <c:pt idx="1485">
                  <c:v>1.1417329000000001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1.5748040000000001E-2</c:v>
                </c:pt>
                <c:pt idx="1493">
                  <c:v>0</c:v>
                </c:pt>
                <c:pt idx="1494">
                  <c:v>0</c:v>
                </c:pt>
                <c:pt idx="1495">
                  <c:v>1.1811029999999998E-2</c:v>
                </c:pt>
                <c:pt idx="1496">
                  <c:v>0</c:v>
                </c:pt>
                <c:pt idx="1497">
                  <c:v>6.6929169999999996E-2</c:v>
                </c:pt>
                <c:pt idx="1498">
                  <c:v>0</c:v>
                </c:pt>
                <c:pt idx="1499">
                  <c:v>0.44881914000000001</c:v>
                </c:pt>
                <c:pt idx="1500">
                  <c:v>0.37007894000000002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5.5118139999999996E-2</c:v>
                </c:pt>
                <c:pt idx="1510">
                  <c:v>9.0551229999999983E-2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0.12992132999999997</c:v>
                </c:pt>
                <c:pt idx="1528">
                  <c:v>3.9370099999999998E-2</c:v>
                </c:pt>
                <c:pt idx="1529">
                  <c:v>9.4488239999999987E-2</c:v>
                </c:pt>
                <c:pt idx="1530">
                  <c:v>0.24803162999999998</c:v>
                </c:pt>
                <c:pt idx="1531">
                  <c:v>0</c:v>
                </c:pt>
                <c:pt idx="1532">
                  <c:v>1.9685049999999999E-2</c:v>
                </c:pt>
                <c:pt idx="1533">
                  <c:v>0.93307136999999996</c:v>
                </c:pt>
                <c:pt idx="1534">
                  <c:v>2.55511949</c:v>
                </c:pt>
                <c:pt idx="1535">
                  <c:v>0.36614193</c:v>
                </c:pt>
                <c:pt idx="1536">
                  <c:v>0.95275641999999994</c:v>
                </c:pt>
                <c:pt idx="1537">
                  <c:v>0.14173236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2.3622059999999997E-2</c:v>
                </c:pt>
                <c:pt idx="1543">
                  <c:v>1.13385888</c:v>
                </c:pt>
                <c:pt idx="1544">
                  <c:v>2.0551192199999999</c:v>
                </c:pt>
                <c:pt idx="1545">
                  <c:v>0.77952798000000001</c:v>
                </c:pt>
                <c:pt idx="1546">
                  <c:v>1.6653552299999999</c:v>
                </c:pt>
                <c:pt idx="1547">
                  <c:v>0.59055150000000001</c:v>
                </c:pt>
                <c:pt idx="1548">
                  <c:v>0.57480345999999993</c:v>
                </c:pt>
                <c:pt idx="1549">
                  <c:v>5.1181129999999998E-2</c:v>
                </c:pt>
                <c:pt idx="1550">
                  <c:v>0.13779534999999998</c:v>
                </c:pt>
                <c:pt idx="1551">
                  <c:v>0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E8-9549-9587-2BD85ED4C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529039"/>
        <c:axId val="1339661535"/>
        <c:axId val="159190639"/>
      </c:line3D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serAx>
        <c:axId val="15919063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 and VPD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'gridMET data'!$G$1</c:f>
              <c:strCache>
                <c:ptCount val="1"/>
                <c:pt idx="0">
                  <c:v>vpdmin (hPa)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data'!$G$2:$G$1554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B5-D540-BAFA-739C56B48250}"/>
            </c:ext>
          </c:extLst>
        </c:ser>
        <c:ser>
          <c:idx val="6"/>
          <c:order val="1"/>
          <c:tx>
            <c:strRef>
              <c:f>'gridMET data'!$H$1</c:f>
              <c:strCache>
                <c:ptCount val="1"/>
                <c:pt idx="0">
                  <c:v>vpdmax (hPa)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data'!$H$2:$H$1554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B5-D540-BAFA-739C56B48250}"/>
            </c:ext>
          </c:extLst>
        </c:ser>
        <c:ser>
          <c:idx val="7"/>
          <c:order val="2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B5-D540-BAFA-739C56B48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529039"/>
        <c:axId val="1339661535"/>
      </c:lineChart>
      <c:lineChart>
        <c:grouping val="standard"/>
        <c:varyColors val="0"/>
        <c:ser>
          <c:idx val="9"/>
          <c:order val="3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B5-D540-BAFA-739C56B48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441664"/>
        <c:axId val="359407984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valAx>
        <c:axId val="3594079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441664"/>
        <c:crosses val="max"/>
        <c:crossBetween val="between"/>
      </c:valAx>
      <c:dateAx>
        <c:axId val="35944166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35940798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and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'gridMET data'!$C$1</c:f>
              <c:strCache>
                <c:ptCount val="1"/>
                <c:pt idx="0">
                  <c:v>tmin (degrees F)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data'!$C$2:$C$1554</c:f>
              <c:numCache>
                <c:formatCode>General</c:formatCode>
                <c:ptCount val="1553"/>
                <c:pt idx="0">
                  <c:v>34.200000000000003</c:v>
                </c:pt>
                <c:pt idx="1">
                  <c:v>28.8</c:v>
                </c:pt>
                <c:pt idx="2">
                  <c:v>25.7</c:v>
                </c:pt>
                <c:pt idx="3">
                  <c:v>26.3</c:v>
                </c:pt>
                <c:pt idx="4">
                  <c:v>24</c:v>
                </c:pt>
                <c:pt idx="5">
                  <c:v>26.3</c:v>
                </c:pt>
                <c:pt idx="6">
                  <c:v>29.4</c:v>
                </c:pt>
                <c:pt idx="7">
                  <c:v>33.6</c:v>
                </c:pt>
                <c:pt idx="8">
                  <c:v>30.8</c:v>
                </c:pt>
                <c:pt idx="9">
                  <c:v>27.7</c:v>
                </c:pt>
                <c:pt idx="10">
                  <c:v>27.9</c:v>
                </c:pt>
                <c:pt idx="11">
                  <c:v>24.5</c:v>
                </c:pt>
                <c:pt idx="12">
                  <c:v>19.600000000000001</c:v>
                </c:pt>
                <c:pt idx="13">
                  <c:v>23.4</c:v>
                </c:pt>
                <c:pt idx="14">
                  <c:v>24.2</c:v>
                </c:pt>
                <c:pt idx="15">
                  <c:v>23.9</c:v>
                </c:pt>
                <c:pt idx="16">
                  <c:v>28.5</c:v>
                </c:pt>
                <c:pt idx="17">
                  <c:v>30.3</c:v>
                </c:pt>
                <c:pt idx="18">
                  <c:v>27.3</c:v>
                </c:pt>
                <c:pt idx="19">
                  <c:v>31.1</c:v>
                </c:pt>
                <c:pt idx="20">
                  <c:v>24.5</c:v>
                </c:pt>
                <c:pt idx="21">
                  <c:v>22.5</c:v>
                </c:pt>
                <c:pt idx="22">
                  <c:v>29.9</c:v>
                </c:pt>
                <c:pt idx="23">
                  <c:v>34.6</c:v>
                </c:pt>
                <c:pt idx="24">
                  <c:v>34.700000000000003</c:v>
                </c:pt>
                <c:pt idx="25">
                  <c:v>33.5</c:v>
                </c:pt>
                <c:pt idx="26">
                  <c:v>32.799999999999997</c:v>
                </c:pt>
                <c:pt idx="27">
                  <c:v>33.200000000000003</c:v>
                </c:pt>
                <c:pt idx="28">
                  <c:v>33</c:v>
                </c:pt>
                <c:pt idx="29">
                  <c:v>34.1</c:v>
                </c:pt>
                <c:pt idx="30">
                  <c:v>31.7</c:v>
                </c:pt>
                <c:pt idx="31">
                  <c:v>29</c:v>
                </c:pt>
                <c:pt idx="32">
                  <c:v>28.6</c:v>
                </c:pt>
                <c:pt idx="33">
                  <c:v>32</c:v>
                </c:pt>
                <c:pt idx="34">
                  <c:v>33.799999999999997</c:v>
                </c:pt>
                <c:pt idx="35">
                  <c:v>33.5</c:v>
                </c:pt>
                <c:pt idx="36">
                  <c:v>32.4</c:v>
                </c:pt>
                <c:pt idx="37">
                  <c:v>22.8</c:v>
                </c:pt>
                <c:pt idx="38">
                  <c:v>19.100000000000001</c:v>
                </c:pt>
                <c:pt idx="39">
                  <c:v>32.9</c:v>
                </c:pt>
                <c:pt idx="40">
                  <c:v>35.9</c:v>
                </c:pt>
                <c:pt idx="41">
                  <c:v>31.7</c:v>
                </c:pt>
                <c:pt idx="42">
                  <c:v>27.3</c:v>
                </c:pt>
                <c:pt idx="43">
                  <c:v>28.9</c:v>
                </c:pt>
                <c:pt idx="44">
                  <c:v>32.799999999999997</c:v>
                </c:pt>
                <c:pt idx="45">
                  <c:v>31</c:v>
                </c:pt>
                <c:pt idx="46">
                  <c:v>33.700000000000003</c:v>
                </c:pt>
                <c:pt idx="47">
                  <c:v>32.799999999999997</c:v>
                </c:pt>
                <c:pt idx="48">
                  <c:v>20.9</c:v>
                </c:pt>
                <c:pt idx="49">
                  <c:v>17.2</c:v>
                </c:pt>
                <c:pt idx="50">
                  <c:v>25.4</c:v>
                </c:pt>
                <c:pt idx="51">
                  <c:v>35.4</c:v>
                </c:pt>
                <c:pt idx="52">
                  <c:v>35.200000000000003</c:v>
                </c:pt>
                <c:pt idx="53">
                  <c:v>34.5</c:v>
                </c:pt>
                <c:pt idx="54">
                  <c:v>36.6</c:v>
                </c:pt>
                <c:pt idx="55">
                  <c:v>36.9</c:v>
                </c:pt>
                <c:pt idx="56">
                  <c:v>34</c:v>
                </c:pt>
                <c:pt idx="57">
                  <c:v>32.9</c:v>
                </c:pt>
                <c:pt idx="58">
                  <c:v>25.7</c:v>
                </c:pt>
                <c:pt idx="59">
                  <c:v>23.1</c:v>
                </c:pt>
                <c:pt idx="60">
                  <c:v>23.9</c:v>
                </c:pt>
                <c:pt idx="61">
                  <c:v>26.8</c:v>
                </c:pt>
                <c:pt idx="62">
                  <c:v>26.7</c:v>
                </c:pt>
                <c:pt idx="63">
                  <c:v>28</c:v>
                </c:pt>
                <c:pt idx="64">
                  <c:v>14.4</c:v>
                </c:pt>
                <c:pt idx="65">
                  <c:v>12.5</c:v>
                </c:pt>
                <c:pt idx="66">
                  <c:v>15.2</c:v>
                </c:pt>
                <c:pt idx="67">
                  <c:v>18.100000000000001</c:v>
                </c:pt>
                <c:pt idx="68">
                  <c:v>20.100000000000001</c:v>
                </c:pt>
                <c:pt idx="69">
                  <c:v>28.6</c:v>
                </c:pt>
                <c:pt idx="70">
                  <c:v>25.6</c:v>
                </c:pt>
                <c:pt idx="71">
                  <c:v>27</c:v>
                </c:pt>
                <c:pt idx="72">
                  <c:v>22.7</c:v>
                </c:pt>
                <c:pt idx="73">
                  <c:v>23.8</c:v>
                </c:pt>
                <c:pt idx="74">
                  <c:v>23.9</c:v>
                </c:pt>
                <c:pt idx="75">
                  <c:v>27.3</c:v>
                </c:pt>
                <c:pt idx="76">
                  <c:v>32.6</c:v>
                </c:pt>
                <c:pt idx="77">
                  <c:v>20.8</c:v>
                </c:pt>
                <c:pt idx="78">
                  <c:v>17.100000000000001</c:v>
                </c:pt>
                <c:pt idx="79">
                  <c:v>24.8</c:v>
                </c:pt>
                <c:pt idx="80">
                  <c:v>28.8</c:v>
                </c:pt>
                <c:pt idx="81">
                  <c:v>14.3</c:v>
                </c:pt>
                <c:pt idx="82">
                  <c:v>11.5</c:v>
                </c:pt>
                <c:pt idx="83">
                  <c:v>20.3</c:v>
                </c:pt>
                <c:pt idx="84">
                  <c:v>31.9</c:v>
                </c:pt>
                <c:pt idx="85">
                  <c:v>33.1</c:v>
                </c:pt>
                <c:pt idx="86">
                  <c:v>28.5</c:v>
                </c:pt>
                <c:pt idx="87">
                  <c:v>24.8</c:v>
                </c:pt>
                <c:pt idx="88">
                  <c:v>29.6</c:v>
                </c:pt>
                <c:pt idx="89">
                  <c:v>27.6</c:v>
                </c:pt>
                <c:pt idx="90">
                  <c:v>38.9</c:v>
                </c:pt>
                <c:pt idx="91">
                  <c:v>35.4</c:v>
                </c:pt>
                <c:pt idx="92">
                  <c:v>27.4</c:v>
                </c:pt>
                <c:pt idx="93">
                  <c:v>28.2</c:v>
                </c:pt>
                <c:pt idx="94">
                  <c:v>27.3</c:v>
                </c:pt>
                <c:pt idx="95">
                  <c:v>31.3</c:v>
                </c:pt>
                <c:pt idx="96">
                  <c:v>33.799999999999997</c:v>
                </c:pt>
                <c:pt idx="97">
                  <c:v>36.9</c:v>
                </c:pt>
                <c:pt idx="98">
                  <c:v>24.5</c:v>
                </c:pt>
                <c:pt idx="99">
                  <c:v>21.3</c:v>
                </c:pt>
                <c:pt idx="100">
                  <c:v>34.299999999999997</c:v>
                </c:pt>
                <c:pt idx="101">
                  <c:v>34.1</c:v>
                </c:pt>
                <c:pt idx="102">
                  <c:v>27.5</c:v>
                </c:pt>
                <c:pt idx="103">
                  <c:v>26.2</c:v>
                </c:pt>
                <c:pt idx="104">
                  <c:v>27.1</c:v>
                </c:pt>
                <c:pt idx="105">
                  <c:v>26.3</c:v>
                </c:pt>
                <c:pt idx="106">
                  <c:v>27.6</c:v>
                </c:pt>
                <c:pt idx="107">
                  <c:v>30.8</c:v>
                </c:pt>
                <c:pt idx="108">
                  <c:v>31</c:v>
                </c:pt>
                <c:pt idx="109">
                  <c:v>31.7</c:v>
                </c:pt>
                <c:pt idx="110">
                  <c:v>30.6</c:v>
                </c:pt>
                <c:pt idx="111">
                  <c:v>20.100000000000001</c:v>
                </c:pt>
                <c:pt idx="112">
                  <c:v>11.1</c:v>
                </c:pt>
                <c:pt idx="113">
                  <c:v>11</c:v>
                </c:pt>
                <c:pt idx="114">
                  <c:v>20.2</c:v>
                </c:pt>
                <c:pt idx="115">
                  <c:v>16.8</c:v>
                </c:pt>
                <c:pt idx="116">
                  <c:v>26.5</c:v>
                </c:pt>
                <c:pt idx="117">
                  <c:v>16.899999999999999</c:v>
                </c:pt>
                <c:pt idx="118">
                  <c:v>12.8</c:v>
                </c:pt>
                <c:pt idx="119">
                  <c:v>19.3</c:v>
                </c:pt>
                <c:pt idx="120">
                  <c:v>21.2</c:v>
                </c:pt>
                <c:pt idx="121">
                  <c:v>24.7</c:v>
                </c:pt>
                <c:pt idx="122">
                  <c:v>27</c:v>
                </c:pt>
                <c:pt idx="123">
                  <c:v>25.3</c:v>
                </c:pt>
                <c:pt idx="124">
                  <c:v>28.8</c:v>
                </c:pt>
                <c:pt idx="125">
                  <c:v>26.7</c:v>
                </c:pt>
                <c:pt idx="126">
                  <c:v>26</c:v>
                </c:pt>
                <c:pt idx="127">
                  <c:v>26.7</c:v>
                </c:pt>
                <c:pt idx="128">
                  <c:v>26.5</c:v>
                </c:pt>
                <c:pt idx="129">
                  <c:v>22.5</c:v>
                </c:pt>
                <c:pt idx="130">
                  <c:v>24.8</c:v>
                </c:pt>
                <c:pt idx="131">
                  <c:v>26.1</c:v>
                </c:pt>
                <c:pt idx="132">
                  <c:v>26.6</c:v>
                </c:pt>
                <c:pt idx="133">
                  <c:v>21.7</c:v>
                </c:pt>
                <c:pt idx="134">
                  <c:v>16.2</c:v>
                </c:pt>
                <c:pt idx="135">
                  <c:v>18.100000000000001</c:v>
                </c:pt>
                <c:pt idx="136">
                  <c:v>13.4</c:v>
                </c:pt>
                <c:pt idx="137">
                  <c:v>17</c:v>
                </c:pt>
                <c:pt idx="138">
                  <c:v>13.2</c:v>
                </c:pt>
                <c:pt idx="139">
                  <c:v>17.8</c:v>
                </c:pt>
                <c:pt idx="140">
                  <c:v>21.2</c:v>
                </c:pt>
                <c:pt idx="141">
                  <c:v>14.3</c:v>
                </c:pt>
                <c:pt idx="142">
                  <c:v>1.5</c:v>
                </c:pt>
                <c:pt idx="143">
                  <c:v>-2.6</c:v>
                </c:pt>
                <c:pt idx="144">
                  <c:v>3.9</c:v>
                </c:pt>
                <c:pt idx="145">
                  <c:v>7.8</c:v>
                </c:pt>
                <c:pt idx="146">
                  <c:v>2.2000000000000002</c:v>
                </c:pt>
                <c:pt idx="147">
                  <c:v>2.8</c:v>
                </c:pt>
                <c:pt idx="148">
                  <c:v>5.3</c:v>
                </c:pt>
                <c:pt idx="149">
                  <c:v>12.8</c:v>
                </c:pt>
                <c:pt idx="150">
                  <c:v>1.1000000000000001</c:v>
                </c:pt>
                <c:pt idx="151">
                  <c:v>2.8</c:v>
                </c:pt>
                <c:pt idx="152">
                  <c:v>22.5</c:v>
                </c:pt>
                <c:pt idx="153">
                  <c:v>12.1</c:v>
                </c:pt>
                <c:pt idx="154">
                  <c:v>11.7</c:v>
                </c:pt>
                <c:pt idx="155">
                  <c:v>6.7</c:v>
                </c:pt>
                <c:pt idx="156">
                  <c:v>1.9</c:v>
                </c:pt>
                <c:pt idx="157">
                  <c:v>10.6</c:v>
                </c:pt>
                <c:pt idx="158">
                  <c:v>21.2</c:v>
                </c:pt>
                <c:pt idx="159">
                  <c:v>28</c:v>
                </c:pt>
                <c:pt idx="160">
                  <c:v>29.3</c:v>
                </c:pt>
                <c:pt idx="161">
                  <c:v>28.7</c:v>
                </c:pt>
                <c:pt idx="162">
                  <c:v>25.2</c:v>
                </c:pt>
                <c:pt idx="163">
                  <c:v>27.2</c:v>
                </c:pt>
                <c:pt idx="164">
                  <c:v>28</c:v>
                </c:pt>
                <c:pt idx="165">
                  <c:v>20.8</c:v>
                </c:pt>
                <c:pt idx="166">
                  <c:v>17.600000000000001</c:v>
                </c:pt>
                <c:pt idx="167">
                  <c:v>19.899999999999999</c:v>
                </c:pt>
                <c:pt idx="168">
                  <c:v>7.6</c:v>
                </c:pt>
                <c:pt idx="169">
                  <c:v>2.4</c:v>
                </c:pt>
                <c:pt idx="170">
                  <c:v>13.6</c:v>
                </c:pt>
                <c:pt idx="171">
                  <c:v>23.5</c:v>
                </c:pt>
                <c:pt idx="172">
                  <c:v>33.5</c:v>
                </c:pt>
                <c:pt idx="173">
                  <c:v>24.1</c:v>
                </c:pt>
                <c:pt idx="174">
                  <c:v>20.9</c:v>
                </c:pt>
                <c:pt idx="175">
                  <c:v>18.899999999999999</c:v>
                </c:pt>
                <c:pt idx="176">
                  <c:v>10.5</c:v>
                </c:pt>
                <c:pt idx="177">
                  <c:v>6.2</c:v>
                </c:pt>
                <c:pt idx="178">
                  <c:v>18</c:v>
                </c:pt>
                <c:pt idx="179">
                  <c:v>25.8</c:v>
                </c:pt>
                <c:pt idx="180">
                  <c:v>26.5</c:v>
                </c:pt>
                <c:pt idx="181">
                  <c:v>26.5</c:v>
                </c:pt>
                <c:pt idx="182">
                  <c:v>27.8</c:v>
                </c:pt>
                <c:pt idx="183">
                  <c:v>26.3</c:v>
                </c:pt>
                <c:pt idx="184">
                  <c:v>27.5</c:v>
                </c:pt>
                <c:pt idx="185">
                  <c:v>22.3</c:v>
                </c:pt>
                <c:pt idx="186">
                  <c:v>31.2</c:v>
                </c:pt>
                <c:pt idx="187">
                  <c:v>34.1</c:v>
                </c:pt>
                <c:pt idx="188">
                  <c:v>35.5</c:v>
                </c:pt>
                <c:pt idx="189">
                  <c:v>30.8</c:v>
                </c:pt>
                <c:pt idx="190">
                  <c:v>27</c:v>
                </c:pt>
                <c:pt idx="191">
                  <c:v>27.7</c:v>
                </c:pt>
                <c:pt idx="192">
                  <c:v>36.799999999999997</c:v>
                </c:pt>
                <c:pt idx="193">
                  <c:v>24.3</c:v>
                </c:pt>
                <c:pt idx="194">
                  <c:v>18.3</c:v>
                </c:pt>
                <c:pt idx="195">
                  <c:v>16.600000000000001</c:v>
                </c:pt>
                <c:pt idx="196">
                  <c:v>26.9</c:v>
                </c:pt>
                <c:pt idx="197">
                  <c:v>24.5</c:v>
                </c:pt>
                <c:pt idx="198">
                  <c:v>19.5</c:v>
                </c:pt>
                <c:pt idx="199">
                  <c:v>17.100000000000001</c:v>
                </c:pt>
                <c:pt idx="200">
                  <c:v>25.8</c:v>
                </c:pt>
                <c:pt idx="201">
                  <c:v>24.6</c:v>
                </c:pt>
                <c:pt idx="202">
                  <c:v>26.2</c:v>
                </c:pt>
                <c:pt idx="203">
                  <c:v>29.7</c:v>
                </c:pt>
                <c:pt idx="204">
                  <c:v>29.5</c:v>
                </c:pt>
                <c:pt idx="205">
                  <c:v>29.6</c:v>
                </c:pt>
                <c:pt idx="206">
                  <c:v>31.5</c:v>
                </c:pt>
                <c:pt idx="207">
                  <c:v>33.799999999999997</c:v>
                </c:pt>
                <c:pt idx="208">
                  <c:v>35.200000000000003</c:v>
                </c:pt>
                <c:pt idx="209">
                  <c:v>33.1</c:v>
                </c:pt>
                <c:pt idx="210">
                  <c:v>29.5</c:v>
                </c:pt>
                <c:pt idx="211">
                  <c:v>29.1</c:v>
                </c:pt>
                <c:pt idx="212">
                  <c:v>25.5</c:v>
                </c:pt>
                <c:pt idx="213">
                  <c:v>29.9</c:v>
                </c:pt>
                <c:pt idx="214">
                  <c:v>28</c:v>
                </c:pt>
                <c:pt idx="215">
                  <c:v>29.7</c:v>
                </c:pt>
                <c:pt idx="216">
                  <c:v>35.200000000000003</c:v>
                </c:pt>
                <c:pt idx="217">
                  <c:v>35.799999999999997</c:v>
                </c:pt>
                <c:pt idx="218">
                  <c:v>38.4</c:v>
                </c:pt>
                <c:pt idx="219">
                  <c:v>32.700000000000003</c:v>
                </c:pt>
                <c:pt idx="220">
                  <c:v>36.299999999999997</c:v>
                </c:pt>
                <c:pt idx="221">
                  <c:v>36.5</c:v>
                </c:pt>
                <c:pt idx="222">
                  <c:v>30.6</c:v>
                </c:pt>
                <c:pt idx="223">
                  <c:v>31.1</c:v>
                </c:pt>
                <c:pt idx="224">
                  <c:v>31</c:v>
                </c:pt>
                <c:pt idx="225">
                  <c:v>38.5</c:v>
                </c:pt>
                <c:pt idx="226">
                  <c:v>35</c:v>
                </c:pt>
                <c:pt idx="227">
                  <c:v>35.4</c:v>
                </c:pt>
                <c:pt idx="228">
                  <c:v>35.200000000000003</c:v>
                </c:pt>
                <c:pt idx="229">
                  <c:v>38.1</c:v>
                </c:pt>
                <c:pt idx="230">
                  <c:v>36.799999999999997</c:v>
                </c:pt>
                <c:pt idx="231">
                  <c:v>34.9</c:v>
                </c:pt>
                <c:pt idx="232">
                  <c:v>35.4</c:v>
                </c:pt>
                <c:pt idx="233">
                  <c:v>35.9</c:v>
                </c:pt>
                <c:pt idx="234">
                  <c:v>37.5</c:v>
                </c:pt>
                <c:pt idx="235">
                  <c:v>39</c:v>
                </c:pt>
                <c:pt idx="236">
                  <c:v>35.700000000000003</c:v>
                </c:pt>
                <c:pt idx="237">
                  <c:v>33.4</c:v>
                </c:pt>
                <c:pt idx="238">
                  <c:v>33.299999999999997</c:v>
                </c:pt>
                <c:pt idx="239">
                  <c:v>34.9</c:v>
                </c:pt>
                <c:pt idx="240">
                  <c:v>37.700000000000003</c:v>
                </c:pt>
                <c:pt idx="241">
                  <c:v>40.200000000000003</c:v>
                </c:pt>
                <c:pt idx="242">
                  <c:v>39</c:v>
                </c:pt>
                <c:pt idx="243">
                  <c:v>30.2</c:v>
                </c:pt>
                <c:pt idx="244">
                  <c:v>28.3</c:v>
                </c:pt>
                <c:pt idx="245">
                  <c:v>37.1</c:v>
                </c:pt>
                <c:pt idx="246">
                  <c:v>42.4</c:v>
                </c:pt>
                <c:pt idx="247">
                  <c:v>42.9</c:v>
                </c:pt>
                <c:pt idx="248">
                  <c:v>40.799999999999997</c:v>
                </c:pt>
                <c:pt idx="249">
                  <c:v>38.700000000000003</c:v>
                </c:pt>
                <c:pt idx="250">
                  <c:v>34.9</c:v>
                </c:pt>
                <c:pt idx="251">
                  <c:v>34.1</c:v>
                </c:pt>
                <c:pt idx="252">
                  <c:v>34.6</c:v>
                </c:pt>
                <c:pt idx="253">
                  <c:v>28.5</c:v>
                </c:pt>
                <c:pt idx="254">
                  <c:v>35.6</c:v>
                </c:pt>
                <c:pt idx="255">
                  <c:v>40.299999999999997</c:v>
                </c:pt>
                <c:pt idx="256">
                  <c:v>40.5</c:v>
                </c:pt>
                <c:pt idx="257">
                  <c:v>43.3</c:v>
                </c:pt>
                <c:pt idx="258">
                  <c:v>41.5</c:v>
                </c:pt>
                <c:pt idx="259">
                  <c:v>37.1</c:v>
                </c:pt>
                <c:pt idx="260">
                  <c:v>36.700000000000003</c:v>
                </c:pt>
                <c:pt idx="261">
                  <c:v>34.9</c:v>
                </c:pt>
                <c:pt idx="262">
                  <c:v>38.5</c:v>
                </c:pt>
                <c:pt idx="263">
                  <c:v>42.2</c:v>
                </c:pt>
                <c:pt idx="264">
                  <c:v>37.700000000000003</c:v>
                </c:pt>
                <c:pt idx="265">
                  <c:v>39.5</c:v>
                </c:pt>
                <c:pt idx="266">
                  <c:v>42.2</c:v>
                </c:pt>
                <c:pt idx="267">
                  <c:v>43.1</c:v>
                </c:pt>
                <c:pt idx="268">
                  <c:v>44</c:v>
                </c:pt>
                <c:pt idx="269">
                  <c:v>44.7</c:v>
                </c:pt>
                <c:pt idx="270">
                  <c:v>43.1</c:v>
                </c:pt>
                <c:pt idx="271">
                  <c:v>42</c:v>
                </c:pt>
                <c:pt idx="272">
                  <c:v>39.799999999999997</c:v>
                </c:pt>
                <c:pt idx="273">
                  <c:v>41</c:v>
                </c:pt>
                <c:pt idx="274">
                  <c:v>42.4</c:v>
                </c:pt>
                <c:pt idx="275">
                  <c:v>45.9</c:v>
                </c:pt>
                <c:pt idx="276">
                  <c:v>43.5</c:v>
                </c:pt>
                <c:pt idx="277">
                  <c:v>43.8</c:v>
                </c:pt>
                <c:pt idx="278">
                  <c:v>48.5</c:v>
                </c:pt>
                <c:pt idx="279">
                  <c:v>50.4</c:v>
                </c:pt>
                <c:pt idx="280">
                  <c:v>48.5</c:v>
                </c:pt>
                <c:pt idx="281">
                  <c:v>48.7</c:v>
                </c:pt>
                <c:pt idx="282">
                  <c:v>47.5</c:v>
                </c:pt>
                <c:pt idx="283">
                  <c:v>44.1</c:v>
                </c:pt>
                <c:pt idx="284">
                  <c:v>43.9</c:v>
                </c:pt>
                <c:pt idx="285">
                  <c:v>46.7</c:v>
                </c:pt>
                <c:pt idx="286">
                  <c:v>50.3</c:v>
                </c:pt>
                <c:pt idx="287">
                  <c:v>50.3</c:v>
                </c:pt>
                <c:pt idx="288">
                  <c:v>52.2</c:v>
                </c:pt>
                <c:pt idx="289">
                  <c:v>48.4</c:v>
                </c:pt>
                <c:pt idx="290">
                  <c:v>47.4</c:v>
                </c:pt>
                <c:pt idx="291">
                  <c:v>46.6</c:v>
                </c:pt>
                <c:pt idx="292">
                  <c:v>48.7</c:v>
                </c:pt>
                <c:pt idx="293">
                  <c:v>47.3</c:v>
                </c:pt>
                <c:pt idx="294">
                  <c:v>52.3</c:v>
                </c:pt>
                <c:pt idx="295">
                  <c:v>51</c:v>
                </c:pt>
                <c:pt idx="296">
                  <c:v>50.1</c:v>
                </c:pt>
                <c:pt idx="297">
                  <c:v>50.2</c:v>
                </c:pt>
                <c:pt idx="298">
                  <c:v>46.4</c:v>
                </c:pt>
                <c:pt idx="299">
                  <c:v>51</c:v>
                </c:pt>
                <c:pt idx="300">
                  <c:v>48.4</c:v>
                </c:pt>
                <c:pt idx="301">
                  <c:v>45.2</c:v>
                </c:pt>
                <c:pt idx="302">
                  <c:v>44.9</c:v>
                </c:pt>
                <c:pt idx="303">
                  <c:v>50.6</c:v>
                </c:pt>
                <c:pt idx="304">
                  <c:v>54.4</c:v>
                </c:pt>
                <c:pt idx="305">
                  <c:v>50.1</c:v>
                </c:pt>
                <c:pt idx="306">
                  <c:v>47.7</c:v>
                </c:pt>
                <c:pt idx="307">
                  <c:v>44.2</c:v>
                </c:pt>
                <c:pt idx="308">
                  <c:v>42.9</c:v>
                </c:pt>
                <c:pt idx="309">
                  <c:v>37.4</c:v>
                </c:pt>
                <c:pt idx="310">
                  <c:v>40.1</c:v>
                </c:pt>
                <c:pt idx="311">
                  <c:v>44.8</c:v>
                </c:pt>
                <c:pt idx="312">
                  <c:v>46.6</c:v>
                </c:pt>
                <c:pt idx="313">
                  <c:v>46.3</c:v>
                </c:pt>
                <c:pt idx="314">
                  <c:v>49.9</c:v>
                </c:pt>
                <c:pt idx="315">
                  <c:v>48.2</c:v>
                </c:pt>
                <c:pt idx="316">
                  <c:v>48.2</c:v>
                </c:pt>
                <c:pt idx="317">
                  <c:v>50.4</c:v>
                </c:pt>
                <c:pt idx="318">
                  <c:v>49.1</c:v>
                </c:pt>
                <c:pt idx="319">
                  <c:v>50.5</c:v>
                </c:pt>
                <c:pt idx="320">
                  <c:v>50.1</c:v>
                </c:pt>
                <c:pt idx="321">
                  <c:v>45.6</c:v>
                </c:pt>
                <c:pt idx="322">
                  <c:v>40.9</c:v>
                </c:pt>
                <c:pt idx="323">
                  <c:v>44.2</c:v>
                </c:pt>
                <c:pt idx="324">
                  <c:v>43.2</c:v>
                </c:pt>
                <c:pt idx="325">
                  <c:v>41.5</c:v>
                </c:pt>
                <c:pt idx="326">
                  <c:v>38.299999999999997</c:v>
                </c:pt>
                <c:pt idx="327">
                  <c:v>39.799999999999997</c:v>
                </c:pt>
                <c:pt idx="328">
                  <c:v>40.9</c:v>
                </c:pt>
                <c:pt idx="329">
                  <c:v>37.700000000000003</c:v>
                </c:pt>
                <c:pt idx="330">
                  <c:v>37.9</c:v>
                </c:pt>
                <c:pt idx="331">
                  <c:v>41.9</c:v>
                </c:pt>
                <c:pt idx="332">
                  <c:v>41.1</c:v>
                </c:pt>
                <c:pt idx="333">
                  <c:v>43.1</c:v>
                </c:pt>
                <c:pt idx="334">
                  <c:v>38.799999999999997</c:v>
                </c:pt>
                <c:pt idx="335">
                  <c:v>33.799999999999997</c:v>
                </c:pt>
                <c:pt idx="336">
                  <c:v>39.700000000000003</c:v>
                </c:pt>
                <c:pt idx="337">
                  <c:v>40.9</c:v>
                </c:pt>
                <c:pt idx="338">
                  <c:v>42.6</c:v>
                </c:pt>
                <c:pt idx="339">
                  <c:v>42.9</c:v>
                </c:pt>
                <c:pt idx="340">
                  <c:v>43.3</c:v>
                </c:pt>
                <c:pt idx="341">
                  <c:v>42.7</c:v>
                </c:pt>
                <c:pt idx="342">
                  <c:v>38.6</c:v>
                </c:pt>
                <c:pt idx="343">
                  <c:v>40.9</c:v>
                </c:pt>
                <c:pt idx="344">
                  <c:v>36.799999999999997</c:v>
                </c:pt>
                <c:pt idx="345">
                  <c:v>36.6</c:v>
                </c:pt>
                <c:pt idx="346">
                  <c:v>38.5</c:v>
                </c:pt>
                <c:pt idx="347">
                  <c:v>41.4</c:v>
                </c:pt>
                <c:pt idx="348">
                  <c:v>36.1</c:v>
                </c:pt>
                <c:pt idx="349">
                  <c:v>31.8</c:v>
                </c:pt>
                <c:pt idx="350">
                  <c:v>36.200000000000003</c:v>
                </c:pt>
                <c:pt idx="351">
                  <c:v>34.700000000000003</c:v>
                </c:pt>
                <c:pt idx="352">
                  <c:v>33.200000000000003</c:v>
                </c:pt>
                <c:pt idx="353">
                  <c:v>33.299999999999997</c:v>
                </c:pt>
                <c:pt idx="354">
                  <c:v>30.6</c:v>
                </c:pt>
                <c:pt idx="355">
                  <c:v>32.299999999999997</c:v>
                </c:pt>
                <c:pt idx="356">
                  <c:v>35.200000000000003</c:v>
                </c:pt>
                <c:pt idx="357">
                  <c:v>43.8</c:v>
                </c:pt>
                <c:pt idx="358">
                  <c:v>35.4</c:v>
                </c:pt>
                <c:pt idx="359">
                  <c:v>32.5</c:v>
                </c:pt>
                <c:pt idx="360">
                  <c:v>33.9</c:v>
                </c:pt>
                <c:pt idx="361">
                  <c:v>35</c:v>
                </c:pt>
                <c:pt idx="362">
                  <c:v>38.299999999999997</c:v>
                </c:pt>
                <c:pt idx="363">
                  <c:v>40.9</c:v>
                </c:pt>
                <c:pt idx="364">
                  <c:v>44.8</c:v>
                </c:pt>
                <c:pt idx="365">
                  <c:v>42</c:v>
                </c:pt>
                <c:pt idx="366">
                  <c:v>47.6</c:v>
                </c:pt>
                <c:pt idx="367">
                  <c:v>44.8</c:v>
                </c:pt>
                <c:pt idx="368">
                  <c:v>40.299999999999997</c:v>
                </c:pt>
                <c:pt idx="369">
                  <c:v>35</c:v>
                </c:pt>
                <c:pt idx="370">
                  <c:v>30.9</c:v>
                </c:pt>
                <c:pt idx="371">
                  <c:v>33.299999999999997</c:v>
                </c:pt>
                <c:pt idx="372">
                  <c:v>28.6</c:v>
                </c:pt>
                <c:pt idx="373">
                  <c:v>29.2</c:v>
                </c:pt>
                <c:pt idx="374">
                  <c:v>31.3</c:v>
                </c:pt>
                <c:pt idx="375">
                  <c:v>28.5</c:v>
                </c:pt>
                <c:pt idx="376">
                  <c:v>31.7</c:v>
                </c:pt>
                <c:pt idx="377">
                  <c:v>28.4</c:v>
                </c:pt>
                <c:pt idx="378">
                  <c:v>28.1</c:v>
                </c:pt>
                <c:pt idx="379">
                  <c:v>26.4</c:v>
                </c:pt>
                <c:pt idx="380">
                  <c:v>23.4</c:v>
                </c:pt>
                <c:pt idx="381">
                  <c:v>26.7</c:v>
                </c:pt>
                <c:pt idx="382">
                  <c:v>26.9</c:v>
                </c:pt>
                <c:pt idx="383">
                  <c:v>27.6</c:v>
                </c:pt>
                <c:pt idx="384">
                  <c:v>28.9</c:v>
                </c:pt>
                <c:pt idx="385">
                  <c:v>29.6</c:v>
                </c:pt>
                <c:pt idx="386">
                  <c:v>28.8</c:v>
                </c:pt>
                <c:pt idx="387">
                  <c:v>28.6</c:v>
                </c:pt>
                <c:pt idx="388">
                  <c:v>27.8</c:v>
                </c:pt>
                <c:pt idx="389">
                  <c:v>29.6</c:v>
                </c:pt>
                <c:pt idx="390">
                  <c:v>29.1</c:v>
                </c:pt>
                <c:pt idx="391">
                  <c:v>34.9</c:v>
                </c:pt>
                <c:pt idx="392">
                  <c:v>38.299999999999997</c:v>
                </c:pt>
                <c:pt idx="393">
                  <c:v>40.1</c:v>
                </c:pt>
                <c:pt idx="394">
                  <c:v>26.6</c:v>
                </c:pt>
                <c:pt idx="395">
                  <c:v>24.1</c:v>
                </c:pt>
                <c:pt idx="396">
                  <c:v>26.1</c:v>
                </c:pt>
                <c:pt idx="397">
                  <c:v>31.4</c:v>
                </c:pt>
                <c:pt idx="398">
                  <c:v>30.2</c:v>
                </c:pt>
                <c:pt idx="399">
                  <c:v>29.3</c:v>
                </c:pt>
                <c:pt idx="400">
                  <c:v>33.1</c:v>
                </c:pt>
                <c:pt idx="401">
                  <c:v>27.1</c:v>
                </c:pt>
                <c:pt idx="402">
                  <c:v>22.3</c:v>
                </c:pt>
                <c:pt idx="403">
                  <c:v>23.6</c:v>
                </c:pt>
                <c:pt idx="404">
                  <c:v>19.7</c:v>
                </c:pt>
                <c:pt idx="405">
                  <c:v>16.3</c:v>
                </c:pt>
                <c:pt idx="406">
                  <c:v>21.3</c:v>
                </c:pt>
                <c:pt idx="407">
                  <c:v>19</c:v>
                </c:pt>
                <c:pt idx="408">
                  <c:v>17.600000000000001</c:v>
                </c:pt>
                <c:pt idx="409">
                  <c:v>22.7</c:v>
                </c:pt>
                <c:pt idx="410">
                  <c:v>22.6</c:v>
                </c:pt>
                <c:pt idx="411">
                  <c:v>24.7</c:v>
                </c:pt>
                <c:pt idx="412">
                  <c:v>24.1</c:v>
                </c:pt>
                <c:pt idx="413">
                  <c:v>23.6</c:v>
                </c:pt>
                <c:pt idx="414">
                  <c:v>20.100000000000001</c:v>
                </c:pt>
                <c:pt idx="415">
                  <c:v>18</c:v>
                </c:pt>
                <c:pt idx="416">
                  <c:v>20.2</c:v>
                </c:pt>
                <c:pt idx="417">
                  <c:v>32.4</c:v>
                </c:pt>
                <c:pt idx="418">
                  <c:v>31.2</c:v>
                </c:pt>
                <c:pt idx="419">
                  <c:v>31.1</c:v>
                </c:pt>
                <c:pt idx="420">
                  <c:v>28.9</c:v>
                </c:pt>
                <c:pt idx="421">
                  <c:v>26.8</c:v>
                </c:pt>
                <c:pt idx="422">
                  <c:v>25.4</c:v>
                </c:pt>
                <c:pt idx="423">
                  <c:v>32.4</c:v>
                </c:pt>
                <c:pt idx="424">
                  <c:v>31.7</c:v>
                </c:pt>
                <c:pt idx="425">
                  <c:v>29.8</c:v>
                </c:pt>
                <c:pt idx="426">
                  <c:v>20.100000000000001</c:v>
                </c:pt>
                <c:pt idx="427">
                  <c:v>19.100000000000001</c:v>
                </c:pt>
                <c:pt idx="428">
                  <c:v>10.7</c:v>
                </c:pt>
                <c:pt idx="429">
                  <c:v>7.2</c:v>
                </c:pt>
                <c:pt idx="430">
                  <c:v>22.9</c:v>
                </c:pt>
                <c:pt idx="431">
                  <c:v>23.9</c:v>
                </c:pt>
                <c:pt idx="432">
                  <c:v>22.5</c:v>
                </c:pt>
                <c:pt idx="433">
                  <c:v>16.2</c:v>
                </c:pt>
                <c:pt idx="434">
                  <c:v>16.600000000000001</c:v>
                </c:pt>
                <c:pt idx="435">
                  <c:v>17.600000000000001</c:v>
                </c:pt>
                <c:pt idx="436">
                  <c:v>21.3</c:v>
                </c:pt>
                <c:pt idx="437">
                  <c:v>25.2</c:v>
                </c:pt>
                <c:pt idx="438">
                  <c:v>22.6</c:v>
                </c:pt>
                <c:pt idx="439">
                  <c:v>20.9</c:v>
                </c:pt>
                <c:pt idx="440">
                  <c:v>32</c:v>
                </c:pt>
                <c:pt idx="441">
                  <c:v>31.1</c:v>
                </c:pt>
                <c:pt idx="442">
                  <c:v>32.6</c:v>
                </c:pt>
                <c:pt idx="443">
                  <c:v>28.1</c:v>
                </c:pt>
                <c:pt idx="444">
                  <c:v>28.1</c:v>
                </c:pt>
                <c:pt idx="445">
                  <c:v>22.6</c:v>
                </c:pt>
                <c:pt idx="446">
                  <c:v>27.5</c:v>
                </c:pt>
                <c:pt idx="447">
                  <c:v>22.5</c:v>
                </c:pt>
                <c:pt idx="448">
                  <c:v>19</c:v>
                </c:pt>
                <c:pt idx="449">
                  <c:v>31.2</c:v>
                </c:pt>
                <c:pt idx="450">
                  <c:v>23.8</c:v>
                </c:pt>
                <c:pt idx="451">
                  <c:v>18.3</c:v>
                </c:pt>
                <c:pt idx="452">
                  <c:v>16.399999999999999</c:v>
                </c:pt>
                <c:pt idx="453">
                  <c:v>17.2</c:v>
                </c:pt>
                <c:pt idx="454">
                  <c:v>12.6</c:v>
                </c:pt>
                <c:pt idx="455">
                  <c:v>13.3</c:v>
                </c:pt>
                <c:pt idx="456">
                  <c:v>22.6</c:v>
                </c:pt>
                <c:pt idx="457">
                  <c:v>13.1</c:v>
                </c:pt>
                <c:pt idx="458">
                  <c:v>8.9</c:v>
                </c:pt>
                <c:pt idx="459">
                  <c:v>12.9</c:v>
                </c:pt>
                <c:pt idx="460">
                  <c:v>20.2</c:v>
                </c:pt>
                <c:pt idx="461">
                  <c:v>23.2</c:v>
                </c:pt>
                <c:pt idx="462">
                  <c:v>25</c:v>
                </c:pt>
                <c:pt idx="463">
                  <c:v>23.6</c:v>
                </c:pt>
                <c:pt idx="464">
                  <c:v>30.9</c:v>
                </c:pt>
                <c:pt idx="465">
                  <c:v>31</c:v>
                </c:pt>
                <c:pt idx="466">
                  <c:v>30.5</c:v>
                </c:pt>
                <c:pt idx="467">
                  <c:v>22.1</c:v>
                </c:pt>
                <c:pt idx="468">
                  <c:v>20</c:v>
                </c:pt>
                <c:pt idx="469">
                  <c:v>19.7</c:v>
                </c:pt>
                <c:pt idx="470">
                  <c:v>14.1</c:v>
                </c:pt>
                <c:pt idx="471">
                  <c:v>14</c:v>
                </c:pt>
                <c:pt idx="472">
                  <c:v>23.2</c:v>
                </c:pt>
                <c:pt idx="473">
                  <c:v>31.9</c:v>
                </c:pt>
                <c:pt idx="474">
                  <c:v>29</c:v>
                </c:pt>
                <c:pt idx="475">
                  <c:v>27.9</c:v>
                </c:pt>
                <c:pt idx="476">
                  <c:v>32.299999999999997</c:v>
                </c:pt>
                <c:pt idx="477">
                  <c:v>25.7</c:v>
                </c:pt>
                <c:pt idx="478">
                  <c:v>9.6</c:v>
                </c:pt>
                <c:pt idx="479">
                  <c:v>8</c:v>
                </c:pt>
                <c:pt idx="480">
                  <c:v>17.600000000000001</c:v>
                </c:pt>
                <c:pt idx="481">
                  <c:v>17.399999999999999</c:v>
                </c:pt>
                <c:pt idx="482">
                  <c:v>13.3</c:v>
                </c:pt>
                <c:pt idx="483">
                  <c:v>22.1</c:v>
                </c:pt>
                <c:pt idx="484">
                  <c:v>25.4</c:v>
                </c:pt>
                <c:pt idx="485">
                  <c:v>24.4</c:v>
                </c:pt>
                <c:pt idx="486">
                  <c:v>26.8</c:v>
                </c:pt>
                <c:pt idx="487">
                  <c:v>24.4</c:v>
                </c:pt>
                <c:pt idx="488">
                  <c:v>25.4</c:v>
                </c:pt>
                <c:pt idx="489">
                  <c:v>29.8</c:v>
                </c:pt>
                <c:pt idx="490">
                  <c:v>26.1</c:v>
                </c:pt>
                <c:pt idx="491">
                  <c:v>23.6</c:v>
                </c:pt>
                <c:pt idx="492">
                  <c:v>16.100000000000001</c:v>
                </c:pt>
                <c:pt idx="493">
                  <c:v>10</c:v>
                </c:pt>
                <c:pt idx="494">
                  <c:v>3.8</c:v>
                </c:pt>
                <c:pt idx="495">
                  <c:v>-1.8</c:v>
                </c:pt>
                <c:pt idx="496">
                  <c:v>10.199999999999999</c:v>
                </c:pt>
                <c:pt idx="497">
                  <c:v>20.3</c:v>
                </c:pt>
                <c:pt idx="498">
                  <c:v>2.5</c:v>
                </c:pt>
                <c:pt idx="499">
                  <c:v>0.4</c:v>
                </c:pt>
                <c:pt idx="500">
                  <c:v>11.5</c:v>
                </c:pt>
                <c:pt idx="501">
                  <c:v>31</c:v>
                </c:pt>
                <c:pt idx="502">
                  <c:v>23.3</c:v>
                </c:pt>
                <c:pt idx="503">
                  <c:v>18.5</c:v>
                </c:pt>
                <c:pt idx="504">
                  <c:v>16</c:v>
                </c:pt>
                <c:pt idx="505">
                  <c:v>13.8</c:v>
                </c:pt>
                <c:pt idx="506">
                  <c:v>3</c:v>
                </c:pt>
                <c:pt idx="507">
                  <c:v>-2.7</c:v>
                </c:pt>
                <c:pt idx="508">
                  <c:v>10.1</c:v>
                </c:pt>
                <c:pt idx="509">
                  <c:v>6</c:v>
                </c:pt>
                <c:pt idx="510">
                  <c:v>-2.4</c:v>
                </c:pt>
                <c:pt idx="511">
                  <c:v>3.5</c:v>
                </c:pt>
                <c:pt idx="512">
                  <c:v>26.4</c:v>
                </c:pt>
                <c:pt idx="513">
                  <c:v>26.5</c:v>
                </c:pt>
                <c:pt idx="514">
                  <c:v>30</c:v>
                </c:pt>
                <c:pt idx="515">
                  <c:v>31</c:v>
                </c:pt>
                <c:pt idx="516">
                  <c:v>30.3</c:v>
                </c:pt>
                <c:pt idx="517">
                  <c:v>31</c:v>
                </c:pt>
                <c:pt idx="518">
                  <c:v>31</c:v>
                </c:pt>
                <c:pt idx="519">
                  <c:v>30.2</c:v>
                </c:pt>
                <c:pt idx="520">
                  <c:v>26.2</c:v>
                </c:pt>
                <c:pt idx="521">
                  <c:v>26.5</c:v>
                </c:pt>
                <c:pt idx="522">
                  <c:v>30.4</c:v>
                </c:pt>
                <c:pt idx="523">
                  <c:v>27.6</c:v>
                </c:pt>
                <c:pt idx="524">
                  <c:v>20.399999999999999</c:v>
                </c:pt>
                <c:pt idx="525">
                  <c:v>19.5</c:v>
                </c:pt>
                <c:pt idx="526">
                  <c:v>17.100000000000001</c:v>
                </c:pt>
                <c:pt idx="527">
                  <c:v>19.8</c:v>
                </c:pt>
                <c:pt idx="528">
                  <c:v>13</c:v>
                </c:pt>
                <c:pt idx="529">
                  <c:v>7.3</c:v>
                </c:pt>
                <c:pt idx="530">
                  <c:v>7.3</c:v>
                </c:pt>
                <c:pt idx="531">
                  <c:v>9.6</c:v>
                </c:pt>
                <c:pt idx="532">
                  <c:v>17.7</c:v>
                </c:pt>
                <c:pt idx="533">
                  <c:v>20.399999999999999</c:v>
                </c:pt>
                <c:pt idx="534">
                  <c:v>23.5</c:v>
                </c:pt>
                <c:pt idx="535">
                  <c:v>26.6</c:v>
                </c:pt>
                <c:pt idx="536">
                  <c:v>29.2</c:v>
                </c:pt>
                <c:pt idx="537">
                  <c:v>25.3</c:v>
                </c:pt>
                <c:pt idx="538">
                  <c:v>21.2</c:v>
                </c:pt>
                <c:pt idx="539">
                  <c:v>18.899999999999999</c:v>
                </c:pt>
                <c:pt idx="540">
                  <c:v>12.1</c:v>
                </c:pt>
                <c:pt idx="541">
                  <c:v>26.6</c:v>
                </c:pt>
                <c:pt idx="542">
                  <c:v>33.5</c:v>
                </c:pt>
                <c:pt idx="543">
                  <c:v>22.1</c:v>
                </c:pt>
                <c:pt idx="544">
                  <c:v>21.2</c:v>
                </c:pt>
                <c:pt idx="545">
                  <c:v>20.8</c:v>
                </c:pt>
                <c:pt idx="546">
                  <c:v>18.5</c:v>
                </c:pt>
                <c:pt idx="547">
                  <c:v>21.3</c:v>
                </c:pt>
                <c:pt idx="548">
                  <c:v>29.4</c:v>
                </c:pt>
                <c:pt idx="549">
                  <c:v>30.2</c:v>
                </c:pt>
                <c:pt idx="550">
                  <c:v>29</c:v>
                </c:pt>
                <c:pt idx="551">
                  <c:v>30.8</c:v>
                </c:pt>
                <c:pt idx="552">
                  <c:v>29.1</c:v>
                </c:pt>
                <c:pt idx="553">
                  <c:v>30.5</c:v>
                </c:pt>
                <c:pt idx="554">
                  <c:v>35.9</c:v>
                </c:pt>
                <c:pt idx="555">
                  <c:v>34.200000000000003</c:v>
                </c:pt>
                <c:pt idx="556">
                  <c:v>26.9</c:v>
                </c:pt>
                <c:pt idx="557">
                  <c:v>18.7</c:v>
                </c:pt>
                <c:pt idx="558">
                  <c:v>27.2</c:v>
                </c:pt>
                <c:pt idx="559">
                  <c:v>22.7</c:v>
                </c:pt>
                <c:pt idx="560">
                  <c:v>23.1</c:v>
                </c:pt>
                <c:pt idx="561">
                  <c:v>33.6</c:v>
                </c:pt>
                <c:pt idx="562">
                  <c:v>31.1</c:v>
                </c:pt>
                <c:pt idx="563">
                  <c:v>26.8</c:v>
                </c:pt>
                <c:pt idx="564">
                  <c:v>25.1</c:v>
                </c:pt>
                <c:pt idx="565">
                  <c:v>29.9</c:v>
                </c:pt>
                <c:pt idx="566">
                  <c:v>32.299999999999997</c:v>
                </c:pt>
                <c:pt idx="567">
                  <c:v>28.8</c:v>
                </c:pt>
                <c:pt idx="568">
                  <c:v>28</c:v>
                </c:pt>
                <c:pt idx="569">
                  <c:v>28.6</c:v>
                </c:pt>
                <c:pt idx="570">
                  <c:v>30.7</c:v>
                </c:pt>
                <c:pt idx="571">
                  <c:v>32.799999999999997</c:v>
                </c:pt>
                <c:pt idx="572">
                  <c:v>32.200000000000003</c:v>
                </c:pt>
                <c:pt idx="573">
                  <c:v>31.5</c:v>
                </c:pt>
                <c:pt idx="574">
                  <c:v>30.7</c:v>
                </c:pt>
                <c:pt idx="575">
                  <c:v>29.2</c:v>
                </c:pt>
                <c:pt idx="576">
                  <c:v>28.7</c:v>
                </c:pt>
                <c:pt idx="577">
                  <c:v>25.8</c:v>
                </c:pt>
                <c:pt idx="578">
                  <c:v>21.8</c:v>
                </c:pt>
                <c:pt idx="579">
                  <c:v>24.9</c:v>
                </c:pt>
                <c:pt idx="580">
                  <c:v>29.5</c:v>
                </c:pt>
                <c:pt idx="581">
                  <c:v>29</c:v>
                </c:pt>
                <c:pt idx="582">
                  <c:v>30.2</c:v>
                </c:pt>
                <c:pt idx="583">
                  <c:v>33.299999999999997</c:v>
                </c:pt>
                <c:pt idx="584">
                  <c:v>31.7</c:v>
                </c:pt>
                <c:pt idx="585">
                  <c:v>32.799999999999997</c:v>
                </c:pt>
                <c:pt idx="586">
                  <c:v>32.4</c:v>
                </c:pt>
                <c:pt idx="587">
                  <c:v>31.9</c:v>
                </c:pt>
                <c:pt idx="588">
                  <c:v>30.5</c:v>
                </c:pt>
                <c:pt idx="589">
                  <c:v>33.700000000000003</c:v>
                </c:pt>
                <c:pt idx="590">
                  <c:v>33.9</c:v>
                </c:pt>
                <c:pt idx="591">
                  <c:v>37.4</c:v>
                </c:pt>
                <c:pt idx="592">
                  <c:v>35.9</c:v>
                </c:pt>
                <c:pt idx="593">
                  <c:v>29.9</c:v>
                </c:pt>
                <c:pt idx="594">
                  <c:v>29</c:v>
                </c:pt>
                <c:pt idx="595">
                  <c:v>28.1</c:v>
                </c:pt>
                <c:pt idx="596">
                  <c:v>27.2</c:v>
                </c:pt>
                <c:pt idx="597">
                  <c:v>24.9</c:v>
                </c:pt>
                <c:pt idx="598">
                  <c:v>29.7</c:v>
                </c:pt>
                <c:pt idx="599">
                  <c:v>30.6</c:v>
                </c:pt>
                <c:pt idx="600">
                  <c:v>32.5</c:v>
                </c:pt>
                <c:pt idx="601">
                  <c:v>31.8</c:v>
                </c:pt>
                <c:pt idx="602">
                  <c:v>31.9</c:v>
                </c:pt>
                <c:pt idx="603">
                  <c:v>32.200000000000003</c:v>
                </c:pt>
                <c:pt idx="604">
                  <c:v>33</c:v>
                </c:pt>
                <c:pt idx="605">
                  <c:v>37.299999999999997</c:v>
                </c:pt>
                <c:pt idx="606">
                  <c:v>35.700000000000003</c:v>
                </c:pt>
                <c:pt idx="607">
                  <c:v>33.700000000000003</c:v>
                </c:pt>
                <c:pt idx="608">
                  <c:v>33.200000000000003</c:v>
                </c:pt>
                <c:pt idx="609">
                  <c:v>36</c:v>
                </c:pt>
                <c:pt idx="610">
                  <c:v>37.6</c:v>
                </c:pt>
                <c:pt idx="611">
                  <c:v>39.6</c:v>
                </c:pt>
                <c:pt idx="612">
                  <c:v>41.5</c:v>
                </c:pt>
                <c:pt idx="613">
                  <c:v>43</c:v>
                </c:pt>
                <c:pt idx="614">
                  <c:v>38.700000000000003</c:v>
                </c:pt>
                <c:pt idx="615">
                  <c:v>31.9</c:v>
                </c:pt>
                <c:pt idx="616">
                  <c:v>29.1</c:v>
                </c:pt>
                <c:pt idx="617">
                  <c:v>32.6</c:v>
                </c:pt>
                <c:pt idx="618">
                  <c:v>38.6</c:v>
                </c:pt>
                <c:pt idx="619">
                  <c:v>42.3</c:v>
                </c:pt>
                <c:pt idx="620">
                  <c:v>45.3</c:v>
                </c:pt>
                <c:pt idx="621">
                  <c:v>43.9</c:v>
                </c:pt>
                <c:pt idx="622">
                  <c:v>44.6</c:v>
                </c:pt>
                <c:pt idx="623">
                  <c:v>43</c:v>
                </c:pt>
                <c:pt idx="624">
                  <c:v>42.4</c:v>
                </c:pt>
                <c:pt idx="625">
                  <c:v>43</c:v>
                </c:pt>
                <c:pt idx="626">
                  <c:v>44.9</c:v>
                </c:pt>
                <c:pt idx="627">
                  <c:v>44.6</c:v>
                </c:pt>
                <c:pt idx="628">
                  <c:v>40.5</c:v>
                </c:pt>
                <c:pt idx="629">
                  <c:v>34.1</c:v>
                </c:pt>
                <c:pt idx="630">
                  <c:v>34.6</c:v>
                </c:pt>
                <c:pt idx="631">
                  <c:v>36</c:v>
                </c:pt>
                <c:pt idx="632">
                  <c:v>39.700000000000003</c:v>
                </c:pt>
                <c:pt idx="633">
                  <c:v>38</c:v>
                </c:pt>
                <c:pt idx="634">
                  <c:v>37.9</c:v>
                </c:pt>
                <c:pt idx="635">
                  <c:v>39.9</c:v>
                </c:pt>
                <c:pt idx="636">
                  <c:v>36</c:v>
                </c:pt>
                <c:pt idx="637">
                  <c:v>32.799999999999997</c:v>
                </c:pt>
                <c:pt idx="638">
                  <c:v>38.299999999999997</c:v>
                </c:pt>
                <c:pt idx="639">
                  <c:v>36.1</c:v>
                </c:pt>
                <c:pt idx="640">
                  <c:v>38.200000000000003</c:v>
                </c:pt>
                <c:pt idx="641">
                  <c:v>36.1</c:v>
                </c:pt>
                <c:pt idx="642">
                  <c:v>37.1</c:v>
                </c:pt>
                <c:pt idx="643">
                  <c:v>41</c:v>
                </c:pt>
                <c:pt idx="644">
                  <c:v>38.1</c:v>
                </c:pt>
                <c:pt idx="645">
                  <c:v>39.4</c:v>
                </c:pt>
                <c:pt idx="646">
                  <c:v>38.700000000000003</c:v>
                </c:pt>
                <c:pt idx="647">
                  <c:v>36.200000000000003</c:v>
                </c:pt>
                <c:pt idx="648">
                  <c:v>43.5</c:v>
                </c:pt>
                <c:pt idx="649">
                  <c:v>43.2</c:v>
                </c:pt>
                <c:pt idx="650">
                  <c:v>43.9</c:v>
                </c:pt>
                <c:pt idx="651">
                  <c:v>43.4</c:v>
                </c:pt>
                <c:pt idx="652">
                  <c:v>42.6</c:v>
                </c:pt>
                <c:pt idx="653">
                  <c:v>41.5</c:v>
                </c:pt>
                <c:pt idx="654">
                  <c:v>40.9</c:v>
                </c:pt>
                <c:pt idx="655">
                  <c:v>42.8</c:v>
                </c:pt>
                <c:pt idx="656">
                  <c:v>45.4</c:v>
                </c:pt>
                <c:pt idx="657">
                  <c:v>45</c:v>
                </c:pt>
                <c:pt idx="658">
                  <c:v>42.9</c:v>
                </c:pt>
                <c:pt idx="659">
                  <c:v>48.8</c:v>
                </c:pt>
                <c:pt idx="660">
                  <c:v>51</c:v>
                </c:pt>
                <c:pt idx="661">
                  <c:v>49.7</c:v>
                </c:pt>
                <c:pt idx="662">
                  <c:v>47.5</c:v>
                </c:pt>
                <c:pt idx="663">
                  <c:v>48.2</c:v>
                </c:pt>
                <c:pt idx="664">
                  <c:v>51.5</c:v>
                </c:pt>
                <c:pt idx="665">
                  <c:v>47.9</c:v>
                </c:pt>
                <c:pt idx="666">
                  <c:v>49.2</c:v>
                </c:pt>
                <c:pt idx="667">
                  <c:v>44.6</c:v>
                </c:pt>
                <c:pt idx="668">
                  <c:v>41.6</c:v>
                </c:pt>
                <c:pt idx="669">
                  <c:v>40.6</c:v>
                </c:pt>
                <c:pt idx="670">
                  <c:v>39.9</c:v>
                </c:pt>
                <c:pt idx="671">
                  <c:v>40.1</c:v>
                </c:pt>
                <c:pt idx="672">
                  <c:v>43.4</c:v>
                </c:pt>
                <c:pt idx="673">
                  <c:v>44</c:v>
                </c:pt>
                <c:pt idx="674">
                  <c:v>41.3</c:v>
                </c:pt>
                <c:pt idx="675">
                  <c:v>51.6</c:v>
                </c:pt>
                <c:pt idx="676">
                  <c:v>47.1</c:v>
                </c:pt>
                <c:pt idx="677">
                  <c:v>45.7</c:v>
                </c:pt>
                <c:pt idx="678">
                  <c:v>41.5</c:v>
                </c:pt>
                <c:pt idx="679">
                  <c:v>37.700000000000003</c:v>
                </c:pt>
                <c:pt idx="680">
                  <c:v>33.299999999999997</c:v>
                </c:pt>
                <c:pt idx="681">
                  <c:v>40.299999999999997</c:v>
                </c:pt>
                <c:pt idx="682">
                  <c:v>42.7</c:v>
                </c:pt>
                <c:pt idx="683">
                  <c:v>42.9</c:v>
                </c:pt>
                <c:pt idx="684">
                  <c:v>45</c:v>
                </c:pt>
                <c:pt idx="685">
                  <c:v>45.1</c:v>
                </c:pt>
                <c:pt idx="686">
                  <c:v>43.5</c:v>
                </c:pt>
                <c:pt idx="687">
                  <c:v>44.1</c:v>
                </c:pt>
                <c:pt idx="688">
                  <c:v>45.3</c:v>
                </c:pt>
                <c:pt idx="689">
                  <c:v>43.3</c:v>
                </c:pt>
                <c:pt idx="690">
                  <c:v>39.799999999999997</c:v>
                </c:pt>
                <c:pt idx="691">
                  <c:v>46.3</c:v>
                </c:pt>
                <c:pt idx="692">
                  <c:v>44.9</c:v>
                </c:pt>
                <c:pt idx="693">
                  <c:v>48.7</c:v>
                </c:pt>
                <c:pt idx="694">
                  <c:v>45.9</c:v>
                </c:pt>
                <c:pt idx="695">
                  <c:v>42.8</c:v>
                </c:pt>
                <c:pt idx="696">
                  <c:v>48.1</c:v>
                </c:pt>
                <c:pt idx="697">
                  <c:v>51.5</c:v>
                </c:pt>
                <c:pt idx="698">
                  <c:v>47.2</c:v>
                </c:pt>
                <c:pt idx="699">
                  <c:v>43.1</c:v>
                </c:pt>
                <c:pt idx="700">
                  <c:v>39.9</c:v>
                </c:pt>
                <c:pt idx="701">
                  <c:v>41.8</c:v>
                </c:pt>
                <c:pt idx="702">
                  <c:v>49.8</c:v>
                </c:pt>
                <c:pt idx="703">
                  <c:v>49.5</c:v>
                </c:pt>
                <c:pt idx="704">
                  <c:v>47.9</c:v>
                </c:pt>
                <c:pt idx="705">
                  <c:v>48.8</c:v>
                </c:pt>
                <c:pt idx="706">
                  <c:v>44.6</c:v>
                </c:pt>
                <c:pt idx="707">
                  <c:v>40.5</c:v>
                </c:pt>
                <c:pt idx="708">
                  <c:v>35.200000000000003</c:v>
                </c:pt>
                <c:pt idx="709">
                  <c:v>31.9</c:v>
                </c:pt>
                <c:pt idx="710">
                  <c:v>30.7</c:v>
                </c:pt>
                <c:pt idx="711">
                  <c:v>31.2</c:v>
                </c:pt>
                <c:pt idx="712">
                  <c:v>35.799999999999997</c:v>
                </c:pt>
                <c:pt idx="713">
                  <c:v>38.4</c:v>
                </c:pt>
                <c:pt idx="714">
                  <c:v>39.5</c:v>
                </c:pt>
                <c:pt idx="715">
                  <c:v>45.5</c:v>
                </c:pt>
                <c:pt idx="716">
                  <c:v>30.6</c:v>
                </c:pt>
                <c:pt idx="717">
                  <c:v>28.8</c:v>
                </c:pt>
                <c:pt idx="718">
                  <c:v>34.200000000000003</c:v>
                </c:pt>
                <c:pt idx="719">
                  <c:v>32.4</c:v>
                </c:pt>
                <c:pt idx="720">
                  <c:v>30.7</c:v>
                </c:pt>
                <c:pt idx="721">
                  <c:v>31.8</c:v>
                </c:pt>
                <c:pt idx="722">
                  <c:v>35.4</c:v>
                </c:pt>
                <c:pt idx="723">
                  <c:v>34.700000000000003</c:v>
                </c:pt>
                <c:pt idx="724">
                  <c:v>37.200000000000003</c:v>
                </c:pt>
                <c:pt idx="725">
                  <c:v>42.7</c:v>
                </c:pt>
                <c:pt idx="726">
                  <c:v>41.3</c:v>
                </c:pt>
                <c:pt idx="727">
                  <c:v>43.1</c:v>
                </c:pt>
                <c:pt idx="728">
                  <c:v>28.5</c:v>
                </c:pt>
                <c:pt idx="729">
                  <c:v>26.6</c:v>
                </c:pt>
                <c:pt idx="730">
                  <c:v>23.8</c:v>
                </c:pt>
                <c:pt idx="731">
                  <c:v>22.3</c:v>
                </c:pt>
                <c:pt idx="732">
                  <c:v>23.1</c:v>
                </c:pt>
                <c:pt idx="733">
                  <c:v>29.5</c:v>
                </c:pt>
                <c:pt idx="734">
                  <c:v>28.5</c:v>
                </c:pt>
                <c:pt idx="735">
                  <c:v>27.8</c:v>
                </c:pt>
                <c:pt idx="736">
                  <c:v>30.8</c:v>
                </c:pt>
                <c:pt idx="737">
                  <c:v>33.1</c:v>
                </c:pt>
                <c:pt idx="738">
                  <c:v>33</c:v>
                </c:pt>
                <c:pt idx="739">
                  <c:v>25.8</c:v>
                </c:pt>
                <c:pt idx="740">
                  <c:v>22.7</c:v>
                </c:pt>
                <c:pt idx="741">
                  <c:v>24.9</c:v>
                </c:pt>
                <c:pt idx="742">
                  <c:v>26.6</c:v>
                </c:pt>
                <c:pt idx="743">
                  <c:v>28.4</c:v>
                </c:pt>
                <c:pt idx="744">
                  <c:v>24.9</c:v>
                </c:pt>
                <c:pt idx="745">
                  <c:v>28.7</c:v>
                </c:pt>
                <c:pt idx="746">
                  <c:v>32.9</c:v>
                </c:pt>
                <c:pt idx="747">
                  <c:v>26.3</c:v>
                </c:pt>
                <c:pt idx="748">
                  <c:v>23.6</c:v>
                </c:pt>
                <c:pt idx="749">
                  <c:v>26.5</c:v>
                </c:pt>
                <c:pt idx="750">
                  <c:v>24.6</c:v>
                </c:pt>
                <c:pt idx="751">
                  <c:v>30.3</c:v>
                </c:pt>
                <c:pt idx="752">
                  <c:v>29</c:v>
                </c:pt>
                <c:pt idx="753">
                  <c:v>32</c:v>
                </c:pt>
                <c:pt idx="754">
                  <c:v>32.700000000000003</c:v>
                </c:pt>
                <c:pt idx="755">
                  <c:v>30.6</c:v>
                </c:pt>
                <c:pt idx="756">
                  <c:v>27.3</c:v>
                </c:pt>
                <c:pt idx="757">
                  <c:v>21.4</c:v>
                </c:pt>
                <c:pt idx="758">
                  <c:v>16.5</c:v>
                </c:pt>
                <c:pt idx="759">
                  <c:v>16</c:v>
                </c:pt>
                <c:pt idx="760">
                  <c:v>11.7</c:v>
                </c:pt>
                <c:pt idx="761">
                  <c:v>16.5</c:v>
                </c:pt>
                <c:pt idx="762">
                  <c:v>23.6</c:v>
                </c:pt>
                <c:pt idx="763">
                  <c:v>26.4</c:v>
                </c:pt>
                <c:pt idx="764">
                  <c:v>27.4</c:v>
                </c:pt>
                <c:pt idx="765">
                  <c:v>28</c:v>
                </c:pt>
                <c:pt idx="766">
                  <c:v>27</c:v>
                </c:pt>
                <c:pt idx="767">
                  <c:v>30.6</c:v>
                </c:pt>
                <c:pt idx="768">
                  <c:v>28.2</c:v>
                </c:pt>
                <c:pt idx="769">
                  <c:v>27.7</c:v>
                </c:pt>
                <c:pt idx="770">
                  <c:v>27.8</c:v>
                </c:pt>
                <c:pt idx="771">
                  <c:v>31.1</c:v>
                </c:pt>
                <c:pt idx="772">
                  <c:v>30.4</c:v>
                </c:pt>
                <c:pt idx="773">
                  <c:v>29.8</c:v>
                </c:pt>
                <c:pt idx="774">
                  <c:v>30</c:v>
                </c:pt>
                <c:pt idx="775">
                  <c:v>36</c:v>
                </c:pt>
                <c:pt idx="776">
                  <c:v>29.1</c:v>
                </c:pt>
                <c:pt idx="777">
                  <c:v>26.5</c:v>
                </c:pt>
                <c:pt idx="778">
                  <c:v>29.9</c:v>
                </c:pt>
                <c:pt idx="779">
                  <c:v>29.2</c:v>
                </c:pt>
                <c:pt idx="780">
                  <c:v>31.2</c:v>
                </c:pt>
                <c:pt idx="781">
                  <c:v>29.9</c:v>
                </c:pt>
                <c:pt idx="782">
                  <c:v>26.4</c:v>
                </c:pt>
                <c:pt idx="783">
                  <c:v>26.1</c:v>
                </c:pt>
                <c:pt idx="784">
                  <c:v>23</c:v>
                </c:pt>
                <c:pt idx="785">
                  <c:v>20.3</c:v>
                </c:pt>
                <c:pt idx="786">
                  <c:v>14</c:v>
                </c:pt>
                <c:pt idx="787">
                  <c:v>10.8</c:v>
                </c:pt>
                <c:pt idx="788">
                  <c:v>11.6</c:v>
                </c:pt>
                <c:pt idx="789">
                  <c:v>11.9</c:v>
                </c:pt>
                <c:pt idx="790">
                  <c:v>11.2</c:v>
                </c:pt>
                <c:pt idx="791">
                  <c:v>7.9</c:v>
                </c:pt>
                <c:pt idx="792">
                  <c:v>32</c:v>
                </c:pt>
                <c:pt idx="793">
                  <c:v>31.9</c:v>
                </c:pt>
                <c:pt idx="794">
                  <c:v>29.5</c:v>
                </c:pt>
                <c:pt idx="795">
                  <c:v>28.6</c:v>
                </c:pt>
                <c:pt idx="796">
                  <c:v>26.8</c:v>
                </c:pt>
                <c:pt idx="797">
                  <c:v>27.7</c:v>
                </c:pt>
                <c:pt idx="798">
                  <c:v>32.200000000000003</c:v>
                </c:pt>
                <c:pt idx="799">
                  <c:v>27.6</c:v>
                </c:pt>
                <c:pt idx="800">
                  <c:v>20.399999999999999</c:v>
                </c:pt>
                <c:pt idx="801">
                  <c:v>19.399999999999999</c:v>
                </c:pt>
                <c:pt idx="802">
                  <c:v>31.2</c:v>
                </c:pt>
                <c:pt idx="803">
                  <c:v>35.200000000000003</c:v>
                </c:pt>
                <c:pt idx="804">
                  <c:v>32.4</c:v>
                </c:pt>
                <c:pt idx="805">
                  <c:v>23.4</c:v>
                </c:pt>
                <c:pt idx="806">
                  <c:v>10.199999999999999</c:v>
                </c:pt>
                <c:pt idx="807">
                  <c:v>7</c:v>
                </c:pt>
                <c:pt idx="808">
                  <c:v>11.9</c:v>
                </c:pt>
                <c:pt idx="809">
                  <c:v>16.899999999999999</c:v>
                </c:pt>
                <c:pt idx="810">
                  <c:v>24.4</c:v>
                </c:pt>
                <c:pt idx="811">
                  <c:v>27</c:v>
                </c:pt>
                <c:pt idx="812">
                  <c:v>39.1</c:v>
                </c:pt>
                <c:pt idx="813">
                  <c:v>26.4</c:v>
                </c:pt>
                <c:pt idx="814">
                  <c:v>22.6</c:v>
                </c:pt>
                <c:pt idx="815">
                  <c:v>13.8</c:v>
                </c:pt>
                <c:pt idx="816">
                  <c:v>17.399999999999999</c:v>
                </c:pt>
                <c:pt idx="817">
                  <c:v>13.1</c:v>
                </c:pt>
                <c:pt idx="818">
                  <c:v>6.8</c:v>
                </c:pt>
                <c:pt idx="819">
                  <c:v>11.3</c:v>
                </c:pt>
                <c:pt idx="820">
                  <c:v>22.7</c:v>
                </c:pt>
                <c:pt idx="821">
                  <c:v>24.8</c:v>
                </c:pt>
                <c:pt idx="822">
                  <c:v>22.7</c:v>
                </c:pt>
                <c:pt idx="823">
                  <c:v>24.9</c:v>
                </c:pt>
                <c:pt idx="824">
                  <c:v>22.8</c:v>
                </c:pt>
                <c:pt idx="825">
                  <c:v>25.1</c:v>
                </c:pt>
                <c:pt idx="826">
                  <c:v>28.4</c:v>
                </c:pt>
                <c:pt idx="827">
                  <c:v>18.399999999999999</c:v>
                </c:pt>
                <c:pt idx="828">
                  <c:v>17.3</c:v>
                </c:pt>
                <c:pt idx="829">
                  <c:v>20.8</c:v>
                </c:pt>
                <c:pt idx="830">
                  <c:v>22.3</c:v>
                </c:pt>
                <c:pt idx="831">
                  <c:v>11.6</c:v>
                </c:pt>
                <c:pt idx="832">
                  <c:v>10.6</c:v>
                </c:pt>
                <c:pt idx="833">
                  <c:v>20.6</c:v>
                </c:pt>
                <c:pt idx="834">
                  <c:v>18.399999999999999</c:v>
                </c:pt>
                <c:pt idx="835">
                  <c:v>23.2</c:v>
                </c:pt>
                <c:pt idx="836">
                  <c:v>18.2</c:v>
                </c:pt>
                <c:pt idx="837">
                  <c:v>7.4</c:v>
                </c:pt>
                <c:pt idx="838">
                  <c:v>20.100000000000001</c:v>
                </c:pt>
                <c:pt idx="839">
                  <c:v>16.8</c:v>
                </c:pt>
                <c:pt idx="840">
                  <c:v>18</c:v>
                </c:pt>
                <c:pt idx="841">
                  <c:v>23.1</c:v>
                </c:pt>
                <c:pt idx="842">
                  <c:v>28.7</c:v>
                </c:pt>
                <c:pt idx="843">
                  <c:v>31.3</c:v>
                </c:pt>
                <c:pt idx="844">
                  <c:v>25.9</c:v>
                </c:pt>
                <c:pt idx="845">
                  <c:v>23.9</c:v>
                </c:pt>
                <c:pt idx="846">
                  <c:v>32.4</c:v>
                </c:pt>
                <c:pt idx="847">
                  <c:v>29.1</c:v>
                </c:pt>
                <c:pt idx="848">
                  <c:v>27.8</c:v>
                </c:pt>
                <c:pt idx="849">
                  <c:v>27.9</c:v>
                </c:pt>
                <c:pt idx="850">
                  <c:v>21.4</c:v>
                </c:pt>
                <c:pt idx="851">
                  <c:v>18</c:v>
                </c:pt>
                <c:pt idx="852">
                  <c:v>28.3</c:v>
                </c:pt>
                <c:pt idx="853">
                  <c:v>25.2</c:v>
                </c:pt>
                <c:pt idx="854">
                  <c:v>24.1</c:v>
                </c:pt>
                <c:pt idx="855">
                  <c:v>13.5</c:v>
                </c:pt>
                <c:pt idx="856">
                  <c:v>5</c:v>
                </c:pt>
                <c:pt idx="857">
                  <c:v>6.6</c:v>
                </c:pt>
                <c:pt idx="858">
                  <c:v>14.5</c:v>
                </c:pt>
                <c:pt idx="859">
                  <c:v>24.2</c:v>
                </c:pt>
                <c:pt idx="860">
                  <c:v>21.4</c:v>
                </c:pt>
                <c:pt idx="861">
                  <c:v>22.6</c:v>
                </c:pt>
                <c:pt idx="862">
                  <c:v>19.399999999999999</c:v>
                </c:pt>
                <c:pt idx="863">
                  <c:v>16</c:v>
                </c:pt>
                <c:pt idx="864">
                  <c:v>19.600000000000001</c:v>
                </c:pt>
                <c:pt idx="865">
                  <c:v>19.399999999999999</c:v>
                </c:pt>
                <c:pt idx="866">
                  <c:v>16.600000000000001</c:v>
                </c:pt>
                <c:pt idx="867">
                  <c:v>23.1</c:v>
                </c:pt>
                <c:pt idx="868">
                  <c:v>25</c:v>
                </c:pt>
                <c:pt idx="869">
                  <c:v>27.7</c:v>
                </c:pt>
                <c:pt idx="870">
                  <c:v>20.399999999999999</c:v>
                </c:pt>
                <c:pt idx="871">
                  <c:v>17.100000000000001</c:v>
                </c:pt>
                <c:pt idx="872">
                  <c:v>20</c:v>
                </c:pt>
                <c:pt idx="873">
                  <c:v>21.7</c:v>
                </c:pt>
                <c:pt idx="874">
                  <c:v>23.4</c:v>
                </c:pt>
                <c:pt idx="875">
                  <c:v>24.5</c:v>
                </c:pt>
                <c:pt idx="876">
                  <c:v>23.2</c:v>
                </c:pt>
                <c:pt idx="877">
                  <c:v>20</c:v>
                </c:pt>
                <c:pt idx="878">
                  <c:v>22.4</c:v>
                </c:pt>
                <c:pt idx="879">
                  <c:v>23.2</c:v>
                </c:pt>
                <c:pt idx="880">
                  <c:v>22.5</c:v>
                </c:pt>
                <c:pt idx="881">
                  <c:v>25.4</c:v>
                </c:pt>
                <c:pt idx="882">
                  <c:v>24.3</c:v>
                </c:pt>
                <c:pt idx="883">
                  <c:v>17.899999999999999</c:v>
                </c:pt>
                <c:pt idx="884">
                  <c:v>13.7</c:v>
                </c:pt>
                <c:pt idx="885">
                  <c:v>22.2</c:v>
                </c:pt>
                <c:pt idx="886">
                  <c:v>24.1</c:v>
                </c:pt>
                <c:pt idx="887">
                  <c:v>25.8</c:v>
                </c:pt>
                <c:pt idx="888">
                  <c:v>38.299999999999997</c:v>
                </c:pt>
                <c:pt idx="889">
                  <c:v>28.7</c:v>
                </c:pt>
                <c:pt idx="890">
                  <c:v>27.4</c:v>
                </c:pt>
                <c:pt idx="891">
                  <c:v>27</c:v>
                </c:pt>
                <c:pt idx="892">
                  <c:v>26.5</c:v>
                </c:pt>
                <c:pt idx="893">
                  <c:v>26.2</c:v>
                </c:pt>
                <c:pt idx="894">
                  <c:v>26.9</c:v>
                </c:pt>
                <c:pt idx="895">
                  <c:v>24.4</c:v>
                </c:pt>
                <c:pt idx="896">
                  <c:v>25.2</c:v>
                </c:pt>
                <c:pt idx="897">
                  <c:v>22.8</c:v>
                </c:pt>
                <c:pt idx="898">
                  <c:v>22</c:v>
                </c:pt>
                <c:pt idx="899">
                  <c:v>20.5</c:v>
                </c:pt>
                <c:pt idx="900">
                  <c:v>20.2</c:v>
                </c:pt>
                <c:pt idx="901">
                  <c:v>13.4</c:v>
                </c:pt>
                <c:pt idx="902">
                  <c:v>11.4</c:v>
                </c:pt>
                <c:pt idx="903">
                  <c:v>17.100000000000001</c:v>
                </c:pt>
                <c:pt idx="904">
                  <c:v>18</c:v>
                </c:pt>
                <c:pt idx="905">
                  <c:v>21.1</c:v>
                </c:pt>
                <c:pt idx="906">
                  <c:v>25</c:v>
                </c:pt>
                <c:pt idx="907">
                  <c:v>13.1</c:v>
                </c:pt>
                <c:pt idx="908">
                  <c:v>10.199999999999999</c:v>
                </c:pt>
                <c:pt idx="909">
                  <c:v>7.7</c:v>
                </c:pt>
                <c:pt idx="910">
                  <c:v>16.899999999999999</c:v>
                </c:pt>
                <c:pt idx="911">
                  <c:v>26.9</c:v>
                </c:pt>
                <c:pt idx="912">
                  <c:v>29.7</c:v>
                </c:pt>
                <c:pt idx="913">
                  <c:v>33.5</c:v>
                </c:pt>
                <c:pt idx="914">
                  <c:v>18.5</c:v>
                </c:pt>
                <c:pt idx="915">
                  <c:v>12.4</c:v>
                </c:pt>
                <c:pt idx="916">
                  <c:v>19.399999999999999</c:v>
                </c:pt>
                <c:pt idx="917">
                  <c:v>23.8</c:v>
                </c:pt>
                <c:pt idx="918">
                  <c:v>24.7</c:v>
                </c:pt>
                <c:pt idx="919">
                  <c:v>19.8</c:v>
                </c:pt>
                <c:pt idx="920">
                  <c:v>28.2</c:v>
                </c:pt>
                <c:pt idx="921">
                  <c:v>29.7</c:v>
                </c:pt>
                <c:pt idx="922">
                  <c:v>31.2</c:v>
                </c:pt>
                <c:pt idx="923">
                  <c:v>27.5</c:v>
                </c:pt>
                <c:pt idx="924">
                  <c:v>29.6</c:v>
                </c:pt>
                <c:pt idx="925">
                  <c:v>29.1</c:v>
                </c:pt>
                <c:pt idx="926">
                  <c:v>25</c:v>
                </c:pt>
                <c:pt idx="927">
                  <c:v>21</c:v>
                </c:pt>
                <c:pt idx="928">
                  <c:v>26.9</c:v>
                </c:pt>
                <c:pt idx="929">
                  <c:v>27.2</c:v>
                </c:pt>
                <c:pt idx="930">
                  <c:v>27.3</c:v>
                </c:pt>
                <c:pt idx="931">
                  <c:v>29.9</c:v>
                </c:pt>
                <c:pt idx="932">
                  <c:v>28.4</c:v>
                </c:pt>
                <c:pt idx="933">
                  <c:v>26.8</c:v>
                </c:pt>
                <c:pt idx="934">
                  <c:v>27.4</c:v>
                </c:pt>
                <c:pt idx="935">
                  <c:v>29.4</c:v>
                </c:pt>
                <c:pt idx="936">
                  <c:v>33.1</c:v>
                </c:pt>
                <c:pt idx="937">
                  <c:v>31.3</c:v>
                </c:pt>
                <c:pt idx="938">
                  <c:v>33</c:v>
                </c:pt>
                <c:pt idx="939">
                  <c:v>31.8</c:v>
                </c:pt>
                <c:pt idx="940">
                  <c:v>31.9</c:v>
                </c:pt>
                <c:pt idx="941">
                  <c:v>35</c:v>
                </c:pt>
                <c:pt idx="942">
                  <c:v>40.1</c:v>
                </c:pt>
                <c:pt idx="943">
                  <c:v>35.1</c:v>
                </c:pt>
                <c:pt idx="944">
                  <c:v>31.1</c:v>
                </c:pt>
                <c:pt idx="945">
                  <c:v>31.3</c:v>
                </c:pt>
                <c:pt idx="946">
                  <c:v>28.6</c:v>
                </c:pt>
                <c:pt idx="947">
                  <c:v>24.7</c:v>
                </c:pt>
                <c:pt idx="948">
                  <c:v>29</c:v>
                </c:pt>
                <c:pt idx="949">
                  <c:v>32.9</c:v>
                </c:pt>
                <c:pt idx="950">
                  <c:v>30.5</c:v>
                </c:pt>
                <c:pt idx="951">
                  <c:v>33.799999999999997</c:v>
                </c:pt>
                <c:pt idx="952">
                  <c:v>37.299999999999997</c:v>
                </c:pt>
                <c:pt idx="953">
                  <c:v>38.9</c:v>
                </c:pt>
                <c:pt idx="954">
                  <c:v>37.9</c:v>
                </c:pt>
                <c:pt idx="955">
                  <c:v>34.9</c:v>
                </c:pt>
                <c:pt idx="956">
                  <c:v>33</c:v>
                </c:pt>
                <c:pt idx="957">
                  <c:v>33.6</c:v>
                </c:pt>
                <c:pt idx="958">
                  <c:v>30.6</c:v>
                </c:pt>
                <c:pt idx="959">
                  <c:v>36</c:v>
                </c:pt>
                <c:pt idx="960">
                  <c:v>37.1</c:v>
                </c:pt>
                <c:pt idx="961">
                  <c:v>32</c:v>
                </c:pt>
                <c:pt idx="962">
                  <c:v>31.1</c:v>
                </c:pt>
                <c:pt idx="963">
                  <c:v>31.2</c:v>
                </c:pt>
                <c:pt idx="964">
                  <c:v>29.3</c:v>
                </c:pt>
                <c:pt idx="965">
                  <c:v>28.7</c:v>
                </c:pt>
                <c:pt idx="966">
                  <c:v>27</c:v>
                </c:pt>
                <c:pt idx="967">
                  <c:v>32.200000000000003</c:v>
                </c:pt>
                <c:pt idx="968">
                  <c:v>37.4</c:v>
                </c:pt>
                <c:pt idx="969">
                  <c:v>43</c:v>
                </c:pt>
                <c:pt idx="970">
                  <c:v>43.4</c:v>
                </c:pt>
                <c:pt idx="971">
                  <c:v>41.5</c:v>
                </c:pt>
                <c:pt idx="972">
                  <c:v>42.2</c:v>
                </c:pt>
                <c:pt idx="973">
                  <c:v>39.1</c:v>
                </c:pt>
                <c:pt idx="974">
                  <c:v>36.6</c:v>
                </c:pt>
                <c:pt idx="975">
                  <c:v>41</c:v>
                </c:pt>
                <c:pt idx="976">
                  <c:v>39.1</c:v>
                </c:pt>
                <c:pt idx="977">
                  <c:v>42.4</c:v>
                </c:pt>
                <c:pt idx="978">
                  <c:v>41.6</c:v>
                </c:pt>
                <c:pt idx="979">
                  <c:v>42.8</c:v>
                </c:pt>
                <c:pt idx="980">
                  <c:v>33.5</c:v>
                </c:pt>
                <c:pt idx="981">
                  <c:v>27.7</c:v>
                </c:pt>
                <c:pt idx="982">
                  <c:v>25.3</c:v>
                </c:pt>
                <c:pt idx="983">
                  <c:v>32.6</c:v>
                </c:pt>
                <c:pt idx="984">
                  <c:v>37.1</c:v>
                </c:pt>
                <c:pt idx="985">
                  <c:v>37.6</c:v>
                </c:pt>
                <c:pt idx="986">
                  <c:v>34.6</c:v>
                </c:pt>
                <c:pt idx="987">
                  <c:v>30.7</c:v>
                </c:pt>
                <c:pt idx="988">
                  <c:v>29.9</c:v>
                </c:pt>
                <c:pt idx="989">
                  <c:v>37.4</c:v>
                </c:pt>
                <c:pt idx="990">
                  <c:v>31.8</c:v>
                </c:pt>
                <c:pt idx="991">
                  <c:v>29</c:v>
                </c:pt>
                <c:pt idx="992">
                  <c:v>32.700000000000003</c:v>
                </c:pt>
                <c:pt idx="993">
                  <c:v>38</c:v>
                </c:pt>
                <c:pt idx="994">
                  <c:v>41</c:v>
                </c:pt>
                <c:pt idx="995">
                  <c:v>40.799999999999997</c:v>
                </c:pt>
                <c:pt idx="996">
                  <c:v>45.9</c:v>
                </c:pt>
                <c:pt idx="997">
                  <c:v>49.2</c:v>
                </c:pt>
                <c:pt idx="998">
                  <c:v>49</c:v>
                </c:pt>
                <c:pt idx="999">
                  <c:v>49.1</c:v>
                </c:pt>
                <c:pt idx="1000">
                  <c:v>48.3</c:v>
                </c:pt>
                <c:pt idx="1001">
                  <c:v>49.6</c:v>
                </c:pt>
                <c:pt idx="1002">
                  <c:v>36.799999999999997</c:v>
                </c:pt>
                <c:pt idx="1003">
                  <c:v>31.7</c:v>
                </c:pt>
                <c:pt idx="1004">
                  <c:v>35.9</c:v>
                </c:pt>
                <c:pt idx="1005">
                  <c:v>36.200000000000003</c:v>
                </c:pt>
                <c:pt idx="1006">
                  <c:v>39.1</c:v>
                </c:pt>
                <c:pt idx="1007">
                  <c:v>41.9</c:v>
                </c:pt>
                <c:pt idx="1008">
                  <c:v>43.4</c:v>
                </c:pt>
                <c:pt idx="1009">
                  <c:v>38.200000000000003</c:v>
                </c:pt>
                <c:pt idx="1010">
                  <c:v>38.9</c:v>
                </c:pt>
                <c:pt idx="1011">
                  <c:v>37.4</c:v>
                </c:pt>
                <c:pt idx="1012">
                  <c:v>37.5</c:v>
                </c:pt>
                <c:pt idx="1013">
                  <c:v>39.4</c:v>
                </c:pt>
                <c:pt idx="1014">
                  <c:v>38.6</c:v>
                </c:pt>
                <c:pt idx="1015">
                  <c:v>41.9</c:v>
                </c:pt>
                <c:pt idx="1016">
                  <c:v>43.6</c:v>
                </c:pt>
                <c:pt idx="1017">
                  <c:v>45.3</c:v>
                </c:pt>
                <c:pt idx="1018">
                  <c:v>45.2</c:v>
                </c:pt>
                <c:pt idx="1019">
                  <c:v>48.9</c:v>
                </c:pt>
                <c:pt idx="1020">
                  <c:v>50</c:v>
                </c:pt>
                <c:pt idx="1021">
                  <c:v>49.2</c:v>
                </c:pt>
                <c:pt idx="1022">
                  <c:v>45.7</c:v>
                </c:pt>
                <c:pt idx="1023">
                  <c:v>48.4</c:v>
                </c:pt>
                <c:pt idx="1024">
                  <c:v>49</c:v>
                </c:pt>
                <c:pt idx="1025">
                  <c:v>48.7</c:v>
                </c:pt>
                <c:pt idx="1026">
                  <c:v>46.9</c:v>
                </c:pt>
                <c:pt idx="1027">
                  <c:v>44.3</c:v>
                </c:pt>
                <c:pt idx="1028">
                  <c:v>44.7</c:v>
                </c:pt>
                <c:pt idx="1029">
                  <c:v>45.3</c:v>
                </c:pt>
                <c:pt idx="1030">
                  <c:v>46.9</c:v>
                </c:pt>
                <c:pt idx="1031">
                  <c:v>47.9</c:v>
                </c:pt>
                <c:pt idx="1032">
                  <c:v>45.1</c:v>
                </c:pt>
                <c:pt idx="1033">
                  <c:v>45.7</c:v>
                </c:pt>
                <c:pt idx="1034">
                  <c:v>46.6</c:v>
                </c:pt>
                <c:pt idx="1035">
                  <c:v>44.5</c:v>
                </c:pt>
                <c:pt idx="1036">
                  <c:v>44</c:v>
                </c:pt>
                <c:pt idx="1037">
                  <c:v>42.9</c:v>
                </c:pt>
                <c:pt idx="1038">
                  <c:v>42.7</c:v>
                </c:pt>
                <c:pt idx="1039">
                  <c:v>42.7</c:v>
                </c:pt>
                <c:pt idx="1040">
                  <c:v>45.3</c:v>
                </c:pt>
                <c:pt idx="1041">
                  <c:v>40.299999999999997</c:v>
                </c:pt>
                <c:pt idx="1042">
                  <c:v>42.1</c:v>
                </c:pt>
                <c:pt idx="1043">
                  <c:v>46.6</c:v>
                </c:pt>
                <c:pt idx="1044">
                  <c:v>48.3</c:v>
                </c:pt>
                <c:pt idx="1045">
                  <c:v>49</c:v>
                </c:pt>
                <c:pt idx="1046">
                  <c:v>46.9</c:v>
                </c:pt>
                <c:pt idx="1047">
                  <c:v>42.6</c:v>
                </c:pt>
                <c:pt idx="1048">
                  <c:v>44</c:v>
                </c:pt>
                <c:pt idx="1049">
                  <c:v>49.5</c:v>
                </c:pt>
                <c:pt idx="1050">
                  <c:v>52.4</c:v>
                </c:pt>
                <c:pt idx="1051">
                  <c:v>55.8</c:v>
                </c:pt>
                <c:pt idx="1052">
                  <c:v>55</c:v>
                </c:pt>
                <c:pt idx="1053">
                  <c:v>52.8</c:v>
                </c:pt>
                <c:pt idx="1054">
                  <c:v>50.2</c:v>
                </c:pt>
                <c:pt idx="1055">
                  <c:v>46.6</c:v>
                </c:pt>
                <c:pt idx="1056">
                  <c:v>48</c:v>
                </c:pt>
                <c:pt idx="1057">
                  <c:v>46.3</c:v>
                </c:pt>
                <c:pt idx="1058">
                  <c:v>54.2</c:v>
                </c:pt>
                <c:pt idx="1059">
                  <c:v>51.2</c:v>
                </c:pt>
                <c:pt idx="1060">
                  <c:v>49.9</c:v>
                </c:pt>
                <c:pt idx="1061">
                  <c:v>46.4</c:v>
                </c:pt>
                <c:pt idx="1062">
                  <c:v>42.2</c:v>
                </c:pt>
                <c:pt idx="1063">
                  <c:v>46.8</c:v>
                </c:pt>
                <c:pt idx="1064">
                  <c:v>46.7</c:v>
                </c:pt>
                <c:pt idx="1065">
                  <c:v>45.9</c:v>
                </c:pt>
                <c:pt idx="1066">
                  <c:v>44.1</c:v>
                </c:pt>
                <c:pt idx="1067">
                  <c:v>43.3</c:v>
                </c:pt>
                <c:pt idx="1068">
                  <c:v>44.6</c:v>
                </c:pt>
                <c:pt idx="1069">
                  <c:v>47.6</c:v>
                </c:pt>
                <c:pt idx="1070">
                  <c:v>50.2</c:v>
                </c:pt>
                <c:pt idx="1071">
                  <c:v>50.3</c:v>
                </c:pt>
                <c:pt idx="1072">
                  <c:v>50.7</c:v>
                </c:pt>
                <c:pt idx="1073">
                  <c:v>49.3</c:v>
                </c:pt>
                <c:pt idx="1074">
                  <c:v>39.799999999999997</c:v>
                </c:pt>
                <c:pt idx="1075">
                  <c:v>38.200000000000003</c:v>
                </c:pt>
                <c:pt idx="1076">
                  <c:v>39.6</c:v>
                </c:pt>
                <c:pt idx="1077">
                  <c:v>38.1</c:v>
                </c:pt>
                <c:pt idx="1078">
                  <c:v>40.1</c:v>
                </c:pt>
                <c:pt idx="1079">
                  <c:v>41.3</c:v>
                </c:pt>
                <c:pt idx="1080">
                  <c:v>47.9</c:v>
                </c:pt>
                <c:pt idx="1081">
                  <c:v>45.9</c:v>
                </c:pt>
                <c:pt idx="1082">
                  <c:v>43.2</c:v>
                </c:pt>
                <c:pt idx="1083">
                  <c:v>40.9</c:v>
                </c:pt>
                <c:pt idx="1084">
                  <c:v>36.4</c:v>
                </c:pt>
                <c:pt idx="1085">
                  <c:v>34.4</c:v>
                </c:pt>
                <c:pt idx="1086">
                  <c:v>37.700000000000003</c:v>
                </c:pt>
                <c:pt idx="1087">
                  <c:v>41.3</c:v>
                </c:pt>
                <c:pt idx="1088">
                  <c:v>43</c:v>
                </c:pt>
                <c:pt idx="1089">
                  <c:v>43.3</c:v>
                </c:pt>
                <c:pt idx="1090">
                  <c:v>44.4</c:v>
                </c:pt>
                <c:pt idx="1091">
                  <c:v>42.3</c:v>
                </c:pt>
                <c:pt idx="1092">
                  <c:v>41.7</c:v>
                </c:pt>
                <c:pt idx="1093">
                  <c:v>38.9</c:v>
                </c:pt>
                <c:pt idx="1094">
                  <c:v>40</c:v>
                </c:pt>
                <c:pt idx="1095">
                  <c:v>41.3</c:v>
                </c:pt>
                <c:pt idx="1096">
                  <c:v>41.2</c:v>
                </c:pt>
                <c:pt idx="1097">
                  <c:v>40.700000000000003</c:v>
                </c:pt>
                <c:pt idx="1098">
                  <c:v>41.2</c:v>
                </c:pt>
                <c:pt idx="1099">
                  <c:v>39.9</c:v>
                </c:pt>
                <c:pt idx="1100">
                  <c:v>37.5</c:v>
                </c:pt>
                <c:pt idx="1101">
                  <c:v>36.4</c:v>
                </c:pt>
                <c:pt idx="1102">
                  <c:v>36.799999999999997</c:v>
                </c:pt>
                <c:pt idx="1103">
                  <c:v>36.700000000000003</c:v>
                </c:pt>
                <c:pt idx="1104">
                  <c:v>36.200000000000003</c:v>
                </c:pt>
                <c:pt idx="1105">
                  <c:v>34.299999999999997</c:v>
                </c:pt>
                <c:pt idx="1106">
                  <c:v>37</c:v>
                </c:pt>
                <c:pt idx="1107">
                  <c:v>33</c:v>
                </c:pt>
                <c:pt idx="1108">
                  <c:v>34.1</c:v>
                </c:pt>
                <c:pt idx="1109">
                  <c:v>36.299999999999997</c:v>
                </c:pt>
                <c:pt idx="1110">
                  <c:v>36.6</c:v>
                </c:pt>
                <c:pt idx="1111">
                  <c:v>35.6</c:v>
                </c:pt>
                <c:pt idx="1112">
                  <c:v>32</c:v>
                </c:pt>
                <c:pt idx="1113">
                  <c:v>34.1</c:v>
                </c:pt>
                <c:pt idx="1114">
                  <c:v>35.9</c:v>
                </c:pt>
                <c:pt idx="1115">
                  <c:v>34.1</c:v>
                </c:pt>
                <c:pt idx="1116">
                  <c:v>34.1</c:v>
                </c:pt>
                <c:pt idx="1117">
                  <c:v>33.1</c:v>
                </c:pt>
                <c:pt idx="1118">
                  <c:v>29.4</c:v>
                </c:pt>
                <c:pt idx="1119">
                  <c:v>26.2</c:v>
                </c:pt>
                <c:pt idx="1120">
                  <c:v>29.6</c:v>
                </c:pt>
                <c:pt idx="1121">
                  <c:v>20.8</c:v>
                </c:pt>
                <c:pt idx="1122">
                  <c:v>18.899999999999999</c:v>
                </c:pt>
                <c:pt idx="1123">
                  <c:v>27</c:v>
                </c:pt>
                <c:pt idx="1124">
                  <c:v>26.4</c:v>
                </c:pt>
                <c:pt idx="1125">
                  <c:v>27.4</c:v>
                </c:pt>
                <c:pt idx="1126">
                  <c:v>27.9</c:v>
                </c:pt>
                <c:pt idx="1127">
                  <c:v>30.6</c:v>
                </c:pt>
                <c:pt idx="1128">
                  <c:v>30.9</c:v>
                </c:pt>
                <c:pt idx="1129">
                  <c:v>32.200000000000003</c:v>
                </c:pt>
                <c:pt idx="1130">
                  <c:v>32</c:v>
                </c:pt>
                <c:pt idx="1131">
                  <c:v>31.6</c:v>
                </c:pt>
                <c:pt idx="1132">
                  <c:v>31.8</c:v>
                </c:pt>
                <c:pt idx="1133">
                  <c:v>21.9</c:v>
                </c:pt>
                <c:pt idx="1134">
                  <c:v>18</c:v>
                </c:pt>
                <c:pt idx="1135">
                  <c:v>9.6</c:v>
                </c:pt>
                <c:pt idx="1136">
                  <c:v>8.6</c:v>
                </c:pt>
                <c:pt idx="1137">
                  <c:v>15.2</c:v>
                </c:pt>
                <c:pt idx="1138">
                  <c:v>16.899999999999999</c:v>
                </c:pt>
                <c:pt idx="1139">
                  <c:v>12.6</c:v>
                </c:pt>
                <c:pt idx="1140">
                  <c:v>27.8</c:v>
                </c:pt>
                <c:pt idx="1141">
                  <c:v>20.5</c:v>
                </c:pt>
                <c:pt idx="1142">
                  <c:v>33.1</c:v>
                </c:pt>
                <c:pt idx="1143">
                  <c:v>28.6</c:v>
                </c:pt>
                <c:pt idx="1144">
                  <c:v>32.5</c:v>
                </c:pt>
                <c:pt idx="1145">
                  <c:v>29.5</c:v>
                </c:pt>
                <c:pt idx="1146">
                  <c:v>21.4</c:v>
                </c:pt>
                <c:pt idx="1147">
                  <c:v>18.100000000000001</c:v>
                </c:pt>
                <c:pt idx="1148">
                  <c:v>17</c:v>
                </c:pt>
                <c:pt idx="1149">
                  <c:v>21.9</c:v>
                </c:pt>
                <c:pt idx="1150">
                  <c:v>21.8</c:v>
                </c:pt>
                <c:pt idx="1151">
                  <c:v>19.7</c:v>
                </c:pt>
                <c:pt idx="1152">
                  <c:v>17.899999999999999</c:v>
                </c:pt>
                <c:pt idx="1153">
                  <c:v>15.4</c:v>
                </c:pt>
                <c:pt idx="1154">
                  <c:v>16.5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26</c:v>
                </c:pt>
                <c:pt idx="1158">
                  <c:v>23.1</c:v>
                </c:pt>
                <c:pt idx="1159">
                  <c:v>23.2</c:v>
                </c:pt>
                <c:pt idx="1160">
                  <c:v>23.7</c:v>
                </c:pt>
                <c:pt idx="1161">
                  <c:v>24.1</c:v>
                </c:pt>
                <c:pt idx="1162">
                  <c:v>25</c:v>
                </c:pt>
                <c:pt idx="1163">
                  <c:v>26.8</c:v>
                </c:pt>
                <c:pt idx="1164">
                  <c:v>23</c:v>
                </c:pt>
                <c:pt idx="1165">
                  <c:v>23.9</c:v>
                </c:pt>
                <c:pt idx="1166">
                  <c:v>26.1</c:v>
                </c:pt>
                <c:pt idx="1167">
                  <c:v>24.2</c:v>
                </c:pt>
                <c:pt idx="1168">
                  <c:v>27.7</c:v>
                </c:pt>
                <c:pt idx="1169">
                  <c:v>25.2</c:v>
                </c:pt>
                <c:pt idx="1170">
                  <c:v>26</c:v>
                </c:pt>
                <c:pt idx="1171">
                  <c:v>19.2</c:v>
                </c:pt>
                <c:pt idx="1172">
                  <c:v>19.2</c:v>
                </c:pt>
                <c:pt idx="1173">
                  <c:v>24.1</c:v>
                </c:pt>
                <c:pt idx="1174">
                  <c:v>17.7</c:v>
                </c:pt>
                <c:pt idx="1175">
                  <c:v>15.5</c:v>
                </c:pt>
                <c:pt idx="1176">
                  <c:v>22.1</c:v>
                </c:pt>
                <c:pt idx="1177">
                  <c:v>23.2</c:v>
                </c:pt>
                <c:pt idx="1178">
                  <c:v>25.5</c:v>
                </c:pt>
                <c:pt idx="1179">
                  <c:v>18</c:v>
                </c:pt>
                <c:pt idx="1180">
                  <c:v>12.9</c:v>
                </c:pt>
                <c:pt idx="1181">
                  <c:v>18.100000000000001</c:v>
                </c:pt>
                <c:pt idx="1182">
                  <c:v>30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17.2</c:v>
                </c:pt>
                <c:pt idx="1186">
                  <c:v>12.5</c:v>
                </c:pt>
                <c:pt idx="1187">
                  <c:v>17.600000000000001</c:v>
                </c:pt>
                <c:pt idx="1188">
                  <c:v>17.2</c:v>
                </c:pt>
                <c:pt idx="1189">
                  <c:v>14.2</c:v>
                </c:pt>
                <c:pt idx="1190">
                  <c:v>26.5</c:v>
                </c:pt>
                <c:pt idx="1191">
                  <c:v>28.8</c:v>
                </c:pt>
                <c:pt idx="1192">
                  <c:v>25.9</c:v>
                </c:pt>
                <c:pt idx="1193">
                  <c:v>17.5</c:v>
                </c:pt>
                <c:pt idx="1194">
                  <c:v>19.100000000000001</c:v>
                </c:pt>
                <c:pt idx="1195">
                  <c:v>14.3</c:v>
                </c:pt>
                <c:pt idx="1196">
                  <c:v>19.399999999999999</c:v>
                </c:pt>
                <c:pt idx="1197">
                  <c:v>13.3</c:v>
                </c:pt>
                <c:pt idx="1198">
                  <c:v>22.3</c:v>
                </c:pt>
                <c:pt idx="1199">
                  <c:v>21.7</c:v>
                </c:pt>
                <c:pt idx="1200">
                  <c:v>31.7</c:v>
                </c:pt>
                <c:pt idx="1201">
                  <c:v>27</c:v>
                </c:pt>
                <c:pt idx="1202">
                  <c:v>24</c:v>
                </c:pt>
                <c:pt idx="1203">
                  <c:v>27.4</c:v>
                </c:pt>
                <c:pt idx="1204">
                  <c:v>27.5</c:v>
                </c:pt>
                <c:pt idx="1205">
                  <c:v>26.5</c:v>
                </c:pt>
                <c:pt idx="1206">
                  <c:v>23.4</c:v>
                </c:pt>
                <c:pt idx="1207">
                  <c:v>19.100000000000001</c:v>
                </c:pt>
                <c:pt idx="1208">
                  <c:v>18.3</c:v>
                </c:pt>
                <c:pt idx="1209">
                  <c:v>18.7</c:v>
                </c:pt>
                <c:pt idx="1210">
                  <c:v>20.9</c:v>
                </c:pt>
                <c:pt idx="1211">
                  <c:v>19</c:v>
                </c:pt>
                <c:pt idx="1212">
                  <c:v>11.7</c:v>
                </c:pt>
                <c:pt idx="1213">
                  <c:v>15.2</c:v>
                </c:pt>
                <c:pt idx="1214">
                  <c:v>3.3</c:v>
                </c:pt>
                <c:pt idx="1215">
                  <c:v>25.2</c:v>
                </c:pt>
                <c:pt idx="1216">
                  <c:v>25.2</c:v>
                </c:pt>
                <c:pt idx="1217">
                  <c:v>19.3</c:v>
                </c:pt>
                <c:pt idx="1218">
                  <c:v>15.8</c:v>
                </c:pt>
                <c:pt idx="1219">
                  <c:v>21.5</c:v>
                </c:pt>
                <c:pt idx="1220">
                  <c:v>30.3</c:v>
                </c:pt>
                <c:pt idx="1221">
                  <c:v>27.6</c:v>
                </c:pt>
                <c:pt idx="1222">
                  <c:v>17.100000000000001</c:v>
                </c:pt>
                <c:pt idx="1223">
                  <c:v>11.6</c:v>
                </c:pt>
                <c:pt idx="1224">
                  <c:v>14.5</c:v>
                </c:pt>
                <c:pt idx="1225">
                  <c:v>15.1</c:v>
                </c:pt>
                <c:pt idx="1226">
                  <c:v>17.2</c:v>
                </c:pt>
                <c:pt idx="1227">
                  <c:v>21.2</c:v>
                </c:pt>
                <c:pt idx="1228">
                  <c:v>31.4</c:v>
                </c:pt>
                <c:pt idx="1229">
                  <c:v>26.8</c:v>
                </c:pt>
                <c:pt idx="1230">
                  <c:v>26.2</c:v>
                </c:pt>
                <c:pt idx="1231">
                  <c:v>21.4</c:v>
                </c:pt>
                <c:pt idx="1232">
                  <c:v>20.2</c:v>
                </c:pt>
                <c:pt idx="1233">
                  <c:v>19.2</c:v>
                </c:pt>
                <c:pt idx="1234">
                  <c:v>28.7</c:v>
                </c:pt>
                <c:pt idx="1235">
                  <c:v>14.9</c:v>
                </c:pt>
                <c:pt idx="1236">
                  <c:v>8.6999999999999993</c:v>
                </c:pt>
                <c:pt idx="1237">
                  <c:v>9.6999999999999993</c:v>
                </c:pt>
                <c:pt idx="1238">
                  <c:v>26.4</c:v>
                </c:pt>
                <c:pt idx="1239">
                  <c:v>13.9</c:v>
                </c:pt>
                <c:pt idx="1240">
                  <c:v>11.4</c:v>
                </c:pt>
                <c:pt idx="1241">
                  <c:v>20.3</c:v>
                </c:pt>
                <c:pt idx="1242">
                  <c:v>19.7</c:v>
                </c:pt>
                <c:pt idx="1243">
                  <c:v>11.9</c:v>
                </c:pt>
                <c:pt idx="1244">
                  <c:v>12.3</c:v>
                </c:pt>
                <c:pt idx="1245">
                  <c:v>15</c:v>
                </c:pt>
                <c:pt idx="1246">
                  <c:v>10.7</c:v>
                </c:pt>
                <c:pt idx="1247">
                  <c:v>12.4</c:v>
                </c:pt>
                <c:pt idx="1248">
                  <c:v>18.2</c:v>
                </c:pt>
                <c:pt idx="1249">
                  <c:v>19.899999999999999</c:v>
                </c:pt>
                <c:pt idx="1250">
                  <c:v>22.2</c:v>
                </c:pt>
                <c:pt idx="1251">
                  <c:v>22.4</c:v>
                </c:pt>
                <c:pt idx="1252">
                  <c:v>22.7</c:v>
                </c:pt>
                <c:pt idx="1253">
                  <c:v>23.6</c:v>
                </c:pt>
                <c:pt idx="1254">
                  <c:v>21.9</c:v>
                </c:pt>
                <c:pt idx="1255">
                  <c:v>22.8</c:v>
                </c:pt>
                <c:pt idx="1256">
                  <c:v>19</c:v>
                </c:pt>
                <c:pt idx="1257">
                  <c:v>12.2</c:v>
                </c:pt>
                <c:pt idx="1258">
                  <c:v>6.5</c:v>
                </c:pt>
                <c:pt idx="1259">
                  <c:v>15.2</c:v>
                </c:pt>
                <c:pt idx="1260">
                  <c:v>12.6</c:v>
                </c:pt>
                <c:pt idx="1261">
                  <c:v>19.2</c:v>
                </c:pt>
                <c:pt idx="1262">
                  <c:v>16.3</c:v>
                </c:pt>
                <c:pt idx="1263">
                  <c:v>16.5</c:v>
                </c:pt>
                <c:pt idx="1264">
                  <c:v>14.8</c:v>
                </c:pt>
                <c:pt idx="1265">
                  <c:v>32.5</c:v>
                </c:pt>
                <c:pt idx="1266">
                  <c:v>27.6</c:v>
                </c:pt>
                <c:pt idx="1267">
                  <c:v>19.2</c:v>
                </c:pt>
                <c:pt idx="1268">
                  <c:v>14</c:v>
                </c:pt>
                <c:pt idx="1269">
                  <c:v>23.7</c:v>
                </c:pt>
                <c:pt idx="1270">
                  <c:v>19.2</c:v>
                </c:pt>
                <c:pt idx="1271">
                  <c:v>18.100000000000001</c:v>
                </c:pt>
                <c:pt idx="1272">
                  <c:v>25.3</c:v>
                </c:pt>
                <c:pt idx="1273">
                  <c:v>19.899999999999999</c:v>
                </c:pt>
                <c:pt idx="1274">
                  <c:v>22.1</c:v>
                </c:pt>
                <c:pt idx="1275">
                  <c:v>25.6</c:v>
                </c:pt>
                <c:pt idx="1276">
                  <c:v>24.7</c:v>
                </c:pt>
                <c:pt idx="1277">
                  <c:v>19</c:v>
                </c:pt>
                <c:pt idx="1278">
                  <c:v>22.2</c:v>
                </c:pt>
                <c:pt idx="1279">
                  <c:v>25.1</c:v>
                </c:pt>
                <c:pt idx="1280">
                  <c:v>27</c:v>
                </c:pt>
                <c:pt idx="1281">
                  <c:v>31.7</c:v>
                </c:pt>
                <c:pt idx="1282">
                  <c:v>33.1</c:v>
                </c:pt>
                <c:pt idx="1283">
                  <c:v>27.2</c:v>
                </c:pt>
                <c:pt idx="1284">
                  <c:v>25.2</c:v>
                </c:pt>
                <c:pt idx="1285">
                  <c:v>24.7</c:v>
                </c:pt>
                <c:pt idx="1286">
                  <c:v>22.4</c:v>
                </c:pt>
                <c:pt idx="1287">
                  <c:v>24.8</c:v>
                </c:pt>
                <c:pt idx="1288">
                  <c:v>24.9</c:v>
                </c:pt>
                <c:pt idx="1289">
                  <c:v>25.5</c:v>
                </c:pt>
                <c:pt idx="1290">
                  <c:v>25.2</c:v>
                </c:pt>
                <c:pt idx="1291">
                  <c:v>25.9</c:v>
                </c:pt>
                <c:pt idx="1292">
                  <c:v>22.7</c:v>
                </c:pt>
                <c:pt idx="1293">
                  <c:v>21.6</c:v>
                </c:pt>
                <c:pt idx="1294">
                  <c:v>24.9</c:v>
                </c:pt>
                <c:pt idx="1295">
                  <c:v>25.4</c:v>
                </c:pt>
                <c:pt idx="1296">
                  <c:v>25.3</c:v>
                </c:pt>
                <c:pt idx="1297">
                  <c:v>28.9</c:v>
                </c:pt>
                <c:pt idx="1298">
                  <c:v>28.6</c:v>
                </c:pt>
                <c:pt idx="1299">
                  <c:v>27.5</c:v>
                </c:pt>
                <c:pt idx="1300">
                  <c:v>26.3</c:v>
                </c:pt>
                <c:pt idx="1301">
                  <c:v>28.5</c:v>
                </c:pt>
                <c:pt idx="1302">
                  <c:v>32.6</c:v>
                </c:pt>
                <c:pt idx="1303">
                  <c:v>21.5</c:v>
                </c:pt>
                <c:pt idx="1304">
                  <c:v>16.899999999999999</c:v>
                </c:pt>
                <c:pt idx="1305">
                  <c:v>23.6</c:v>
                </c:pt>
                <c:pt idx="1306">
                  <c:v>24</c:v>
                </c:pt>
                <c:pt idx="1307">
                  <c:v>31.8</c:v>
                </c:pt>
                <c:pt idx="1308">
                  <c:v>36.299999999999997</c:v>
                </c:pt>
                <c:pt idx="1309">
                  <c:v>33.299999999999997</c:v>
                </c:pt>
                <c:pt idx="1310">
                  <c:v>29.6</c:v>
                </c:pt>
                <c:pt idx="1311">
                  <c:v>28.2</c:v>
                </c:pt>
                <c:pt idx="1312">
                  <c:v>30</c:v>
                </c:pt>
                <c:pt idx="1313">
                  <c:v>33.200000000000003</c:v>
                </c:pt>
                <c:pt idx="1314">
                  <c:v>41</c:v>
                </c:pt>
                <c:pt idx="1315">
                  <c:v>29.5</c:v>
                </c:pt>
                <c:pt idx="1316">
                  <c:v>27</c:v>
                </c:pt>
                <c:pt idx="1317">
                  <c:v>29.1</c:v>
                </c:pt>
                <c:pt idx="1318">
                  <c:v>29</c:v>
                </c:pt>
                <c:pt idx="1319">
                  <c:v>29.5</c:v>
                </c:pt>
                <c:pt idx="1320">
                  <c:v>33</c:v>
                </c:pt>
                <c:pt idx="1321">
                  <c:v>34.4</c:v>
                </c:pt>
                <c:pt idx="1322">
                  <c:v>33.700000000000003</c:v>
                </c:pt>
                <c:pt idx="1323">
                  <c:v>31.2</c:v>
                </c:pt>
                <c:pt idx="1324">
                  <c:v>36.4</c:v>
                </c:pt>
                <c:pt idx="1325">
                  <c:v>33.9</c:v>
                </c:pt>
                <c:pt idx="1326">
                  <c:v>32.9</c:v>
                </c:pt>
                <c:pt idx="1327">
                  <c:v>32.299999999999997</c:v>
                </c:pt>
                <c:pt idx="1328">
                  <c:v>24.8</c:v>
                </c:pt>
                <c:pt idx="1329">
                  <c:v>26.1</c:v>
                </c:pt>
                <c:pt idx="1330">
                  <c:v>29.3</c:v>
                </c:pt>
                <c:pt idx="1331">
                  <c:v>31</c:v>
                </c:pt>
                <c:pt idx="1332">
                  <c:v>29.8</c:v>
                </c:pt>
                <c:pt idx="1333">
                  <c:v>30.6</c:v>
                </c:pt>
                <c:pt idx="1334">
                  <c:v>27.8</c:v>
                </c:pt>
                <c:pt idx="1335">
                  <c:v>29</c:v>
                </c:pt>
                <c:pt idx="1336">
                  <c:v>33.700000000000003</c:v>
                </c:pt>
                <c:pt idx="1337">
                  <c:v>38.299999999999997</c:v>
                </c:pt>
                <c:pt idx="1338">
                  <c:v>37.4</c:v>
                </c:pt>
                <c:pt idx="1339">
                  <c:v>38.9</c:v>
                </c:pt>
                <c:pt idx="1340">
                  <c:v>42.2</c:v>
                </c:pt>
                <c:pt idx="1341">
                  <c:v>44.6</c:v>
                </c:pt>
                <c:pt idx="1342">
                  <c:v>43.5</c:v>
                </c:pt>
                <c:pt idx="1343">
                  <c:v>42.1</c:v>
                </c:pt>
                <c:pt idx="1344">
                  <c:v>40.5</c:v>
                </c:pt>
                <c:pt idx="1345">
                  <c:v>38.700000000000003</c:v>
                </c:pt>
                <c:pt idx="1346">
                  <c:v>40.6</c:v>
                </c:pt>
                <c:pt idx="1347">
                  <c:v>35.799999999999997</c:v>
                </c:pt>
                <c:pt idx="1348">
                  <c:v>28.5</c:v>
                </c:pt>
                <c:pt idx="1349">
                  <c:v>25.4</c:v>
                </c:pt>
                <c:pt idx="1350">
                  <c:v>32.1</c:v>
                </c:pt>
                <c:pt idx="1351">
                  <c:v>39.5</c:v>
                </c:pt>
                <c:pt idx="1352">
                  <c:v>41.2</c:v>
                </c:pt>
                <c:pt idx="1353">
                  <c:v>46.8</c:v>
                </c:pt>
                <c:pt idx="1354">
                  <c:v>37.4</c:v>
                </c:pt>
                <c:pt idx="1355">
                  <c:v>36.200000000000003</c:v>
                </c:pt>
                <c:pt idx="1356">
                  <c:v>40.700000000000003</c:v>
                </c:pt>
                <c:pt idx="1357">
                  <c:v>45.2</c:v>
                </c:pt>
                <c:pt idx="1358">
                  <c:v>46.9</c:v>
                </c:pt>
                <c:pt idx="1359">
                  <c:v>46</c:v>
                </c:pt>
                <c:pt idx="1360">
                  <c:v>44.4</c:v>
                </c:pt>
                <c:pt idx="1361">
                  <c:v>44.2</c:v>
                </c:pt>
                <c:pt idx="1362">
                  <c:v>41.6</c:v>
                </c:pt>
                <c:pt idx="1363">
                  <c:v>41.7</c:v>
                </c:pt>
                <c:pt idx="1364">
                  <c:v>41.9</c:v>
                </c:pt>
                <c:pt idx="1365">
                  <c:v>45.6</c:v>
                </c:pt>
                <c:pt idx="1366">
                  <c:v>48.8</c:v>
                </c:pt>
                <c:pt idx="1367">
                  <c:v>50.1</c:v>
                </c:pt>
                <c:pt idx="1368">
                  <c:v>49.4</c:v>
                </c:pt>
                <c:pt idx="1369">
                  <c:v>50.5</c:v>
                </c:pt>
                <c:pt idx="1370">
                  <c:v>48.5</c:v>
                </c:pt>
                <c:pt idx="1371">
                  <c:v>49.5</c:v>
                </c:pt>
                <c:pt idx="1372">
                  <c:v>49</c:v>
                </c:pt>
                <c:pt idx="1373">
                  <c:v>44.7</c:v>
                </c:pt>
                <c:pt idx="1374">
                  <c:v>43.7</c:v>
                </c:pt>
                <c:pt idx="1375">
                  <c:v>47.4</c:v>
                </c:pt>
                <c:pt idx="1376">
                  <c:v>46.8</c:v>
                </c:pt>
                <c:pt idx="1377">
                  <c:v>46.9</c:v>
                </c:pt>
                <c:pt idx="1378">
                  <c:v>50.5</c:v>
                </c:pt>
                <c:pt idx="1379">
                  <c:v>53.8</c:v>
                </c:pt>
                <c:pt idx="1380">
                  <c:v>52</c:v>
                </c:pt>
                <c:pt idx="1381">
                  <c:v>51.3</c:v>
                </c:pt>
                <c:pt idx="1382">
                  <c:v>52</c:v>
                </c:pt>
                <c:pt idx="1383">
                  <c:v>49.3</c:v>
                </c:pt>
                <c:pt idx="1384">
                  <c:v>45</c:v>
                </c:pt>
                <c:pt idx="1385">
                  <c:v>40.1</c:v>
                </c:pt>
                <c:pt idx="1386">
                  <c:v>38.299999999999997</c:v>
                </c:pt>
                <c:pt idx="1387">
                  <c:v>46.5</c:v>
                </c:pt>
                <c:pt idx="1388">
                  <c:v>51.5</c:v>
                </c:pt>
                <c:pt idx="1389">
                  <c:v>48.4</c:v>
                </c:pt>
                <c:pt idx="1390">
                  <c:v>46.9</c:v>
                </c:pt>
                <c:pt idx="1391">
                  <c:v>45.2</c:v>
                </c:pt>
                <c:pt idx="1392">
                  <c:v>46</c:v>
                </c:pt>
                <c:pt idx="1393">
                  <c:v>48.1</c:v>
                </c:pt>
                <c:pt idx="1394">
                  <c:v>50.5</c:v>
                </c:pt>
                <c:pt idx="1395">
                  <c:v>57.2</c:v>
                </c:pt>
                <c:pt idx="1396">
                  <c:v>44.9</c:v>
                </c:pt>
                <c:pt idx="1397">
                  <c:v>43.1</c:v>
                </c:pt>
                <c:pt idx="1398">
                  <c:v>47.4</c:v>
                </c:pt>
                <c:pt idx="1399">
                  <c:v>53.5</c:v>
                </c:pt>
                <c:pt idx="1400">
                  <c:v>51.9</c:v>
                </c:pt>
                <c:pt idx="1401">
                  <c:v>47.4</c:v>
                </c:pt>
                <c:pt idx="1402">
                  <c:v>47</c:v>
                </c:pt>
                <c:pt idx="1403">
                  <c:v>47.6</c:v>
                </c:pt>
                <c:pt idx="1404">
                  <c:v>47.2</c:v>
                </c:pt>
                <c:pt idx="1405">
                  <c:v>43.1</c:v>
                </c:pt>
                <c:pt idx="1406">
                  <c:v>40.9</c:v>
                </c:pt>
                <c:pt idx="1407">
                  <c:v>43</c:v>
                </c:pt>
                <c:pt idx="1408">
                  <c:v>43.6</c:v>
                </c:pt>
                <c:pt idx="1409">
                  <c:v>41.7</c:v>
                </c:pt>
                <c:pt idx="1410">
                  <c:v>46.6</c:v>
                </c:pt>
                <c:pt idx="1411">
                  <c:v>47.6</c:v>
                </c:pt>
                <c:pt idx="1412">
                  <c:v>48.5</c:v>
                </c:pt>
                <c:pt idx="1413">
                  <c:v>52.2</c:v>
                </c:pt>
                <c:pt idx="1414">
                  <c:v>54.3</c:v>
                </c:pt>
                <c:pt idx="1415">
                  <c:v>53.1</c:v>
                </c:pt>
                <c:pt idx="1416">
                  <c:v>52.5</c:v>
                </c:pt>
                <c:pt idx="1417">
                  <c:v>42.6</c:v>
                </c:pt>
                <c:pt idx="1418">
                  <c:v>36.1</c:v>
                </c:pt>
                <c:pt idx="1419">
                  <c:v>35.299999999999997</c:v>
                </c:pt>
                <c:pt idx="1420">
                  <c:v>38.5</c:v>
                </c:pt>
                <c:pt idx="1421">
                  <c:v>38.9</c:v>
                </c:pt>
                <c:pt idx="1422">
                  <c:v>35.700000000000003</c:v>
                </c:pt>
                <c:pt idx="1423">
                  <c:v>39.299999999999997</c:v>
                </c:pt>
                <c:pt idx="1424">
                  <c:v>42.3</c:v>
                </c:pt>
                <c:pt idx="1425">
                  <c:v>38.799999999999997</c:v>
                </c:pt>
                <c:pt idx="1426">
                  <c:v>36.1</c:v>
                </c:pt>
                <c:pt idx="1427">
                  <c:v>39.4</c:v>
                </c:pt>
                <c:pt idx="1428">
                  <c:v>42.5</c:v>
                </c:pt>
                <c:pt idx="1429">
                  <c:v>42.6</c:v>
                </c:pt>
                <c:pt idx="1430">
                  <c:v>43</c:v>
                </c:pt>
                <c:pt idx="1431">
                  <c:v>43.8</c:v>
                </c:pt>
                <c:pt idx="1432">
                  <c:v>39.299999999999997</c:v>
                </c:pt>
                <c:pt idx="1433">
                  <c:v>35.700000000000003</c:v>
                </c:pt>
                <c:pt idx="1434">
                  <c:v>35.1</c:v>
                </c:pt>
                <c:pt idx="1435">
                  <c:v>38</c:v>
                </c:pt>
                <c:pt idx="1436">
                  <c:v>39.700000000000003</c:v>
                </c:pt>
                <c:pt idx="1437">
                  <c:v>42.1</c:v>
                </c:pt>
                <c:pt idx="1438">
                  <c:v>47.5</c:v>
                </c:pt>
                <c:pt idx="1439">
                  <c:v>45.3</c:v>
                </c:pt>
                <c:pt idx="1440">
                  <c:v>49.6</c:v>
                </c:pt>
                <c:pt idx="1441">
                  <c:v>41</c:v>
                </c:pt>
                <c:pt idx="1442">
                  <c:v>39.700000000000003</c:v>
                </c:pt>
                <c:pt idx="1443">
                  <c:v>38.799999999999997</c:v>
                </c:pt>
                <c:pt idx="1444">
                  <c:v>37</c:v>
                </c:pt>
                <c:pt idx="1445">
                  <c:v>39.799999999999997</c:v>
                </c:pt>
                <c:pt idx="1446">
                  <c:v>38.299999999999997</c:v>
                </c:pt>
                <c:pt idx="1447">
                  <c:v>35.6</c:v>
                </c:pt>
                <c:pt idx="1448">
                  <c:v>37.5</c:v>
                </c:pt>
                <c:pt idx="1449">
                  <c:v>45.3</c:v>
                </c:pt>
                <c:pt idx="1450">
                  <c:v>32.1</c:v>
                </c:pt>
                <c:pt idx="1451">
                  <c:v>30.8</c:v>
                </c:pt>
                <c:pt idx="1452">
                  <c:v>34.1</c:v>
                </c:pt>
                <c:pt idx="1453">
                  <c:v>36.4</c:v>
                </c:pt>
                <c:pt idx="1454">
                  <c:v>35.700000000000003</c:v>
                </c:pt>
                <c:pt idx="1455">
                  <c:v>37.5</c:v>
                </c:pt>
                <c:pt idx="1456">
                  <c:v>39.9</c:v>
                </c:pt>
                <c:pt idx="1457">
                  <c:v>41.1</c:v>
                </c:pt>
                <c:pt idx="1458">
                  <c:v>38</c:v>
                </c:pt>
                <c:pt idx="1459">
                  <c:v>27.7</c:v>
                </c:pt>
                <c:pt idx="1460">
                  <c:v>26.1</c:v>
                </c:pt>
                <c:pt idx="1461">
                  <c:v>29.8</c:v>
                </c:pt>
                <c:pt idx="1462">
                  <c:v>32.5</c:v>
                </c:pt>
                <c:pt idx="1463">
                  <c:v>34.4</c:v>
                </c:pt>
                <c:pt idx="1464">
                  <c:v>35.700000000000003</c:v>
                </c:pt>
                <c:pt idx="1465">
                  <c:v>36.1</c:v>
                </c:pt>
                <c:pt idx="1466">
                  <c:v>35.799999999999997</c:v>
                </c:pt>
                <c:pt idx="1467">
                  <c:v>43.3</c:v>
                </c:pt>
                <c:pt idx="1468">
                  <c:v>40.299999999999997</c:v>
                </c:pt>
                <c:pt idx="1469">
                  <c:v>27.5</c:v>
                </c:pt>
                <c:pt idx="1470">
                  <c:v>23.7</c:v>
                </c:pt>
                <c:pt idx="1471">
                  <c:v>26.9</c:v>
                </c:pt>
                <c:pt idx="1472">
                  <c:v>24.9</c:v>
                </c:pt>
                <c:pt idx="1473">
                  <c:v>17</c:v>
                </c:pt>
                <c:pt idx="1474">
                  <c:v>25.6</c:v>
                </c:pt>
                <c:pt idx="1475">
                  <c:v>24.1</c:v>
                </c:pt>
                <c:pt idx="1476">
                  <c:v>26</c:v>
                </c:pt>
                <c:pt idx="1477">
                  <c:v>30.7</c:v>
                </c:pt>
                <c:pt idx="1478">
                  <c:v>27.1</c:v>
                </c:pt>
                <c:pt idx="1479">
                  <c:v>24.2</c:v>
                </c:pt>
                <c:pt idx="1480">
                  <c:v>24.4</c:v>
                </c:pt>
                <c:pt idx="1481">
                  <c:v>37.200000000000003</c:v>
                </c:pt>
                <c:pt idx="1482">
                  <c:v>42.9</c:v>
                </c:pt>
                <c:pt idx="1483">
                  <c:v>32.799999999999997</c:v>
                </c:pt>
                <c:pt idx="1484">
                  <c:v>31.5</c:v>
                </c:pt>
                <c:pt idx="1485">
                  <c:v>32.700000000000003</c:v>
                </c:pt>
                <c:pt idx="1486">
                  <c:v>28</c:v>
                </c:pt>
                <c:pt idx="1487">
                  <c:v>27.8</c:v>
                </c:pt>
                <c:pt idx="1488">
                  <c:v>33</c:v>
                </c:pt>
                <c:pt idx="1489">
                  <c:v>32.9</c:v>
                </c:pt>
                <c:pt idx="1490">
                  <c:v>32</c:v>
                </c:pt>
                <c:pt idx="1491">
                  <c:v>39.1</c:v>
                </c:pt>
                <c:pt idx="1492">
                  <c:v>35.5</c:v>
                </c:pt>
                <c:pt idx="1493">
                  <c:v>36.799999999999997</c:v>
                </c:pt>
                <c:pt idx="1494">
                  <c:v>32</c:v>
                </c:pt>
                <c:pt idx="1495">
                  <c:v>31.4</c:v>
                </c:pt>
                <c:pt idx="1496">
                  <c:v>30.7</c:v>
                </c:pt>
                <c:pt idx="1497">
                  <c:v>30</c:v>
                </c:pt>
                <c:pt idx="1498">
                  <c:v>31</c:v>
                </c:pt>
                <c:pt idx="1499">
                  <c:v>25.7</c:v>
                </c:pt>
                <c:pt idx="1500">
                  <c:v>25.7</c:v>
                </c:pt>
                <c:pt idx="1501">
                  <c:v>30.6</c:v>
                </c:pt>
                <c:pt idx="1502">
                  <c:v>30.9</c:v>
                </c:pt>
                <c:pt idx="1503">
                  <c:v>31.1</c:v>
                </c:pt>
                <c:pt idx="1504">
                  <c:v>30.5</c:v>
                </c:pt>
                <c:pt idx="1505">
                  <c:v>29.9</c:v>
                </c:pt>
                <c:pt idx="1506">
                  <c:v>32.299999999999997</c:v>
                </c:pt>
                <c:pt idx="1507">
                  <c:v>34.4</c:v>
                </c:pt>
                <c:pt idx="1508">
                  <c:v>27.5</c:v>
                </c:pt>
                <c:pt idx="1509">
                  <c:v>24.6</c:v>
                </c:pt>
                <c:pt idx="1510">
                  <c:v>35.9</c:v>
                </c:pt>
                <c:pt idx="1511">
                  <c:v>29.3</c:v>
                </c:pt>
                <c:pt idx="1512">
                  <c:v>25.6</c:v>
                </c:pt>
                <c:pt idx="1513">
                  <c:v>23.2</c:v>
                </c:pt>
                <c:pt idx="1514">
                  <c:v>21.9</c:v>
                </c:pt>
                <c:pt idx="1515">
                  <c:v>19.2</c:v>
                </c:pt>
                <c:pt idx="1516">
                  <c:v>17.3</c:v>
                </c:pt>
                <c:pt idx="1517">
                  <c:v>21.4</c:v>
                </c:pt>
                <c:pt idx="1518">
                  <c:v>28.2</c:v>
                </c:pt>
                <c:pt idx="1519">
                  <c:v>28.5</c:v>
                </c:pt>
                <c:pt idx="1520">
                  <c:v>29.4</c:v>
                </c:pt>
                <c:pt idx="1521">
                  <c:v>28.8</c:v>
                </c:pt>
                <c:pt idx="1522">
                  <c:v>27.5</c:v>
                </c:pt>
                <c:pt idx="1523">
                  <c:v>26.5</c:v>
                </c:pt>
                <c:pt idx="1524">
                  <c:v>26.6</c:v>
                </c:pt>
                <c:pt idx="1525">
                  <c:v>26.7</c:v>
                </c:pt>
                <c:pt idx="1526">
                  <c:v>25.9</c:v>
                </c:pt>
                <c:pt idx="1527">
                  <c:v>24.5</c:v>
                </c:pt>
                <c:pt idx="1528">
                  <c:v>27.2</c:v>
                </c:pt>
                <c:pt idx="1529">
                  <c:v>28.3</c:v>
                </c:pt>
                <c:pt idx="1530">
                  <c:v>28.5</c:v>
                </c:pt>
                <c:pt idx="1531">
                  <c:v>14.2</c:v>
                </c:pt>
                <c:pt idx="1532">
                  <c:v>9.4</c:v>
                </c:pt>
                <c:pt idx="1533">
                  <c:v>17.5</c:v>
                </c:pt>
                <c:pt idx="1534">
                  <c:v>26.8</c:v>
                </c:pt>
                <c:pt idx="1535">
                  <c:v>25.8</c:v>
                </c:pt>
                <c:pt idx="1536">
                  <c:v>9.4</c:v>
                </c:pt>
                <c:pt idx="1537">
                  <c:v>13.1</c:v>
                </c:pt>
                <c:pt idx="1538">
                  <c:v>7.4</c:v>
                </c:pt>
                <c:pt idx="1539">
                  <c:v>5</c:v>
                </c:pt>
                <c:pt idx="1540">
                  <c:v>10.9</c:v>
                </c:pt>
                <c:pt idx="1541">
                  <c:v>16.7</c:v>
                </c:pt>
                <c:pt idx="1542">
                  <c:v>21.6</c:v>
                </c:pt>
                <c:pt idx="1543">
                  <c:v>21.4</c:v>
                </c:pt>
                <c:pt idx="1544">
                  <c:v>29.5</c:v>
                </c:pt>
                <c:pt idx="1545">
                  <c:v>30.4</c:v>
                </c:pt>
                <c:pt idx="1546">
                  <c:v>25.3</c:v>
                </c:pt>
                <c:pt idx="1547">
                  <c:v>19.600000000000001</c:v>
                </c:pt>
                <c:pt idx="1548">
                  <c:v>16.600000000000001</c:v>
                </c:pt>
                <c:pt idx="1549">
                  <c:v>18.899999999999999</c:v>
                </c:pt>
                <c:pt idx="1550">
                  <c:v>16.899999999999999</c:v>
                </c:pt>
                <c:pt idx="1551">
                  <c:v>17.8</c:v>
                </c:pt>
                <c:pt idx="1552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4-C741-ADDE-2D0B9E4AEE0E}"/>
            </c:ext>
          </c:extLst>
        </c:ser>
        <c:ser>
          <c:idx val="2"/>
          <c:order val="1"/>
          <c:tx>
            <c:strRef>
              <c:f>'gridMET data'!$D$1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data'!$D$2:$D$1554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94-C741-ADDE-2D0B9E4AEE0E}"/>
            </c:ext>
          </c:extLst>
        </c:ser>
        <c:ser>
          <c:idx val="3"/>
          <c:order val="2"/>
          <c:tx>
            <c:strRef>
              <c:f>'gridMET data'!$E$1</c:f>
              <c:strCache>
                <c:ptCount val="1"/>
                <c:pt idx="0">
                  <c:v>tmax (degrees F)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data'!$E$2:$E$1554</c:f>
              <c:numCache>
                <c:formatCode>General</c:formatCode>
                <c:ptCount val="1553"/>
                <c:pt idx="0">
                  <c:v>63.4</c:v>
                </c:pt>
                <c:pt idx="1">
                  <c:v>58.3</c:v>
                </c:pt>
                <c:pt idx="2">
                  <c:v>53.3</c:v>
                </c:pt>
                <c:pt idx="3">
                  <c:v>46.4</c:v>
                </c:pt>
                <c:pt idx="4">
                  <c:v>56</c:v>
                </c:pt>
                <c:pt idx="5">
                  <c:v>59.6</c:v>
                </c:pt>
                <c:pt idx="6">
                  <c:v>68.900000000000006</c:v>
                </c:pt>
                <c:pt idx="7">
                  <c:v>69.099999999999994</c:v>
                </c:pt>
                <c:pt idx="8">
                  <c:v>53.2</c:v>
                </c:pt>
                <c:pt idx="9">
                  <c:v>54.6</c:v>
                </c:pt>
                <c:pt idx="10">
                  <c:v>59.9</c:v>
                </c:pt>
                <c:pt idx="11">
                  <c:v>52.9</c:v>
                </c:pt>
                <c:pt idx="12">
                  <c:v>54.1</c:v>
                </c:pt>
                <c:pt idx="13">
                  <c:v>56.9</c:v>
                </c:pt>
                <c:pt idx="14">
                  <c:v>52.9</c:v>
                </c:pt>
                <c:pt idx="15">
                  <c:v>66.7</c:v>
                </c:pt>
                <c:pt idx="16">
                  <c:v>70.5</c:v>
                </c:pt>
                <c:pt idx="17">
                  <c:v>65.599999999999994</c:v>
                </c:pt>
                <c:pt idx="18">
                  <c:v>68.599999999999994</c:v>
                </c:pt>
                <c:pt idx="19">
                  <c:v>56.1</c:v>
                </c:pt>
                <c:pt idx="20">
                  <c:v>40.799999999999997</c:v>
                </c:pt>
                <c:pt idx="21">
                  <c:v>51.2</c:v>
                </c:pt>
                <c:pt idx="22">
                  <c:v>64.5</c:v>
                </c:pt>
                <c:pt idx="23">
                  <c:v>65.2</c:v>
                </c:pt>
                <c:pt idx="24">
                  <c:v>65.900000000000006</c:v>
                </c:pt>
                <c:pt idx="25">
                  <c:v>71.2</c:v>
                </c:pt>
                <c:pt idx="26">
                  <c:v>69.400000000000006</c:v>
                </c:pt>
                <c:pt idx="27">
                  <c:v>68</c:v>
                </c:pt>
                <c:pt idx="28">
                  <c:v>69.599999999999994</c:v>
                </c:pt>
                <c:pt idx="29">
                  <c:v>70.099999999999994</c:v>
                </c:pt>
                <c:pt idx="30">
                  <c:v>59.6</c:v>
                </c:pt>
                <c:pt idx="31">
                  <c:v>54.6</c:v>
                </c:pt>
                <c:pt idx="32">
                  <c:v>61.6</c:v>
                </c:pt>
                <c:pt idx="33">
                  <c:v>52.7</c:v>
                </c:pt>
                <c:pt idx="34">
                  <c:v>39.700000000000003</c:v>
                </c:pt>
                <c:pt idx="35">
                  <c:v>38.9</c:v>
                </c:pt>
                <c:pt idx="36">
                  <c:v>39.9</c:v>
                </c:pt>
                <c:pt idx="37">
                  <c:v>42.1</c:v>
                </c:pt>
                <c:pt idx="38">
                  <c:v>50.3</c:v>
                </c:pt>
                <c:pt idx="39">
                  <c:v>46.4</c:v>
                </c:pt>
                <c:pt idx="40">
                  <c:v>42</c:v>
                </c:pt>
                <c:pt idx="41">
                  <c:v>42.5</c:v>
                </c:pt>
                <c:pt idx="42">
                  <c:v>47.7</c:v>
                </c:pt>
                <c:pt idx="43">
                  <c:v>50.4</c:v>
                </c:pt>
                <c:pt idx="44">
                  <c:v>45.7</c:v>
                </c:pt>
                <c:pt idx="45">
                  <c:v>46.4</c:v>
                </c:pt>
                <c:pt idx="46">
                  <c:v>42</c:v>
                </c:pt>
                <c:pt idx="47">
                  <c:v>40.4</c:v>
                </c:pt>
                <c:pt idx="48">
                  <c:v>36.799999999999997</c:v>
                </c:pt>
                <c:pt idx="49">
                  <c:v>47.2</c:v>
                </c:pt>
                <c:pt idx="50">
                  <c:v>49.7</c:v>
                </c:pt>
                <c:pt idx="51">
                  <c:v>46.1</c:v>
                </c:pt>
                <c:pt idx="52">
                  <c:v>57.4</c:v>
                </c:pt>
                <c:pt idx="53">
                  <c:v>62.1</c:v>
                </c:pt>
                <c:pt idx="54">
                  <c:v>57.8</c:v>
                </c:pt>
                <c:pt idx="55">
                  <c:v>52.9</c:v>
                </c:pt>
                <c:pt idx="56">
                  <c:v>60.2</c:v>
                </c:pt>
                <c:pt idx="57">
                  <c:v>54.1</c:v>
                </c:pt>
                <c:pt idx="58">
                  <c:v>38.299999999999997</c:v>
                </c:pt>
                <c:pt idx="59">
                  <c:v>45.2</c:v>
                </c:pt>
                <c:pt idx="60">
                  <c:v>42.7</c:v>
                </c:pt>
                <c:pt idx="61">
                  <c:v>49.8</c:v>
                </c:pt>
                <c:pt idx="62">
                  <c:v>48.6</c:v>
                </c:pt>
                <c:pt idx="63">
                  <c:v>46.3</c:v>
                </c:pt>
                <c:pt idx="64">
                  <c:v>33.200000000000003</c:v>
                </c:pt>
                <c:pt idx="65">
                  <c:v>29.2</c:v>
                </c:pt>
                <c:pt idx="66">
                  <c:v>37.299999999999997</c:v>
                </c:pt>
                <c:pt idx="67">
                  <c:v>41.4</c:v>
                </c:pt>
                <c:pt idx="68">
                  <c:v>48.3</c:v>
                </c:pt>
                <c:pt idx="69">
                  <c:v>50.7</c:v>
                </c:pt>
                <c:pt idx="70">
                  <c:v>49.3</c:v>
                </c:pt>
                <c:pt idx="71">
                  <c:v>51.1</c:v>
                </c:pt>
                <c:pt idx="72">
                  <c:v>53.5</c:v>
                </c:pt>
                <c:pt idx="73">
                  <c:v>55.9</c:v>
                </c:pt>
                <c:pt idx="74">
                  <c:v>55.2</c:v>
                </c:pt>
                <c:pt idx="75">
                  <c:v>53.6</c:v>
                </c:pt>
                <c:pt idx="76">
                  <c:v>54</c:v>
                </c:pt>
                <c:pt idx="77">
                  <c:v>34.6</c:v>
                </c:pt>
                <c:pt idx="78">
                  <c:v>42.1</c:v>
                </c:pt>
                <c:pt idx="79">
                  <c:v>55</c:v>
                </c:pt>
                <c:pt idx="80">
                  <c:v>48</c:v>
                </c:pt>
                <c:pt idx="81">
                  <c:v>35.299999999999997</c:v>
                </c:pt>
                <c:pt idx="82">
                  <c:v>32</c:v>
                </c:pt>
                <c:pt idx="83">
                  <c:v>46.3</c:v>
                </c:pt>
                <c:pt idx="84">
                  <c:v>46.7</c:v>
                </c:pt>
                <c:pt idx="85">
                  <c:v>48.4</c:v>
                </c:pt>
                <c:pt idx="86">
                  <c:v>47.6</c:v>
                </c:pt>
                <c:pt idx="87">
                  <c:v>54.2</c:v>
                </c:pt>
                <c:pt idx="88">
                  <c:v>52.6</c:v>
                </c:pt>
                <c:pt idx="89">
                  <c:v>56.2</c:v>
                </c:pt>
                <c:pt idx="90">
                  <c:v>56.8</c:v>
                </c:pt>
                <c:pt idx="91">
                  <c:v>54.1</c:v>
                </c:pt>
                <c:pt idx="92">
                  <c:v>52.8</c:v>
                </c:pt>
                <c:pt idx="93">
                  <c:v>55.2</c:v>
                </c:pt>
                <c:pt idx="94">
                  <c:v>50.4</c:v>
                </c:pt>
                <c:pt idx="95">
                  <c:v>53.2</c:v>
                </c:pt>
                <c:pt idx="96">
                  <c:v>46.6</c:v>
                </c:pt>
                <c:pt idx="97">
                  <c:v>44</c:v>
                </c:pt>
                <c:pt idx="98">
                  <c:v>43.4</c:v>
                </c:pt>
                <c:pt idx="99">
                  <c:v>45.9</c:v>
                </c:pt>
                <c:pt idx="100">
                  <c:v>42.7</c:v>
                </c:pt>
                <c:pt idx="101">
                  <c:v>43.4</c:v>
                </c:pt>
                <c:pt idx="102">
                  <c:v>41.5</c:v>
                </c:pt>
                <c:pt idx="103">
                  <c:v>44.9</c:v>
                </c:pt>
                <c:pt idx="104">
                  <c:v>50.7</c:v>
                </c:pt>
                <c:pt idx="105">
                  <c:v>51.4</c:v>
                </c:pt>
                <c:pt idx="106">
                  <c:v>51.9</c:v>
                </c:pt>
                <c:pt idx="107">
                  <c:v>52.9</c:v>
                </c:pt>
                <c:pt idx="108">
                  <c:v>45.6</c:v>
                </c:pt>
                <c:pt idx="109">
                  <c:v>52.7</c:v>
                </c:pt>
                <c:pt idx="110">
                  <c:v>47</c:v>
                </c:pt>
                <c:pt idx="111">
                  <c:v>35.1</c:v>
                </c:pt>
                <c:pt idx="112">
                  <c:v>31.7</c:v>
                </c:pt>
                <c:pt idx="113">
                  <c:v>35.4</c:v>
                </c:pt>
                <c:pt idx="114">
                  <c:v>39.5</c:v>
                </c:pt>
                <c:pt idx="115">
                  <c:v>45.4</c:v>
                </c:pt>
                <c:pt idx="116">
                  <c:v>42.7</c:v>
                </c:pt>
                <c:pt idx="117">
                  <c:v>30.7</c:v>
                </c:pt>
                <c:pt idx="118">
                  <c:v>32.4</c:v>
                </c:pt>
                <c:pt idx="119">
                  <c:v>42</c:v>
                </c:pt>
                <c:pt idx="120">
                  <c:v>52.2</c:v>
                </c:pt>
                <c:pt idx="121">
                  <c:v>50.1</c:v>
                </c:pt>
                <c:pt idx="122">
                  <c:v>54.5</c:v>
                </c:pt>
                <c:pt idx="123">
                  <c:v>56.3</c:v>
                </c:pt>
                <c:pt idx="124">
                  <c:v>53.9</c:v>
                </c:pt>
                <c:pt idx="125">
                  <c:v>56</c:v>
                </c:pt>
                <c:pt idx="126">
                  <c:v>55.4</c:v>
                </c:pt>
                <c:pt idx="127">
                  <c:v>57.5</c:v>
                </c:pt>
                <c:pt idx="128">
                  <c:v>54.4</c:v>
                </c:pt>
                <c:pt idx="129">
                  <c:v>49.1</c:v>
                </c:pt>
                <c:pt idx="130">
                  <c:v>55.7</c:v>
                </c:pt>
                <c:pt idx="131">
                  <c:v>60.1</c:v>
                </c:pt>
                <c:pt idx="132">
                  <c:v>55.1</c:v>
                </c:pt>
                <c:pt idx="133">
                  <c:v>42.7</c:v>
                </c:pt>
                <c:pt idx="134">
                  <c:v>43.6</c:v>
                </c:pt>
                <c:pt idx="135">
                  <c:v>27.4</c:v>
                </c:pt>
                <c:pt idx="136">
                  <c:v>36.700000000000003</c:v>
                </c:pt>
                <c:pt idx="137">
                  <c:v>38.799999999999997</c:v>
                </c:pt>
                <c:pt idx="138">
                  <c:v>39.200000000000003</c:v>
                </c:pt>
                <c:pt idx="139">
                  <c:v>49.7</c:v>
                </c:pt>
                <c:pt idx="140">
                  <c:v>53.5</c:v>
                </c:pt>
                <c:pt idx="141">
                  <c:v>37.799999999999997</c:v>
                </c:pt>
                <c:pt idx="142">
                  <c:v>23</c:v>
                </c:pt>
                <c:pt idx="143">
                  <c:v>28.8</c:v>
                </c:pt>
                <c:pt idx="144">
                  <c:v>33</c:v>
                </c:pt>
                <c:pt idx="145">
                  <c:v>26</c:v>
                </c:pt>
                <c:pt idx="146">
                  <c:v>25.9</c:v>
                </c:pt>
                <c:pt idx="147">
                  <c:v>28.5</c:v>
                </c:pt>
                <c:pt idx="148">
                  <c:v>42.6</c:v>
                </c:pt>
                <c:pt idx="149">
                  <c:v>28.3</c:v>
                </c:pt>
                <c:pt idx="150">
                  <c:v>31</c:v>
                </c:pt>
                <c:pt idx="151">
                  <c:v>36.5</c:v>
                </c:pt>
                <c:pt idx="152">
                  <c:v>31.5</c:v>
                </c:pt>
                <c:pt idx="153">
                  <c:v>25.8</c:v>
                </c:pt>
                <c:pt idx="154">
                  <c:v>31.1</c:v>
                </c:pt>
                <c:pt idx="155">
                  <c:v>33.9</c:v>
                </c:pt>
                <c:pt idx="156">
                  <c:v>40.799999999999997</c:v>
                </c:pt>
                <c:pt idx="157">
                  <c:v>48.8</c:v>
                </c:pt>
                <c:pt idx="158">
                  <c:v>50.5</c:v>
                </c:pt>
                <c:pt idx="159">
                  <c:v>44.8</c:v>
                </c:pt>
                <c:pt idx="160">
                  <c:v>46.5</c:v>
                </c:pt>
                <c:pt idx="161">
                  <c:v>40.5</c:v>
                </c:pt>
                <c:pt idx="162">
                  <c:v>50.6</c:v>
                </c:pt>
                <c:pt idx="163">
                  <c:v>52.8</c:v>
                </c:pt>
                <c:pt idx="164">
                  <c:v>46.3</c:v>
                </c:pt>
                <c:pt idx="165">
                  <c:v>34.200000000000003</c:v>
                </c:pt>
                <c:pt idx="166">
                  <c:v>31.9</c:v>
                </c:pt>
                <c:pt idx="167">
                  <c:v>30.6</c:v>
                </c:pt>
                <c:pt idx="168">
                  <c:v>32.1</c:v>
                </c:pt>
                <c:pt idx="169">
                  <c:v>39.5</c:v>
                </c:pt>
                <c:pt idx="170">
                  <c:v>43.6</c:v>
                </c:pt>
                <c:pt idx="171">
                  <c:v>42.6</c:v>
                </c:pt>
                <c:pt idx="172">
                  <c:v>45.4</c:v>
                </c:pt>
                <c:pt idx="173">
                  <c:v>37.5</c:v>
                </c:pt>
                <c:pt idx="174">
                  <c:v>37.6</c:v>
                </c:pt>
                <c:pt idx="175">
                  <c:v>34.200000000000003</c:v>
                </c:pt>
                <c:pt idx="176">
                  <c:v>35.299999999999997</c:v>
                </c:pt>
                <c:pt idx="177">
                  <c:v>39.4</c:v>
                </c:pt>
                <c:pt idx="178">
                  <c:v>51.1</c:v>
                </c:pt>
                <c:pt idx="179">
                  <c:v>57</c:v>
                </c:pt>
                <c:pt idx="180">
                  <c:v>58.3</c:v>
                </c:pt>
                <c:pt idx="181">
                  <c:v>60.7</c:v>
                </c:pt>
                <c:pt idx="182">
                  <c:v>57.7</c:v>
                </c:pt>
                <c:pt idx="183">
                  <c:v>57.7</c:v>
                </c:pt>
                <c:pt idx="184">
                  <c:v>52.8</c:v>
                </c:pt>
                <c:pt idx="185">
                  <c:v>55.8</c:v>
                </c:pt>
                <c:pt idx="186">
                  <c:v>56.7</c:v>
                </c:pt>
                <c:pt idx="187">
                  <c:v>52.4</c:v>
                </c:pt>
                <c:pt idx="188">
                  <c:v>46.2</c:v>
                </c:pt>
                <c:pt idx="189">
                  <c:v>47</c:v>
                </c:pt>
                <c:pt idx="190">
                  <c:v>52.2</c:v>
                </c:pt>
                <c:pt idx="191">
                  <c:v>64.5</c:v>
                </c:pt>
                <c:pt idx="192">
                  <c:v>55.1</c:v>
                </c:pt>
                <c:pt idx="193">
                  <c:v>49.2</c:v>
                </c:pt>
                <c:pt idx="194">
                  <c:v>35.200000000000003</c:v>
                </c:pt>
                <c:pt idx="195">
                  <c:v>51.4</c:v>
                </c:pt>
                <c:pt idx="196">
                  <c:v>56.5</c:v>
                </c:pt>
                <c:pt idx="197">
                  <c:v>48.9</c:v>
                </c:pt>
                <c:pt idx="198">
                  <c:v>35.6</c:v>
                </c:pt>
                <c:pt idx="199">
                  <c:v>42.8</c:v>
                </c:pt>
                <c:pt idx="200">
                  <c:v>39.299999999999997</c:v>
                </c:pt>
                <c:pt idx="201">
                  <c:v>40.700000000000003</c:v>
                </c:pt>
                <c:pt idx="202">
                  <c:v>57.6</c:v>
                </c:pt>
                <c:pt idx="203">
                  <c:v>65.8</c:v>
                </c:pt>
                <c:pt idx="204">
                  <c:v>62.5</c:v>
                </c:pt>
                <c:pt idx="205">
                  <c:v>62.6</c:v>
                </c:pt>
                <c:pt idx="206">
                  <c:v>64.3</c:v>
                </c:pt>
                <c:pt idx="207">
                  <c:v>69.2</c:v>
                </c:pt>
                <c:pt idx="208">
                  <c:v>70.400000000000006</c:v>
                </c:pt>
                <c:pt idx="209">
                  <c:v>52</c:v>
                </c:pt>
                <c:pt idx="210">
                  <c:v>46.6</c:v>
                </c:pt>
                <c:pt idx="211">
                  <c:v>43.5</c:v>
                </c:pt>
                <c:pt idx="212">
                  <c:v>45.7</c:v>
                </c:pt>
                <c:pt idx="213">
                  <c:v>49.6</c:v>
                </c:pt>
                <c:pt idx="214">
                  <c:v>55</c:v>
                </c:pt>
                <c:pt idx="215">
                  <c:v>63.3</c:v>
                </c:pt>
                <c:pt idx="216">
                  <c:v>66</c:v>
                </c:pt>
                <c:pt idx="217">
                  <c:v>63.8</c:v>
                </c:pt>
                <c:pt idx="218">
                  <c:v>62.3</c:v>
                </c:pt>
                <c:pt idx="219">
                  <c:v>70.400000000000006</c:v>
                </c:pt>
                <c:pt idx="220">
                  <c:v>72.2</c:v>
                </c:pt>
                <c:pt idx="221">
                  <c:v>62</c:v>
                </c:pt>
                <c:pt idx="222">
                  <c:v>63.2</c:v>
                </c:pt>
                <c:pt idx="223">
                  <c:v>51.4</c:v>
                </c:pt>
                <c:pt idx="224">
                  <c:v>49.2</c:v>
                </c:pt>
                <c:pt idx="225">
                  <c:v>56.7</c:v>
                </c:pt>
                <c:pt idx="226">
                  <c:v>58.3</c:v>
                </c:pt>
                <c:pt idx="227">
                  <c:v>58.3</c:v>
                </c:pt>
                <c:pt idx="228">
                  <c:v>45.5</c:v>
                </c:pt>
                <c:pt idx="229">
                  <c:v>55.2</c:v>
                </c:pt>
                <c:pt idx="230">
                  <c:v>60.2</c:v>
                </c:pt>
                <c:pt idx="231">
                  <c:v>62.3</c:v>
                </c:pt>
                <c:pt idx="232">
                  <c:v>60.7</c:v>
                </c:pt>
                <c:pt idx="233">
                  <c:v>59</c:v>
                </c:pt>
                <c:pt idx="234">
                  <c:v>61.2</c:v>
                </c:pt>
                <c:pt idx="235">
                  <c:v>59.5</c:v>
                </c:pt>
                <c:pt idx="236">
                  <c:v>63.8</c:v>
                </c:pt>
                <c:pt idx="237">
                  <c:v>47.5</c:v>
                </c:pt>
                <c:pt idx="238">
                  <c:v>47.2</c:v>
                </c:pt>
                <c:pt idx="239">
                  <c:v>60.2</c:v>
                </c:pt>
                <c:pt idx="240">
                  <c:v>67.099999999999994</c:v>
                </c:pt>
                <c:pt idx="241">
                  <c:v>71.5</c:v>
                </c:pt>
                <c:pt idx="242">
                  <c:v>65.099999999999994</c:v>
                </c:pt>
                <c:pt idx="243">
                  <c:v>53.9</c:v>
                </c:pt>
                <c:pt idx="244">
                  <c:v>65.3</c:v>
                </c:pt>
                <c:pt idx="245">
                  <c:v>74.5</c:v>
                </c:pt>
                <c:pt idx="246">
                  <c:v>75.400000000000006</c:v>
                </c:pt>
                <c:pt idx="247">
                  <c:v>70.7</c:v>
                </c:pt>
                <c:pt idx="248">
                  <c:v>69.5</c:v>
                </c:pt>
                <c:pt idx="249">
                  <c:v>68.8</c:v>
                </c:pt>
                <c:pt idx="250">
                  <c:v>66.7</c:v>
                </c:pt>
                <c:pt idx="251">
                  <c:v>69.5</c:v>
                </c:pt>
                <c:pt idx="252">
                  <c:v>56</c:v>
                </c:pt>
                <c:pt idx="253">
                  <c:v>64</c:v>
                </c:pt>
                <c:pt idx="254">
                  <c:v>73.5</c:v>
                </c:pt>
                <c:pt idx="255">
                  <c:v>78.5</c:v>
                </c:pt>
                <c:pt idx="256">
                  <c:v>76.8</c:v>
                </c:pt>
                <c:pt idx="257">
                  <c:v>74.599999999999994</c:v>
                </c:pt>
                <c:pt idx="258">
                  <c:v>68.599999999999994</c:v>
                </c:pt>
                <c:pt idx="259">
                  <c:v>65.8</c:v>
                </c:pt>
                <c:pt idx="260">
                  <c:v>54.5</c:v>
                </c:pt>
                <c:pt idx="261">
                  <c:v>64</c:v>
                </c:pt>
                <c:pt idx="262">
                  <c:v>71.400000000000006</c:v>
                </c:pt>
                <c:pt idx="263">
                  <c:v>75.400000000000006</c:v>
                </c:pt>
                <c:pt idx="264">
                  <c:v>76.599999999999994</c:v>
                </c:pt>
                <c:pt idx="265">
                  <c:v>79.2</c:v>
                </c:pt>
                <c:pt idx="266">
                  <c:v>77.599999999999994</c:v>
                </c:pt>
                <c:pt idx="267">
                  <c:v>81.8</c:v>
                </c:pt>
                <c:pt idx="268">
                  <c:v>79.5</c:v>
                </c:pt>
                <c:pt idx="269">
                  <c:v>79.2</c:v>
                </c:pt>
                <c:pt idx="270">
                  <c:v>76.5</c:v>
                </c:pt>
                <c:pt idx="271">
                  <c:v>70.099999999999994</c:v>
                </c:pt>
                <c:pt idx="272">
                  <c:v>72.900000000000006</c:v>
                </c:pt>
                <c:pt idx="273">
                  <c:v>75.5</c:v>
                </c:pt>
                <c:pt idx="274">
                  <c:v>82.1</c:v>
                </c:pt>
                <c:pt idx="275">
                  <c:v>78.900000000000006</c:v>
                </c:pt>
                <c:pt idx="276">
                  <c:v>74.8</c:v>
                </c:pt>
                <c:pt idx="277">
                  <c:v>74.3</c:v>
                </c:pt>
                <c:pt idx="278">
                  <c:v>72.900000000000006</c:v>
                </c:pt>
                <c:pt idx="279">
                  <c:v>75.5</c:v>
                </c:pt>
                <c:pt idx="280">
                  <c:v>79.7</c:v>
                </c:pt>
                <c:pt idx="281">
                  <c:v>80</c:v>
                </c:pt>
                <c:pt idx="282">
                  <c:v>80.2</c:v>
                </c:pt>
                <c:pt idx="283">
                  <c:v>79.8</c:v>
                </c:pt>
                <c:pt idx="284">
                  <c:v>83.4</c:v>
                </c:pt>
                <c:pt idx="285">
                  <c:v>85.3</c:v>
                </c:pt>
                <c:pt idx="286">
                  <c:v>78.5</c:v>
                </c:pt>
                <c:pt idx="287">
                  <c:v>83.2</c:v>
                </c:pt>
                <c:pt idx="288">
                  <c:v>82.7</c:v>
                </c:pt>
                <c:pt idx="289">
                  <c:v>81.599999999999994</c:v>
                </c:pt>
                <c:pt idx="290">
                  <c:v>84.8</c:v>
                </c:pt>
                <c:pt idx="291">
                  <c:v>85.7</c:v>
                </c:pt>
                <c:pt idx="292">
                  <c:v>86.2</c:v>
                </c:pt>
                <c:pt idx="293">
                  <c:v>82.6</c:v>
                </c:pt>
                <c:pt idx="294">
                  <c:v>80.599999999999994</c:v>
                </c:pt>
                <c:pt idx="295">
                  <c:v>79.400000000000006</c:v>
                </c:pt>
                <c:pt idx="296">
                  <c:v>82</c:v>
                </c:pt>
                <c:pt idx="297">
                  <c:v>83.6</c:v>
                </c:pt>
                <c:pt idx="298">
                  <c:v>85.3</c:v>
                </c:pt>
                <c:pt idx="299">
                  <c:v>87.5</c:v>
                </c:pt>
                <c:pt idx="300">
                  <c:v>85.6</c:v>
                </c:pt>
                <c:pt idx="301">
                  <c:v>84.9</c:v>
                </c:pt>
                <c:pt idx="302">
                  <c:v>86</c:v>
                </c:pt>
                <c:pt idx="303">
                  <c:v>84.7</c:v>
                </c:pt>
                <c:pt idx="304">
                  <c:v>85.7</c:v>
                </c:pt>
                <c:pt idx="305">
                  <c:v>84</c:v>
                </c:pt>
                <c:pt idx="306">
                  <c:v>82.3</c:v>
                </c:pt>
                <c:pt idx="307">
                  <c:v>80.5</c:v>
                </c:pt>
                <c:pt idx="308">
                  <c:v>74.400000000000006</c:v>
                </c:pt>
                <c:pt idx="309">
                  <c:v>76.7</c:v>
                </c:pt>
                <c:pt idx="310">
                  <c:v>80.900000000000006</c:v>
                </c:pt>
                <c:pt idx="311">
                  <c:v>85.7</c:v>
                </c:pt>
                <c:pt idx="312">
                  <c:v>85.6</c:v>
                </c:pt>
                <c:pt idx="313">
                  <c:v>89.5</c:v>
                </c:pt>
                <c:pt idx="314">
                  <c:v>85.6</c:v>
                </c:pt>
                <c:pt idx="315">
                  <c:v>84.6</c:v>
                </c:pt>
                <c:pt idx="316">
                  <c:v>83</c:v>
                </c:pt>
                <c:pt idx="317">
                  <c:v>82</c:v>
                </c:pt>
                <c:pt idx="318">
                  <c:v>83.2</c:v>
                </c:pt>
                <c:pt idx="319">
                  <c:v>81.3</c:v>
                </c:pt>
                <c:pt idx="320">
                  <c:v>79.8</c:v>
                </c:pt>
                <c:pt idx="321">
                  <c:v>79.599999999999994</c:v>
                </c:pt>
                <c:pt idx="322">
                  <c:v>82.9</c:v>
                </c:pt>
                <c:pt idx="323">
                  <c:v>83.1</c:v>
                </c:pt>
                <c:pt idx="324">
                  <c:v>79.400000000000006</c:v>
                </c:pt>
                <c:pt idx="325">
                  <c:v>75.7</c:v>
                </c:pt>
                <c:pt idx="326">
                  <c:v>77</c:v>
                </c:pt>
                <c:pt idx="327">
                  <c:v>76.5</c:v>
                </c:pt>
                <c:pt idx="328">
                  <c:v>73.400000000000006</c:v>
                </c:pt>
                <c:pt idx="329">
                  <c:v>74.400000000000006</c:v>
                </c:pt>
                <c:pt idx="330">
                  <c:v>72.900000000000006</c:v>
                </c:pt>
                <c:pt idx="331">
                  <c:v>71.900000000000006</c:v>
                </c:pt>
                <c:pt idx="332">
                  <c:v>74.599999999999994</c:v>
                </c:pt>
                <c:pt idx="333">
                  <c:v>75</c:v>
                </c:pt>
                <c:pt idx="334">
                  <c:v>71.099999999999994</c:v>
                </c:pt>
                <c:pt idx="335">
                  <c:v>71.2</c:v>
                </c:pt>
                <c:pt idx="336">
                  <c:v>75</c:v>
                </c:pt>
                <c:pt idx="337">
                  <c:v>80.099999999999994</c:v>
                </c:pt>
                <c:pt idx="338">
                  <c:v>80.8</c:v>
                </c:pt>
                <c:pt idx="339">
                  <c:v>80.099999999999994</c:v>
                </c:pt>
                <c:pt idx="340">
                  <c:v>78.7</c:v>
                </c:pt>
                <c:pt idx="341">
                  <c:v>76.7</c:v>
                </c:pt>
                <c:pt idx="342">
                  <c:v>79.599999999999994</c:v>
                </c:pt>
                <c:pt idx="343">
                  <c:v>75.599999999999994</c:v>
                </c:pt>
                <c:pt idx="344">
                  <c:v>79.2</c:v>
                </c:pt>
                <c:pt idx="345">
                  <c:v>76.900000000000006</c:v>
                </c:pt>
                <c:pt idx="346">
                  <c:v>71.8</c:v>
                </c:pt>
                <c:pt idx="347">
                  <c:v>61.6</c:v>
                </c:pt>
                <c:pt idx="348">
                  <c:v>60.6</c:v>
                </c:pt>
                <c:pt idx="349">
                  <c:v>65</c:v>
                </c:pt>
                <c:pt idx="350">
                  <c:v>61.4</c:v>
                </c:pt>
                <c:pt idx="351">
                  <c:v>67.7</c:v>
                </c:pt>
                <c:pt idx="352">
                  <c:v>69.2</c:v>
                </c:pt>
                <c:pt idx="353">
                  <c:v>68.400000000000006</c:v>
                </c:pt>
                <c:pt idx="354">
                  <c:v>67.2</c:v>
                </c:pt>
                <c:pt idx="355">
                  <c:v>70.5</c:v>
                </c:pt>
                <c:pt idx="356">
                  <c:v>75.2</c:v>
                </c:pt>
                <c:pt idx="357">
                  <c:v>70.400000000000006</c:v>
                </c:pt>
                <c:pt idx="358">
                  <c:v>68.599999999999994</c:v>
                </c:pt>
                <c:pt idx="359">
                  <c:v>69.400000000000006</c:v>
                </c:pt>
                <c:pt idx="360">
                  <c:v>71.8</c:v>
                </c:pt>
                <c:pt idx="361">
                  <c:v>77</c:v>
                </c:pt>
                <c:pt idx="362">
                  <c:v>80.3</c:v>
                </c:pt>
                <c:pt idx="363">
                  <c:v>76.2</c:v>
                </c:pt>
                <c:pt idx="364">
                  <c:v>62</c:v>
                </c:pt>
                <c:pt idx="365">
                  <c:v>63.4</c:v>
                </c:pt>
                <c:pt idx="366">
                  <c:v>65.7</c:v>
                </c:pt>
                <c:pt idx="367">
                  <c:v>66</c:v>
                </c:pt>
                <c:pt idx="368">
                  <c:v>56.4</c:v>
                </c:pt>
                <c:pt idx="369">
                  <c:v>48.9</c:v>
                </c:pt>
                <c:pt idx="370">
                  <c:v>56.9</c:v>
                </c:pt>
                <c:pt idx="371">
                  <c:v>48.2</c:v>
                </c:pt>
                <c:pt idx="372">
                  <c:v>49</c:v>
                </c:pt>
                <c:pt idx="373">
                  <c:v>57.2</c:v>
                </c:pt>
                <c:pt idx="374">
                  <c:v>61.4</c:v>
                </c:pt>
                <c:pt idx="375">
                  <c:v>53.2</c:v>
                </c:pt>
                <c:pt idx="376">
                  <c:v>52.8</c:v>
                </c:pt>
                <c:pt idx="377">
                  <c:v>58.4</c:v>
                </c:pt>
                <c:pt idx="378">
                  <c:v>61.9</c:v>
                </c:pt>
                <c:pt idx="379">
                  <c:v>47.6</c:v>
                </c:pt>
                <c:pt idx="380">
                  <c:v>55.3</c:v>
                </c:pt>
                <c:pt idx="381">
                  <c:v>57</c:v>
                </c:pt>
                <c:pt idx="382">
                  <c:v>61.3</c:v>
                </c:pt>
                <c:pt idx="383">
                  <c:v>61.8</c:v>
                </c:pt>
                <c:pt idx="384">
                  <c:v>62.9</c:v>
                </c:pt>
                <c:pt idx="385">
                  <c:v>62.8</c:v>
                </c:pt>
                <c:pt idx="386">
                  <c:v>62</c:v>
                </c:pt>
                <c:pt idx="387">
                  <c:v>61.9</c:v>
                </c:pt>
                <c:pt idx="388">
                  <c:v>57.8</c:v>
                </c:pt>
                <c:pt idx="389">
                  <c:v>60.8</c:v>
                </c:pt>
                <c:pt idx="390">
                  <c:v>63.8</c:v>
                </c:pt>
                <c:pt idx="391">
                  <c:v>69.099999999999994</c:v>
                </c:pt>
                <c:pt idx="392">
                  <c:v>65.2</c:v>
                </c:pt>
                <c:pt idx="393">
                  <c:v>59</c:v>
                </c:pt>
                <c:pt idx="394">
                  <c:v>51.1</c:v>
                </c:pt>
                <c:pt idx="395">
                  <c:v>47.8</c:v>
                </c:pt>
                <c:pt idx="396">
                  <c:v>54.4</c:v>
                </c:pt>
                <c:pt idx="397">
                  <c:v>61.9</c:v>
                </c:pt>
                <c:pt idx="398">
                  <c:v>65.099999999999994</c:v>
                </c:pt>
                <c:pt idx="399">
                  <c:v>59.9</c:v>
                </c:pt>
                <c:pt idx="400">
                  <c:v>63.8</c:v>
                </c:pt>
                <c:pt idx="401">
                  <c:v>60.3</c:v>
                </c:pt>
                <c:pt idx="402">
                  <c:v>57.8</c:v>
                </c:pt>
                <c:pt idx="403">
                  <c:v>56.6</c:v>
                </c:pt>
                <c:pt idx="404">
                  <c:v>42.2</c:v>
                </c:pt>
                <c:pt idx="405">
                  <c:v>54.3</c:v>
                </c:pt>
                <c:pt idx="406">
                  <c:v>53.9</c:v>
                </c:pt>
                <c:pt idx="407">
                  <c:v>46.8</c:v>
                </c:pt>
                <c:pt idx="408">
                  <c:v>52.1</c:v>
                </c:pt>
                <c:pt idx="409">
                  <c:v>52.6</c:v>
                </c:pt>
                <c:pt idx="410">
                  <c:v>56.6</c:v>
                </c:pt>
                <c:pt idx="411">
                  <c:v>59.5</c:v>
                </c:pt>
                <c:pt idx="412">
                  <c:v>57</c:v>
                </c:pt>
                <c:pt idx="413">
                  <c:v>55.5</c:v>
                </c:pt>
                <c:pt idx="414">
                  <c:v>55.1</c:v>
                </c:pt>
                <c:pt idx="415">
                  <c:v>51.6</c:v>
                </c:pt>
                <c:pt idx="416">
                  <c:v>56.4</c:v>
                </c:pt>
                <c:pt idx="417">
                  <c:v>44.9</c:v>
                </c:pt>
                <c:pt idx="418">
                  <c:v>37</c:v>
                </c:pt>
                <c:pt idx="419">
                  <c:v>41.1</c:v>
                </c:pt>
                <c:pt idx="420">
                  <c:v>47.4</c:v>
                </c:pt>
                <c:pt idx="421">
                  <c:v>46.6</c:v>
                </c:pt>
                <c:pt idx="422">
                  <c:v>48.8</c:v>
                </c:pt>
                <c:pt idx="423">
                  <c:v>45.9</c:v>
                </c:pt>
                <c:pt idx="424">
                  <c:v>40</c:v>
                </c:pt>
                <c:pt idx="425">
                  <c:v>35</c:v>
                </c:pt>
                <c:pt idx="426">
                  <c:v>35.6</c:v>
                </c:pt>
                <c:pt idx="427">
                  <c:v>31.5</c:v>
                </c:pt>
                <c:pt idx="428">
                  <c:v>34.1</c:v>
                </c:pt>
                <c:pt idx="429">
                  <c:v>33.9</c:v>
                </c:pt>
                <c:pt idx="430">
                  <c:v>28</c:v>
                </c:pt>
                <c:pt idx="431">
                  <c:v>35.200000000000003</c:v>
                </c:pt>
                <c:pt idx="432">
                  <c:v>30.9</c:v>
                </c:pt>
                <c:pt idx="433">
                  <c:v>41.3</c:v>
                </c:pt>
                <c:pt idx="434">
                  <c:v>43.9</c:v>
                </c:pt>
                <c:pt idx="435">
                  <c:v>48.3</c:v>
                </c:pt>
                <c:pt idx="436">
                  <c:v>41</c:v>
                </c:pt>
                <c:pt idx="437">
                  <c:v>43</c:v>
                </c:pt>
                <c:pt idx="438">
                  <c:v>43.5</c:v>
                </c:pt>
                <c:pt idx="439">
                  <c:v>51.5</c:v>
                </c:pt>
                <c:pt idx="440">
                  <c:v>48.1</c:v>
                </c:pt>
                <c:pt idx="441">
                  <c:v>45.2</c:v>
                </c:pt>
                <c:pt idx="442">
                  <c:v>45.6</c:v>
                </c:pt>
                <c:pt idx="443">
                  <c:v>39.9</c:v>
                </c:pt>
                <c:pt idx="444">
                  <c:v>41.9</c:v>
                </c:pt>
                <c:pt idx="445">
                  <c:v>52.4</c:v>
                </c:pt>
                <c:pt idx="446">
                  <c:v>51.4</c:v>
                </c:pt>
                <c:pt idx="447">
                  <c:v>40.6</c:v>
                </c:pt>
                <c:pt idx="448">
                  <c:v>41.1</c:v>
                </c:pt>
                <c:pt idx="449">
                  <c:v>38.700000000000003</c:v>
                </c:pt>
                <c:pt idx="450">
                  <c:v>38.200000000000003</c:v>
                </c:pt>
                <c:pt idx="451">
                  <c:v>32.200000000000003</c:v>
                </c:pt>
                <c:pt idx="452">
                  <c:v>40</c:v>
                </c:pt>
                <c:pt idx="453">
                  <c:v>28.5</c:v>
                </c:pt>
                <c:pt idx="454">
                  <c:v>29.3</c:v>
                </c:pt>
                <c:pt idx="455">
                  <c:v>46.7</c:v>
                </c:pt>
                <c:pt idx="456">
                  <c:v>46.8</c:v>
                </c:pt>
                <c:pt idx="457">
                  <c:v>25.2</c:v>
                </c:pt>
                <c:pt idx="458">
                  <c:v>30</c:v>
                </c:pt>
                <c:pt idx="459">
                  <c:v>42.7</c:v>
                </c:pt>
                <c:pt idx="460">
                  <c:v>51.4</c:v>
                </c:pt>
                <c:pt idx="461">
                  <c:v>47</c:v>
                </c:pt>
                <c:pt idx="462">
                  <c:v>41.2</c:v>
                </c:pt>
                <c:pt idx="463">
                  <c:v>33</c:v>
                </c:pt>
                <c:pt idx="464">
                  <c:v>38.299999999999997</c:v>
                </c:pt>
                <c:pt idx="465">
                  <c:v>43.9</c:v>
                </c:pt>
                <c:pt idx="466">
                  <c:v>38</c:v>
                </c:pt>
                <c:pt idx="467">
                  <c:v>42</c:v>
                </c:pt>
                <c:pt idx="468">
                  <c:v>43.5</c:v>
                </c:pt>
                <c:pt idx="469">
                  <c:v>39.4</c:v>
                </c:pt>
                <c:pt idx="470">
                  <c:v>41.4</c:v>
                </c:pt>
                <c:pt idx="471">
                  <c:v>34</c:v>
                </c:pt>
                <c:pt idx="472">
                  <c:v>33.5</c:v>
                </c:pt>
                <c:pt idx="473">
                  <c:v>37.299999999999997</c:v>
                </c:pt>
                <c:pt idx="474">
                  <c:v>34.4</c:v>
                </c:pt>
                <c:pt idx="475">
                  <c:v>36.9</c:v>
                </c:pt>
                <c:pt idx="476">
                  <c:v>43</c:v>
                </c:pt>
                <c:pt idx="477">
                  <c:v>40</c:v>
                </c:pt>
                <c:pt idx="478">
                  <c:v>30.1</c:v>
                </c:pt>
                <c:pt idx="479">
                  <c:v>37.1</c:v>
                </c:pt>
                <c:pt idx="480">
                  <c:v>47.1</c:v>
                </c:pt>
                <c:pt idx="481">
                  <c:v>44.4</c:v>
                </c:pt>
                <c:pt idx="482">
                  <c:v>49.7</c:v>
                </c:pt>
                <c:pt idx="483">
                  <c:v>49.9</c:v>
                </c:pt>
                <c:pt idx="484">
                  <c:v>55.5</c:v>
                </c:pt>
                <c:pt idx="485">
                  <c:v>48.4</c:v>
                </c:pt>
                <c:pt idx="486">
                  <c:v>49</c:v>
                </c:pt>
                <c:pt idx="487">
                  <c:v>51.9</c:v>
                </c:pt>
                <c:pt idx="488">
                  <c:v>51</c:v>
                </c:pt>
                <c:pt idx="489">
                  <c:v>43.1</c:v>
                </c:pt>
                <c:pt idx="490">
                  <c:v>36.4</c:v>
                </c:pt>
                <c:pt idx="491">
                  <c:v>33.799999999999997</c:v>
                </c:pt>
                <c:pt idx="492">
                  <c:v>27.7</c:v>
                </c:pt>
                <c:pt idx="493">
                  <c:v>28.7</c:v>
                </c:pt>
                <c:pt idx="494">
                  <c:v>27.6</c:v>
                </c:pt>
                <c:pt idx="495">
                  <c:v>32.5</c:v>
                </c:pt>
                <c:pt idx="496">
                  <c:v>28.6</c:v>
                </c:pt>
                <c:pt idx="497">
                  <c:v>26</c:v>
                </c:pt>
                <c:pt idx="498">
                  <c:v>27.2</c:v>
                </c:pt>
                <c:pt idx="499">
                  <c:v>31.8</c:v>
                </c:pt>
                <c:pt idx="500">
                  <c:v>35.200000000000003</c:v>
                </c:pt>
                <c:pt idx="501">
                  <c:v>40.9</c:v>
                </c:pt>
                <c:pt idx="502">
                  <c:v>42</c:v>
                </c:pt>
                <c:pt idx="503">
                  <c:v>26.2</c:v>
                </c:pt>
                <c:pt idx="504">
                  <c:v>29.4</c:v>
                </c:pt>
                <c:pt idx="505">
                  <c:v>24.7</c:v>
                </c:pt>
                <c:pt idx="506">
                  <c:v>29.4</c:v>
                </c:pt>
                <c:pt idx="507">
                  <c:v>35</c:v>
                </c:pt>
                <c:pt idx="508">
                  <c:v>31.9</c:v>
                </c:pt>
                <c:pt idx="509">
                  <c:v>24</c:v>
                </c:pt>
                <c:pt idx="510">
                  <c:v>33.700000000000003</c:v>
                </c:pt>
                <c:pt idx="511">
                  <c:v>37.799999999999997</c:v>
                </c:pt>
                <c:pt idx="512">
                  <c:v>36.299999999999997</c:v>
                </c:pt>
                <c:pt idx="513">
                  <c:v>37.299999999999997</c:v>
                </c:pt>
                <c:pt idx="514">
                  <c:v>34.6</c:v>
                </c:pt>
                <c:pt idx="515">
                  <c:v>39.299999999999997</c:v>
                </c:pt>
                <c:pt idx="516">
                  <c:v>36.799999999999997</c:v>
                </c:pt>
                <c:pt idx="517">
                  <c:v>39.5</c:v>
                </c:pt>
                <c:pt idx="518">
                  <c:v>41.4</c:v>
                </c:pt>
                <c:pt idx="519">
                  <c:v>40.4</c:v>
                </c:pt>
                <c:pt idx="520">
                  <c:v>41.8</c:v>
                </c:pt>
                <c:pt idx="521">
                  <c:v>38.9</c:v>
                </c:pt>
                <c:pt idx="522">
                  <c:v>38.6</c:v>
                </c:pt>
                <c:pt idx="523">
                  <c:v>39.5</c:v>
                </c:pt>
                <c:pt idx="524">
                  <c:v>31.8</c:v>
                </c:pt>
                <c:pt idx="525">
                  <c:v>31.6</c:v>
                </c:pt>
                <c:pt idx="526">
                  <c:v>37.200000000000003</c:v>
                </c:pt>
                <c:pt idx="527">
                  <c:v>40.299999999999997</c:v>
                </c:pt>
                <c:pt idx="528">
                  <c:v>40.9</c:v>
                </c:pt>
                <c:pt idx="529">
                  <c:v>34.6</c:v>
                </c:pt>
                <c:pt idx="530">
                  <c:v>40.799999999999997</c:v>
                </c:pt>
                <c:pt idx="531">
                  <c:v>46.9</c:v>
                </c:pt>
                <c:pt idx="532">
                  <c:v>55</c:v>
                </c:pt>
                <c:pt idx="533">
                  <c:v>55.9</c:v>
                </c:pt>
                <c:pt idx="534">
                  <c:v>55</c:v>
                </c:pt>
                <c:pt idx="535">
                  <c:v>53.4</c:v>
                </c:pt>
                <c:pt idx="536">
                  <c:v>42.1</c:v>
                </c:pt>
                <c:pt idx="537">
                  <c:v>41.8</c:v>
                </c:pt>
                <c:pt idx="538">
                  <c:v>40.5</c:v>
                </c:pt>
                <c:pt idx="539">
                  <c:v>37.799999999999997</c:v>
                </c:pt>
                <c:pt idx="540">
                  <c:v>48</c:v>
                </c:pt>
                <c:pt idx="541">
                  <c:v>45.4</c:v>
                </c:pt>
                <c:pt idx="542">
                  <c:v>43.1</c:v>
                </c:pt>
                <c:pt idx="543">
                  <c:v>39.5</c:v>
                </c:pt>
                <c:pt idx="544">
                  <c:v>39</c:v>
                </c:pt>
                <c:pt idx="545">
                  <c:v>43.8</c:v>
                </c:pt>
                <c:pt idx="546">
                  <c:v>46.9</c:v>
                </c:pt>
                <c:pt idx="547">
                  <c:v>54.4</c:v>
                </c:pt>
                <c:pt idx="548">
                  <c:v>49.9</c:v>
                </c:pt>
                <c:pt idx="549">
                  <c:v>42.5</c:v>
                </c:pt>
                <c:pt idx="550">
                  <c:v>46.1</c:v>
                </c:pt>
                <c:pt idx="551">
                  <c:v>45.4</c:v>
                </c:pt>
                <c:pt idx="552">
                  <c:v>40.4</c:v>
                </c:pt>
                <c:pt idx="553">
                  <c:v>44.5</c:v>
                </c:pt>
                <c:pt idx="554">
                  <c:v>51.4</c:v>
                </c:pt>
                <c:pt idx="555">
                  <c:v>51.3</c:v>
                </c:pt>
                <c:pt idx="556">
                  <c:v>39.6</c:v>
                </c:pt>
                <c:pt idx="557">
                  <c:v>46</c:v>
                </c:pt>
                <c:pt idx="558">
                  <c:v>41.4</c:v>
                </c:pt>
                <c:pt idx="559">
                  <c:v>46.2</c:v>
                </c:pt>
                <c:pt idx="560">
                  <c:v>56</c:v>
                </c:pt>
                <c:pt idx="561">
                  <c:v>48.9</c:v>
                </c:pt>
                <c:pt idx="562">
                  <c:v>44.4</c:v>
                </c:pt>
                <c:pt idx="563">
                  <c:v>46.2</c:v>
                </c:pt>
                <c:pt idx="564">
                  <c:v>58.5</c:v>
                </c:pt>
                <c:pt idx="565">
                  <c:v>65.2</c:v>
                </c:pt>
                <c:pt idx="566">
                  <c:v>61.9</c:v>
                </c:pt>
                <c:pt idx="567">
                  <c:v>49.2</c:v>
                </c:pt>
                <c:pt idx="568">
                  <c:v>48.6</c:v>
                </c:pt>
                <c:pt idx="569">
                  <c:v>57</c:v>
                </c:pt>
                <c:pt idx="570">
                  <c:v>64.400000000000006</c:v>
                </c:pt>
                <c:pt idx="571">
                  <c:v>68.400000000000006</c:v>
                </c:pt>
                <c:pt idx="572">
                  <c:v>67.2</c:v>
                </c:pt>
                <c:pt idx="573">
                  <c:v>63.7</c:v>
                </c:pt>
                <c:pt idx="574">
                  <c:v>63.1</c:v>
                </c:pt>
                <c:pt idx="575">
                  <c:v>61.8</c:v>
                </c:pt>
                <c:pt idx="576">
                  <c:v>58.6</c:v>
                </c:pt>
                <c:pt idx="577">
                  <c:v>44.7</c:v>
                </c:pt>
                <c:pt idx="578">
                  <c:v>51.4</c:v>
                </c:pt>
                <c:pt idx="579">
                  <c:v>57.6</c:v>
                </c:pt>
                <c:pt idx="580">
                  <c:v>60.2</c:v>
                </c:pt>
                <c:pt idx="581">
                  <c:v>62.4</c:v>
                </c:pt>
                <c:pt idx="582">
                  <c:v>64.8</c:v>
                </c:pt>
                <c:pt idx="583">
                  <c:v>62.7</c:v>
                </c:pt>
                <c:pt idx="584">
                  <c:v>61.4</c:v>
                </c:pt>
                <c:pt idx="585">
                  <c:v>62</c:v>
                </c:pt>
                <c:pt idx="586">
                  <c:v>58</c:v>
                </c:pt>
                <c:pt idx="587">
                  <c:v>58</c:v>
                </c:pt>
                <c:pt idx="588">
                  <c:v>65.599999999999994</c:v>
                </c:pt>
                <c:pt idx="589">
                  <c:v>68.7</c:v>
                </c:pt>
                <c:pt idx="590">
                  <c:v>62.4</c:v>
                </c:pt>
                <c:pt idx="591">
                  <c:v>57.3</c:v>
                </c:pt>
                <c:pt idx="592">
                  <c:v>46.8</c:v>
                </c:pt>
                <c:pt idx="593">
                  <c:v>39.4</c:v>
                </c:pt>
                <c:pt idx="594">
                  <c:v>44.2</c:v>
                </c:pt>
                <c:pt idx="595">
                  <c:v>45.3</c:v>
                </c:pt>
                <c:pt idx="596">
                  <c:v>40.4</c:v>
                </c:pt>
                <c:pt idx="597">
                  <c:v>44.7</c:v>
                </c:pt>
                <c:pt idx="598">
                  <c:v>41.4</c:v>
                </c:pt>
                <c:pt idx="599">
                  <c:v>44.7</c:v>
                </c:pt>
                <c:pt idx="600">
                  <c:v>46.5</c:v>
                </c:pt>
                <c:pt idx="601">
                  <c:v>55.8</c:v>
                </c:pt>
                <c:pt idx="602">
                  <c:v>49.8</c:v>
                </c:pt>
                <c:pt idx="603">
                  <c:v>42.3</c:v>
                </c:pt>
                <c:pt idx="604">
                  <c:v>50.4</c:v>
                </c:pt>
                <c:pt idx="605">
                  <c:v>55.6</c:v>
                </c:pt>
                <c:pt idx="606">
                  <c:v>61</c:v>
                </c:pt>
                <c:pt idx="607">
                  <c:v>56.7</c:v>
                </c:pt>
                <c:pt idx="608">
                  <c:v>61.1</c:v>
                </c:pt>
                <c:pt idx="609">
                  <c:v>64.2</c:v>
                </c:pt>
                <c:pt idx="610">
                  <c:v>65.2</c:v>
                </c:pt>
                <c:pt idx="611">
                  <c:v>71.400000000000006</c:v>
                </c:pt>
                <c:pt idx="612">
                  <c:v>73.7</c:v>
                </c:pt>
                <c:pt idx="613">
                  <c:v>73.400000000000006</c:v>
                </c:pt>
                <c:pt idx="614">
                  <c:v>63</c:v>
                </c:pt>
                <c:pt idx="615">
                  <c:v>55.7</c:v>
                </c:pt>
                <c:pt idx="616">
                  <c:v>57.4</c:v>
                </c:pt>
                <c:pt idx="617">
                  <c:v>68.900000000000006</c:v>
                </c:pt>
                <c:pt idx="618">
                  <c:v>75.599999999999994</c:v>
                </c:pt>
                <c:pt idx="619">
                  <c:v>79.3</c:v>
                </c:pt>
                <c:pt idx="620">
                  <c:v>77.400000000000006</c:v>
                </c:pt>
                <c:pt idx="621">
                  <c:v>73.7</c:v>
                </c:pt>
                <c:pt idx="622">
                  <c:v>74.8</c:v>
                </c:pt>
                <c:pt idx="623">
                  <c:v>74.099999999999994</c:v>
                </c:pt>
                <c:pt idx="624">
                  <c:v>74.5</c:v>
                </c:pt>
                <c:pt idx="625">
                  <c:v>75.599999999999994</c:v>
                </c:pt>
                <c:pt idx="626">
                  <c:v>78.400000000000006</c:v>
                </c:pt>
                <c:pt idx="627">
                  <c:v>75.8</c:v>
                </c:pt>
                <c:pt idx="628">
                  <c:v>68.3</c:v>
                </c:pt>
                <c:pt idx="629">
                  <c:v>63</c:v>
                </c:pt>
                <c:pt idx="630">
                  <c:v>65.2</c:v>
                </c:pt>
                <c:pt idx="631">
                  <c:v>71.900000000000006</c:v>
                </c:pt>
                <c:pt idx="632">
                  <c:v>69.2</c:v>
                </c:pt>
                <c:pt idx="633">
                  <c:v>66.099999999999994</c:v>
                </c:pt>
                <c:pt idx="634">
                  <c:v>60.3</c:v>
                </c:pt>
                <c:pt idx="635">
                  <c:v>58.8</c:v>
                </c:pt>
                <c:pt idx="636">
                  <c:v>59.8</c:v>
                </c:pt>
                <c:pt idx="637">
                  <c:v>66</c:v>
                </c:pt>
                <c:pt idx="638">
                  <c:v>68.400000000000006</c:v>
                </c:pt>
                <c:pt idx="639">
                  <c:v>69.7</c:v>
                </c:pt>
                <c:pt idx="640">
                  <c:v>68.7</c:v>
                </c:pt>
                <c:pt idx="641">
                  <c:v>67.599999999999994</c:v>
                </c:pt>
                <c:pt idx="642">
                  <c:v>70.7</c:v>
                </c:pt>
                <c:pt idx="643">
                  <c:v>76</c:v>
                </c:pt>
                <c:pt idx="644">
                  <c:v>73.900000000000006</c:v>
                </c:pt>
                <c:pt idx="645">
                  <c:v>69.400000000000006</c:v>
                </c:pt>
                <c:pt idx="646">
                  <c:v>68.7</c:v>
                </c:pt>
                <c:pt idx="647">
                  <c:v>72.599999999999994</c:v>
                </c:pt>
                <c:pt idx="648">
                  <c:v>75</c:v>
                </c:pt>
                <c:pt idx="649">
                  <c:v>78.5</c:v>
                </c:pt>
                <c:pt idx="650">
                  <c:v>80.7</c:v>
                </c:pt>
                <c:pt idx="651">
                  <c:v>77.8</c:v>
                </c:pt>
                <c:pt idx="652">
                  <c:v>75.2</c:v>
                </c:pt>
                <c:pt idx="653">
                  <c:v>74.900000000000006</c:v>
                </c:pt>
                <c:pt idx="654">
                  <c:v>73.400000000000006</c:v>
                </c:pt>
                <c:pt idx="655">
                  <c:v>77.5</c:v>
                </c:pt>
                <c:pt idx="656">
                  <c:v>75.599999999999994</c:v>
                </c:pt>
                <c:pt idx="657">
                  <c:v>75.5</c:v>
                </c:pt>
                <c:pt idx="658">
                  <c:v>79.400000000000006</c:v>
                </c:pt>
                <c:pt idx="659">
                  <c:v>79.400000000000006</c:v>
                </c:pt>
                <c:pt idx="660">
                  <c:v>78.5</c:v>
                </c:pt>
                <c:pt idx="661">
                  <c:v>76.8</c:v>
                </c:pt>
                <c:pt idx="662">
                  <c:v>79.900000000000006</c:v>
                </c:pt>
                <c:pt idx="663">
                  <c:v>81.099999999999994</c:v>
                </c:pt>
                <c:pt idx="664">
                  <c:v>76.7</c:v>
                </c:pt>
                <c:pt idx="665">
                  <c:v>81.400000000000006</c:v>
                </c:pt>
                <c:pt idx="666">
                  <c:v>81.7</c:v>
                </c:pt>
                <c:pt idx="667">
                  <c:v>77.400000000000006</c:v>
                </c:pt>
                <c:pt idx="668">
                  <c:v>76.900000000000006</c:v>
                </c:pt>
                <c:pt idx="669">
                  <c:v>77.3</c:v>
                </c:pt>
                <c:pt idx="670">
                  <c:v>76.400000000000006</c:v>
                </c:pt>
                <c:pt idx="671">
                  <c:v>78.8</c:v>
                </c:pt>
                <c:pt idx="672">
                  <c:v>82.1</c:v>
                </c:pt>
                <c:pt idx="673">
                  <c:v>78.3</c:v>
                </c:pt>
                <c:pt idx="674">
                  <c:v>79.3</c:v>
                </c:pt>
                <c:pt idx="675">
                  <c:v>79.3</c:v>
                </c:pt>
                <c:pt idx="676">
                  <c:v>78.2</c:v>
                </c:pt>
                <c:pt idx="677">
                  <c:v>73.8</c:v>
                </c:pt>
                <c:pt idx="678">
                  <c:v>67.400000000000006</c:v>
                </c:pt>
                <c:pt idx="679">
                  <c:v>61.3</c:v>
                </c:pt>
                <c:pt idx="680">
                  <c:v>70.2</c:v>
                </c:pt>
                <c:pt idx="681">
                  <c:v>76.3</c:v>
                </c:pt>
                <c:pt idx="682">
                  <c:v>79.3</c:v>
                </c:pt>
                <c:pt idx="683">
                  <c:v>84.1</c:v>
                </c:pt>
                <c:pt idx="684">
                  <c:v>84.7</c:v>
                </c:pt>
                <c:pt idx="685">
                  <c:v>80.5</c:v>
                </c:pt>
                <c:pt idx="686">
                  <c:v>79.3</c:v>
                </c:pt>
                <c:pt idx="687">
                  <c:v>79.599999999999994</c:v>
                </c:pt>
                <c:pt idx="688">
                  <c:v>77.5</c:v>
                </c:pt>
                <c:pt idx="689">
                  <c:v>77.8</c:v>
                </c:pt>
                <c:pt idx="690">
                  <c:v>79.400000000000006</c:v>
                </c:pt>
                <c:pt idx="691">
                  <c:v>77.099999999999994</c:v>
                </c:pt>
                <c:pt idx="692">
                  <c:v>81.099999999999994</c:v>
                </c:pt>
                <c:pt idx="693">
                  <c:v>80.3</c:v>
                </c:pt>
                <c:pt idx="694">
                  <c:v>78.599999999999994</c:v>
                </c:pt>
                <c:pt idx="695">
                  <c:v>84.1</c:v>
                </c:pt>
                <c:pt idx="696">
                  <c:v>85.6</c:v>
                </c:pt>
                <c:pt idx="697">
                  <c:v>82.9</c:v>
                </c:pt>
                <c:pt idx="698">
                  <c:v>76</c:v>
                </c:pt>
                <c:pt idx="699">
                  <c:v>76.099999999999994</c:v>
                </c:pt>
                <c:pt idx="700">
                  <c:v>78.7</c:v>
                </c:pt>
                <c:pt idx="701">
                  <c:v>79.2</c:v>
                </c:pt>
                <c:pt idx="702">
                  <c:v>78.900000000000006</c:v>
                </c:pt>
                <c:pt idx="703">
                  <c:v>78.8</c:v>
                </c:pt>
                <c:pt idx="704">
                  <c:v>78</c:v>
                </c:pt>
                <c:pt idx="705">
                  <c:v>76.3</c:v>
                </c:pt>
                <c:pt idx="706">
                  <c:v>73.7</c:v>
                </c:pt>
                <c:pt idx="707">
                  <c:v>71.8</c:v>
                </c:pt>
                <c:pt idx="708">
                  <c:v>64.400000000000006</c:v>
                </c:pt>
                <c:pt idx="709">
                  <c:v>62.8</c:v>
                </c:pt>
                <c:pt idx="710">
                  <c:v>59</c:v>
                </c:pt>
                <c:pt idx="711">
                  <c:v>64.5</c:v>
                </c:pt>
                <c:pt idx="712">
                  <c:v>73</c:v>
                </c:pt>
                <c:pt idx="713">
                  <c:v>76.599999999999994</c:v>
                </c:pt>
                <c:pt idx="714">
                  <c:v>77.2</c:v>
                </c:pt>
                <c:pt idx="715">
                  <c:v>70.400000000000006</c:v>
                </c:pt>
                <c:pt idx="716">
                  <c:v>53.3</c:v>
                </c:pt>
                <c:pt idx="717">
                  <c:v>60</c:v>
                </c:pt>
                <c:pt idx="718">
                  <c:v>50.5</c:v>
                </c:pt>
                <c:pt idx="719">
                  <c:v>48.8</c:v>
                </c:pt>
                <c:pt idx="720">
                  <c:v>57</c:v>
                </c:pt>
                <c:pt idx="721">
                  <c:v>61.9</c:v>
                </c:pt>
                <c:pt idx="722">
                  <c:v>63.6</c:v>
                </c:pt>
                <c:pt idx="723">
                  <c:v>62</c:v>
                </c:pt>
                <c:pt idx="724">
                  <c:v>71.099999999999994</c:v>
                </c:pt>
                <c:pt idx="725">
                  <c:v>71.7</c:v>
                </c:pt>
                <c:pt idx="726">
                  <c:v>74.400000000000006</c:v>
                </c:pt>
                <c:pt idx="727">
                  <c:v>65.599999999999994</c:v>
                </c:pt>
                <c:pt idx="728">
                  <c:v>49.9</c:v>
                </c:pt>
                <c:pt idx="729">
                  <c:v>38.700000000000003</c:v>
                </c:pt>
                <c:pt idx="730">
                  <c:v>39.200000000000003</c:v>
                </c:pt>
                <c:pt idx="731">
                  <c:v>45.9</c:v>
                </c:pt>
                <c:pt idx="732">
                  <c:v>59</c:v>
                </c:pt>
                <c:pt idx="733">
                  <c:v>54.7</c:v>
                </c:pt>
                <c:pt idx="734">
                  <c:v>55.8</c:v>
                </c:pt>
                <c:pt idx="735">
                  <c:v>63.7</c:v>
                </c:pt>
                <c:pt idx="736">
                  <c:v>65.3</c:v>
                </c:pt>
                <c:pt idx="737">
                  <c:v>68.099999999999994</c:v>
                </c:pt>
                <c:pt idx="738">
                  <c:v>65.8</c:v>
                </c:pt>
                <c:pt idx="739">
                  <c:v>49.6</c:v>
                </c:pt>
                <c:pt idx="740">
                  <c:v>49.6</c:v>
                </c:pt>
                <c:pt idx="741">
                  <c:v>59.3</c:v>
                </c:pt>
                <c:pt idx="742">
                  <c:v>62.6</c:v>
                </c:pt>
                <c:pt idx="743">
                  <c:v>59.1</c:v>
                </c:pt>
                <c:pt idx="744">
                  <c:v>61.8</c:v>
                </c:pt>
                <c:pt idx="745">
                  <c:v>65.099999999999994</c:v>
                </c:pt>
                <c:pt idx="746">
                  <c:v>61.5</c:v>
                </c:pt>
                <c:pt idx="747">
                  <c:v>49</c:v>
                </c:pt>
                <c:pt idx="748">
                  <c:v>52.1</c:v>
                </c:pt>
                <c:pt idx="749">
                  <c:v>49.2</c:v>
                </c:pt>
                <c:pt idx="750">
                  <c:v>55.7</c:v>
                </c:pt>
                <c:pt idx="751">
                  <c:v>59.8</c:v>
                </c:pt>
                <c:pt idx="752">
                  <c:v>64.099999999999994</c:v>
                </c:pt>
                <c:pt idx="753">
                  <c:v>56.9</c:v>
                </c:pt>
                <c:pt idx="754">
                  <c:v>59.4</c:v>
                </c:pt>
                <c:pt idx="755">
                  <c:v>69.099999999999994</c:v>
                </c:pt>
                <c:pt idx="756">
                  <c:v>65.900000000000006</c:v>
                </c:pt>
                <c:pt idx="757">
                  <c:v>35.6</c:v>
                </c:pt>
                <c:pt idx="758">
                  <c:v>53.5</c:v>
                </c:pt>
                <c:pt idx="759">
                  <c:v>40.200000000000003</c:v>
                </c:pt>
                <c:pt idx="760">
                  <c:v>44.9</c:v>
                </c:pt>
                <c:pt idx="761">
                  <c:v>55.8</c:v>
                </c:pt>
                <c:pt idx="762">
                  <c:v>57.1</c:v>
                </c:pt>
                <c:pt idx="763">
                  <c:v>62.2</c:v>
                </c:pt>
                <c:pt idx="764">
                  <c:v>62.3</c:v>
                </c:pt>
                <c:pt idx="765">
                  <c:v>62.3</c:v>
                </c:pt>
                <c:pt idx="766">
                  <c:v>62.9</c:v>
                </c:pt>
                <c:pt idx="767">
                  <c:v>62.6</c:v>
                </c:pt>
                <c:pt idx="768">
                  <c:v>62.8</c:v>
                </c:pt>
                <c:pt idx="769">
                  <c:v>64</c:v>
                </c:pt>
                <c:pt idx="770">
                  <c:v>64.8</c:v>
                </c:pt>
                <c:pt idx="771">
                  <c:v>61.7</c:v>
                </c:pt>
                <c:pt idx="772">
                  <c:v>57.5</c:v>
                </c:pt>
                <c:pt idx="773">
                  <c:v>62.3</c:v>
                </c:pt>
                <c:pt idx="774">
                  <c:v>60.6</c:v>
                </c:pt>
                <c:pt idx="775">
                  <c:v>59.5</c:v>
                </c:pt>
                <c:pt idx="776">
                  <c:v>55.5</c:v>
                </c:pt>
                <c:pt idx="777">
                  <c:v>58</c:v>
                </c:pt>
                <c:pt idx="778">
                  <c:v>63.9</c:v>
                </c:pt>
                <c:pt idx="779">
                  <c:v>65.8</c:v>
                </c:pt>
                <c:pt idx="780">
                  <c:v>51.8</c:v>
                </c:pt>
                <c:pt idx="781">
                  <c:v>33.5</c:v>
                </c:pt>
                <c:pt idx="782">
                  <c:v>43.6</c:v>
                </c:pt>
                <c:pt idx="783">
                  <c:v>45.2</c:v>
                </c:pt>
                <c:pt idx="784">
                  <c:v>45.4</c:v>
                </c:pt>
                <c:pt idx="785">
                  <c:v>56</c:v>
                </c:pt>
                <c:pt idx="786">
                  <c:v>40.299999999999997</c:v>
                </c:pt>
                <c:pt idx="787">
                  <c:v>29.7</c:v>
                </c:pt>
                <c:pt idx="788">
                  <c:v>27.6</c:v>
                </c:pt>
                <c:pt idx="789">
                  <c:v>28.9</c:v>
                </c:pt>
                <c:pt idx="790">
                  <c:v>25.9</c:v>
                </c:pt>
                <c:pt idx="791">
                  <c:v>35.700000000000003</c:v>
                </c:pt>
                <c:pt idx="792">
                  <c:v>36.200000000000003</c:v>
                </c:pt>
                <c:pt idx="793">
                  <c:v>37.9</c:v>
                </c:pt>
                <c:pt idx="794">
                  <c:v>42.4</c:v>
                </c:pt>
                <c:pt idx="795">
                  <c:v>34.9</c:v>
                </c:pt>
                <c:pt idx="796">
                  <c:v>43.5</c:v>
                </c:pt>
                <c:pt idx="797">
                  <c:v>44.4</c:v>
                </c:pt>
                <c:pt idx="798">
                  <c:v>38.5</c:v>
                </c:pt>
                <c:pt idx="799">
                  <c:v>41.3</c:v>
                </c:pt>
                <c:pt idx="800">
                  <c:v>38.799999999999997</c:v>
                </c:pt>
                <c:pt idx="801">
                  <c:v>45.2</c:v>
                </c:pt>
                <c:pt idx="802">
                  <c:v>40.700000000000003</c:v>
                </c:pt>
                <c:pt idx="803">
                  <c:v>42.9</c:v>
                </c:pt>
                <c:pt idx="804">
                  <c:v>38.6</c:v>
                </c:pt>
                <c:pt idx="805">
                  <c:v>35.299999999999997</c:v>
                </c:pt>
                <c:pt idx="806">
                  <c:v>31.3</c:v>
                </c:pt>
                <c:pt idx="807">
                  <c:v>34</c:v>
                </c:pt>
                <c:pt idx="808">
                  <c:v>35.6</c:v>
                </c:pt>
                <c:pt idx="809">
                  <c:v>34.5</c:v>
                </c:pt>
                <c:pt idx="810">
                  <c:v>43</c:v>
                </c:pt>
                <c:pt idx="811">
                  <c:v>48</c:v>
                </c:pt>
                <c:pt idx="812">
                  <c:v>46.7</c:v>
                </c:pt>
                <c:pt idx="813">
                  <c:v>44</c:v>
                </c:pt>
                <c:pt idx="814">
                  <c:v>33.1</c:v>
                </c:pt>
                <c:pt idx="815">
                  <c:v>31.5</c:v>
                </c:pt>
                <c:pt idx="816">
                  <c:v>30.5</c:v>
                </c:pt>
                <c:pt idx="817">
                  <c:v>30.4</c:v>
                </c:pt>
                <c:pt idx="818">
                  <c:v>33.799999999999997</c:v>
                </c:pt>
                <c:pt idx="819">
                  <c:v>39.6</c:v>
                </c:pt>
                <c:pt idx="820">
                  <c:v>39.5</c:v>
                </c:pt>
                <c:pt idx="821">
                  <c:v>39.299999999999997</c:v>
                </c:pt>
                <c:pt idx="822">
                  <c:v>44.8</c:v>
                </c:pt>
                <c:pt idx="823">
                  <c:v>44.2</c:v>
                </c:pt>
                <c:pt idx="824">
                  <c:v>44</c:v>
                </c:pt>
                <c:pt idx="825">
                  <c:v>54.1</c:v>
                </c:pt>
                <c:pt idx="826">
                  <c:v>43.6</c:v>
                </c:pt>
                <c:pt idx="827">
                  <c:v>38.1</c:v>
                </c:pt>
                <c:pt idx="828">
                  <c:v>47.6</c:v>
                </c:pt>
                <c:pt idx="829">
                  <c:v>46.9</c:v>
                </c:pt>
                <c:pt idx="830">
                  <c:v>34.200000000000003</c:v>
                </c:pt>
                <c:pt idx="831">
                  <c:v>33.4</c:v>
                </c:pt>
                <c:pt idx="832">
                  <c:v>46</c:v>
                </c:pt>
                <c:pt idx="833">
                  <c:v>32.9</c:v>
                </c:pt>
                <c:pt idx="834">
                  <c:v>31.2</c:v>
                </c:pt>
                <c:pt idx="835">
                  <c:v>36.700000000000003</c:v>
                </c:pt>
                <c:pt idx="836">
                  <c:v>30.4</c:v>
                </c:pt>
                <c:pt idx="837">
                  <c:v>38.9</c:v>
                </c:pt>
                <c:pt idx="838">
                  <c:v>34.4</c:v>
                </c:pt>
                <c:pt idx="839">
                  <c:v>31.4</c:v>
                </c:pt>
                <c:pt idx="840">
                  <c:v>44.8</c:v>
                </c:pt>
                <c:pt idx="841">
                  <c:v>43.2</c:v>
                </c:pt>
                <c:pt idx="842">
                  <c:v>45.6</c:v>
                </c:pt>
                <c:pt idx="843">
                  <c:v>37</c:v>
                </c:pt>
                <c:pt idx="844">
                  <c:v>45.8</c:v>
                </c:pt>
                <c:pt idx="845">
                  <c:v>45.6</c:v>
                </c:pt>
                <c:pt idx="846">
                  <c:v>41.9</c:v>
                </c:pt>
                <c:pt idx="847">
                  <c:v>52</c:v>
                </c:pt>
                <c:pt idx="848">
                  <c:v>40.6</c:v>
                </c:pt>
                <c:pt idx="849">
                  <c:v>39.799999999999997</c:v>
                </c:pt>
                <c:pt idx="850">
                  <c:v>40.200000000000003</c:v>
                </c:pt>
                <c:pt idx="851">
                  <c:v>42.6</c:v>
                </c:pt>
                <c:pt idx="852">
                  <c:v>48</c:v>
                </c:pt>
                <c:pt idx="853">
                  <c:v>58.9</c:v>
                </c:pt>
                <c:pt idx="854">
                  <c:v>58.8</c:v>
                </c:pt>
                <c:pt idx="855">
                  <c:v>42.4</c:v>
                </c:pt>
                <c:pt idx="856">
                  <c:v>24.1</c:v>
                </c:pt>
                <c:pt idx="857">
                  <c:v>30.2</c:v>
                </c:pt>
                <c:pt idx="858">
                  <c:v>45.6</c:v>
                </c:pt>
                <c:pt idx="859">
                  <c:v>50.7</c:v>
                </c:pt>
                <c:pt idx="860">
                  <c:v>54.4</c:v>
                </c:pt>
                <c:pt idx="861">
                  <c:v>48.1</c:v>
                </c:pt>
                <c:pt idx="862">
                  <c:v>32.6</c:v>
                </c:pt>
                <c:pt idx="863">
                  <c:v>43.5</c:v>
                </c:pt>
                <c:pt idx="864">
                  <c:v>47.1</c:v>
                </c:pt>
                <c:pt idx="865">
                  <c:v>47.5</c:v>
                </c:pt>
                <c:pt idx="866">
                  <c:v>50.9</c:v>
                </c:pt>
                <c:pt idx="867">
                  <c:v>49</c:v>
                </c:pt>
                <c:pt idx="868">
                  <c:v>47.5</c:v>
                </c:pt>
                <c:pt idx="869">
                  <c:v>47.8</c:v>
                </c:pt>
                <c:pt idx="870">
                  <c:v>45.4</c:v>
                </c:pt>
                <c:pt idx="871">
                  <c:v>46.2</c:v>
                </c:pt>
                <c:pt idx="872">
                  <c:v>43.7</c:v>
                </c:pt>
                <c:pt idx="873">
                  <c:v>49.1</c:v>
                </c:pt>
                <c:pt idx="874">
                  <c:v>50.7</c:v>
                </c:pt>
                <c:pt idx="875">
                  <c:v>50</c:v>
                </c:pt>
                <c:pt idx="876">
                  <c:v>49.7</c:v>
                </c:pt>
                <c:pt idx="877">
                  <c:v>47.8</c:v>
                </c:pt>
                <c:pt idx="878">
                  <c:v>51.6</c:v>
                </c:pt>
                <c:pt idx="879">
                  <c:v>55.9</c:v>
                </c:pt>
                <c:pt idx="880">
                  <c:v>57.4</c:v>
                </c:pt>
                <c:pt idx="881">
                  <c:v>53</c:v>
                </c:pt>
                <c:pt idx="882">
                  <c:v>47.4</c:v>
                </c:pt>
                <c:pt idx="883">
                  <c:v>28.5</c:v>
                </c:pt>
                <c:pt idx="884">
                  <c:v>39.9</c:v>
                </c:pt>
                <c:pt idx="885">
                  <c:v>53.1</c:v>
                </c:pt>
                <c:pt idx="886">
                  <c:v>60</c:v>
                </c:pt>
                <c:pt idx="887">
                  <c:v>56.6</c:v>
                </c:pt>
                <c:pt idx="888">
                  <c:v>53.3</c:v>
                </c:pt>
                <c:pt idx="889">
                  <c:v>40.700000000000003</c:v>
                </c:pt>
                <c:pt idx="890">
                  <c:v>41.2</c:v>
                </c:pt>
                <c:pt idx="891">
                  <c:v>46</c:v>
                </c:pt>
                <c:pt idx="892">
                  <c:v>50.4</c:v>
                </c:pt>
                <c:pt idx="893">
                  <c:v>53.5</c:v>
                </c:pt>
                <c:pt idx="894">
                  <c:v>52.8</c:v>
                </c:pt>
                <c:pt idx="895">
                  <c:v>50.9</c:v>
                </c:pt>
                <c:pt idx="896">
                  <c:v>32.6</c:v>
                </c:pt>
                <c:pt idx="897">
                  <c:v>30.4</c:v>
                </c:pt>
                <c:pt idx="898">
                  <c:v>32.200000000000003</c:v>
                </c:pt>
                <c:pt idx="899">
                  <c:v>29.4</c:v>
                </c:pt>
                <c:pt idx="900">
                  <c:v>33.299999999999997</c:v>
                </c:pt>
                <c:pt idx="901">
                  <c:v>40</c:v>
                </c:pt>
                <c:pt idx="902">
                  <c:v>42</c:v>
                </c:pt>
                <c:pt idx="903">
                  <c:v>45.4</c:v>
                </c:pt>
                <c:pt idx="904">
                  <c:v>48.7</c:v>
                </c:pt>
                <c:pt idx="905">
                  <c:v>41.4</c:v>
                </c:pt>
                <c:pt idx="906">
                  <c:v>36.1</c:v>
                </c:pt>
                <c:pt idx="907">
                  <c:v>33</c:v>
                </c:pt>
                <c:pt idx="908">
                  <c:v>34.799999999999997</c:v>
                </c:pt>
                <c:pt idx="909">
                  <c:v>39</c:v>
                </c:pt>
                <c:pt idx="910">
                  <c:v>38.799999999999997</c:v>
                </c:pt>
                <c:pt idx="911">
                  <c:v>42.6</c:v>
                </c:pt>
                <c:pt idx="912">
                  <c:v>41.7</c:v>
                </c:pt>
                <c:pt idx="913">
                  <c:v>45.1</c:v>
                </c:pt>
                <c:pt idx="914">
                  <c:v>43.2</c:v>
                </c:pt>
                <c:pt idx="915">
                  <c:v>43.9</c:v>
                </c:pt>
                <c:pt idx="916">
                  <c:v>44.5</c:v>
                </c:pt>
                <c:pt idx="917">
                  <c:v>38.9</c:v>
                </c:pt>
                <c:pt idx="918">
                  <c:v>33.9</c:v>
                </c:pt>
                <c:pt idx="919">
                  <c:v>38.700000000000003</c:v>
                </c:pt>
                <c:pt idx="920">
                  <c:v>45.4</c:v>
                </c:pt>
                <c:pt idx="921">
                  <c:v>53.6</c:v>
                </c:pt>
                <c:pt idx="922">
                  <c:v>50</c:v>
                </c:pt>
                <c:pt idx="923">
                  <c:v>53.8</c:v>
                </c:pt>
                <c:pt idx="924">
                  <c:v>58.3</c:v>
                </c:pt>
                <c:pt idx="925">
                  <c:v>51.7</c:v>
                </c:pt>
                <c:pt idx="926">
                  <c:v>47.4</c:v>
                </c:pt>
                <c:pt idx="927">
                  <c:v>52.3</c:v>
                </c:pt>
                <c:pt idx="928">
                  <c:v>58.6</c:v>
                </c:pt>
                <c:pt idx="929">
                  <c:v>54.7</c:v>
                </c:pt>
                <c:pt idx="930">
                  <c:v>52.5</c:v>
                </c:pt>
                <c:pt idx="931">
                  <c:v>51.9</c:v>
                </c:pt>
                <c:pt idx="932">
                  <c:v>49.1</c:v>
                </c:pt>
                <c:pt idx="933">
                  <c:v>50.3</c:v>
                </c:pt>
                <c:pt idx="934">
                  <c:v>58.1</c:v>
                </c:pt>
                <c:pt idx="935">
                  <c:v>59.7</c:v>
                </c:pt>
                <c:pt idx="936">
                  <c:v>60.3</c:v>
                </c:pt>
                <c:pt idx="937">
                  <c:v>64</c:v>
                </c:pt>
                <c:pt idx="938">
                  <c:v>63.7</c:v>
                </c:pt>
                <c:pt idx="939">
                  <c:v>63</c:v>
                </c:pt>
                <c:pt idx="940">
                  <c:v>63.6</c:v>
                </c:pt>
                <c:pt idx="941">
                  <c:v>72.900000000000006</c:v>
                </c:pt>
                <c:pt idx="942">
                  <c:v>67</c:v>
                </c:pt>
                <c:pt idx="943">
                  <c:v>58.1</c:v>
                </c:pt>
                <c:pt idx="944">
                  <c:v>60.1</c:v>
                </c:pt>
                <c:pt idx="945">
                  <c:v>55.7</c:v>
                </c:pt>
                <c:pt idx="946">
                  <c:v>55.6</c:v>
                </c:pt>
                <c:pt idx="947">
                  <c:v>61.2</c:v>
                </c:pt>
                <c:pt idx="948">
                  <c:v>62.9</c:v>
                </c:pt>
                <c:pt idx="949">
                  <c:v>65</c:v>
                </c:pt>
                <c:pt idx="950">
                  <c:v>66.5</c:v>
                </c:pt>
                <c:pt idx="951">
                  <c:v>72.3</c:v>
                </c:pt>
                <c:pt idx="952">
                  <c:v>73.8</c:v>
                </c:pt>
                <c:pt idx="953">
                  <c:v>67.8</c:v>
                </c:pt>
                <c:pt idx="954">
                  <c:v>56.3</c:v>
                </c:pt>
                <c:pt idx="955">
                  <c:v>42.1</c:v>
                </c:pt>
                <c:pt idx="956">
                  <c:v>45.5</c:v>
                </c:pt>
                <c:pt idx="957">
                  <c:v>44.3</c:v>
                </c:pt>
                <c:pt idx="958">
                  <c:v>58.6</c:v>
                </c:pt>
                <c:pt idx="959">
                  <c:v>62.2</c:v>
                </c:pt>
                <c:pt idx="960">
                  <c:v>48.7</c:v>
                </c:pt>
                <c:pt idx="961">
                  <c:v>41</c:v>
                </c:pt>
                <c:pt idx="962">
                  <c:v>44.9</c:v>
                </c:pt>
                <c:pt idx="963">
                  <c:v>50</c:v>
                </c:pt>
                <c:pt idx="964">
                  <c:v>58.8</c:v>
                </c:pt>
                <c:pt idx="965">
                  <c:v>53</c:v>
                </c:pt>
                <c:pt idx="966">
                  <c:v>61</c:v>
                </c:pt>
                <c:pt idx="967">
                  <c:v>66</c:v>
                </c:pt>
                <c:pt idx="968">
                  <c:v>74.8</c:v>
                </c:pt>
                <c:pt idx="969">
                  <c:v>76.099999999999994</c:v>
                </c:pt>
                <c:pt idx="970">
                  <c:v>77.2</c:v>
                </c:pt>
                <c:pt idx="971">
                  <c:v>80.3</c:v>
                </c:pt>
                <c:pt idx="972">
                  <c:v>80.3</c:v>
                </c:pt>
                <c:pt idx="973">
                  <c:v>56.2</c:v>
                </c:pt>
                <c:pt idx="974">
                  <c:v>64.2</c:v>
                </c:pt>
                <c:pt idx="975">
                  <c:v>63.2</c:v>
                </c:pt>
                <c:pt idx="976">
                  <c:v>73.5</c:v>
                </c:pt>
                <c:pt idx="977">
                  <c:v>75.7</c:v>
                </c:pt>
                <c:pt idx="978">
                  <c:v>76.099999999999994</c:v>
                </c:pt>
                <c:pt idx="979">
                  <c:v>72.099999999999994</c:v>
                </c:pt>
                <c:pt idx="980">
                  <c:v>53.3</c:v>
                </c:pt>
                <c:pt idx="981">
                  <c:v>43.4</c:v>
                </c:pt>
                <c:pt idx="982">
                  <c:v>57.5</c:v>
                </c:pt>
                <c:pt idx="983">
                  <c:v>68.400000000000006</c:v>
                </c:pt>
                <c:pt idx="984">
                  <c:v>72.599999999999994</c:v>
                </c:pt>
                <c:pt idx="985">
                  <c:v>71.8</c:v>
                </c:pt>
                <c:pt idx="986">
                  <c:v>62</c:v>
                </c:pt>
                <c:pt idx="987">
                  <c:v>52.1</c:v>
                </c:pt>
                <c:pt idx="988">
                  <c:v>64.599999999999994</c:v>
                </c:pt>
                <c:pt idx="989">
                  <c:v>61.5</c:v>
                </c:pt>
                <c:pt idx="990">
                  <c:v>58.9</c:v>
                </c:pt>
                <c:pt idx="991">
                  <c:v>61.4</c:v>
                </c:pt>
                <c:pt idx="992">
                  <c:v>69.400000000000006</c:v>
                </c:pt>
                <c:pt idx="993">
                  <c:v>75.7</c:v>
                </c:pt>
                <c:pt idx="994">
                  <c:v>76.400000000000006</c:v>
                </c:pt>
                <c:pt idx="995">
                  <c:v>77.5</c:v>
                </c:pt>
                <c:pt idx="996">
                  <c:v>83.3</c:v>
                </c:pt>
                <c:pt idx="997">
                  <c:v>86.1</c:v>
                </c:pt>
                <c:pt idx="998">
                  <c:v>82.2</c:v>
                </c:pt>
                <c:pt idx="999">
                  <c:v>81.2</c:v>
                </c:pt>
                <c:pt idx="1000">
                  <c:v>83.4</c:v>
                </c:pt>
                <c:pt idx="1001">
                  <c:v>78.8</c:v>
                </c:pt>
                <c:pt idx="1002">
                  <c:v>63.7</c:v>
                </c:pt>
                <c:pt idx="1003">
                  <c:v>61.5</c:v>
                </c:pt>
                <c:pt idx="1004">
                  <c:v>67.599999999999994</c:v>
                </c:pt>
                <c:pt idx="1005">
                  <c:v>70.8</c:v>
                </c:pt>
                <c:pt idx="1006">
                  <c:v>72.8</c:v>
                </c:pt>
                <c:pt idx="1007">
                  <c:v>71.900000000000006</c:v>
                </c:pt>
                <c:pt idx="1008">
                  <c:v>74</c:v>
                </c:pt>
                <c:pt idx="1009">
                  <c:v>76.2</c:v>
                </c:pt>
                <c:pt idx="1010">
                  <c:v>75.900000000000006</c:v>
                </c:pt>
                <c:pt idx="1011">
                  <c:v>73.2</c:v>
                </c:pt>
                <c:pt idx="1012">
                  <c:v>75.400000000000006</c:v>
                </c:pt>
                <c:pt idx="1013">
                  <c:v>75.3</c:v>
                </c:pt>
                <c:pt idx="1014">
                  <c:v>81.900000000000006</c:v>
                </c:pt>
                <c:pt idx="1015">
                  <c:v>81.599999999999994</c:v>
                </c:pt>
                <c:pt idx="1016">
                  <c:v>80.7</c:v>
                </c:pt>
                <c:pt idx="1017">
                  <c:v>79.2</c:v>
                </c:pt>
                <c:pt idx="1018">
                  <c:v>81.599999999999994</c:v>
                </c:pt>
                <c:pt idx="1019">
                  <c:v>84.6</c:v>
                </c:pt>
                <c:pt idx="1020">
                  <c:v>86.8</c:v>
                </c:pt>
                <c:pt idx="1021">
                  <c:v>83.1</c:v>
                </c:pt>
                <c:pt idx="1022">
                  <c:v>84</c:v>
                </c:pt>
                <c:pt idx="1023">
                  <c:v>85.5</c:v>
                </c:pt>
                <c:pt idx="1024">
                  <c:v>85.1</c:v>
                </c:pt>
                <c:pt idx="1025">
                  <c:v>84.5</c:v>
                </c:pt>
                <c:pt idx="1026">
                  <c:v>77.8</c:v>
                </c:pt>
                <c:pt idx="1027">
                  <c:v>76.5</c:v>
                </c:pt>
                <c:pt idx="1028">
                  <c:v>78.5</c:v>
                </c:pt>
                <c:pt idx="1029">
                  <c:v>80.3</c:v>
                </c:pt>
                <c:pt idx="1030">
                  <c:v>83.4</c:v>
                </c:pt>
                <c:pt idx="1031">
                  <c:v>79.400000000000006</c:v>
                </c:pt>
                <c:pt idx="1032">
                  <c:v>80.8</c:v>
                </c:pt>
                <c:pt idx="1033">
                  <c:v>81.8</c:v>
                </c:pt>
                <c:pt idx="1034">
                  <c:v>81.7</c:v>
                </c:pt>
                <c:pt idx="1035">
                  <c:v>82.9</c:v>
                </c:pt>
                <c:pt idx="1036">
                  <c:v>83.2</c:v>
                </c:pt>
                <c:pt idx="1037">
                  <c:v>79.900000000000006</c:v>
                </c:pt>
                <c:pt idx="1038">
                  <c:v>80.099999999999994</c:v>
                </c:pt>
                <c:pt idx="1039">
                  <c:v>81.3</c:v>
                </c:pt>
                <c:pt idx="1040">
                  <c:v>76.7</c:v>
                </c:pt>
                <c:pt idx="1041">
                  <c:v>74.7</c:v>
                </c:pt>
                <c:pt idx="1042">
                  <c:v>78.8</c:v>
                </c:pt>
                <c:pt idx="1043">
                  <c:v>82.6</c:v>
                </c:pt>
                <c:pt idx="1044">
                  <c:v>85.4</c:v>
                </c:pt>
                <c:pt idx="1045">
                  <c:v>84.1</c:v>
                </c:pt>
                <c:pt idx="1046">
                  <c:v>79.599999999999994</c:v>
                </c:pt>
                <c:pt idx="1047">
                  <c:v>76.2</c:v>
                </c:pt>
                <c:pt idx="1048">
                  <c:v>78</c:v>
                </c:pt>
                <c:pt idx="1049">
                  <c:v>84.9</c:v>
                </c:pt>
                <c:pt idx="1050">
                  <c:v>86.9</c:v>
                </c:pt>
                <c:pt idx="1051">
                  <c:v>82.5</c:v>
                </c:pt>
                <c:pt idx="1052">
                  <c:v>86.5</c:v>
                </c:pt>
                <c:pt idx="1053">
                  <c:v>85.9</c:v>
                </c:pt>
                <c:pt idx="1054">
                  <c:v>80.099999999999994</c:v>
                </c:pt>
                <c:pt idx="1055">
                  <c:v>81.099999999999994</c:v>
                </c:pt>
                <c:pt idx="1056">
                  <c:v>80.900000000000006</c:v>
                </c:pt>
                <c:pt idx="1057">
                  <c:v>82.8</c:v>
                </c:pt>
                <c:pt idx="1058">
                  <c:v>85.2</c:v>
                </c:pt>
                <c:pt idx="1059">
                  <c:v>79.3</c:v>
                </c:pt>
                <c:pt idx="1060">
                  <c:v>78.400000000000006</c:v>
                </c:pt>
                <c:pt idx="1061">
                  <c:v>77.400000000000006</c:v>
                </c:pt>
                <c:pt idx="1062">
                  <c:v>78.2</c:v>
                </c:pt>
                <c:pt idx="1063">
                  <c:v>80.8</c:v>
                </c:pt>
                <c:pt idx="1064">
                  <c:v>82.7</c:v>
                </c:pt>
                <c:pt idx="1065">
                  <c:v>81.5</c:v>
                </c:pt>
                <c:pt idx="1066">
                  <c:v>77.900000000000006</c:v>
                </c:pt>
                <c:pt idx="1067">
                  <c:v>78.5</c:v>
                </c:pt>
                <c:pt idx="1068">
                  <c:v>85.1</c:v>
                </c:pt>
                <c:pt idx="1069">
                  <c:v>88.3</c:v>
                </c:pt>
                <c:pt idx="1070">
                  <c:v>90.3</c:v>
                </c:pt>
                <c:pt idx="1071">
                  <c:v>89.6</c:v>
                </c:pt>
                <c:pt idx="1072">
                  <c:v>84.1</c:v>
                </c:pt>
                <c:pt idx="1073">
                  <c:v>84.5</c:v>
                </c:pt>
                <c:pt idx="1074">
                  <c:v>63.9</c:v>
                </c:pt>
                <c:pt idx="1075">
                  <c:v>71.099999999999994</c:v>
                </c:pt>
                <c:pt idx="1076">
                  <c:v>71.099999999999994</c:v>
                </c:pt>
                <c:pt idx="1077">
                  <c:v>78.400000000000006</c:v>
                </c:pt>
                <c:pt idx="1078">
                  <c:v>80.7</c:v>
                </c:pt>
                <c:pt idx="1079">
                  <c:v>78.400000000000006</c:v>
                </c:pt>
                <c:pt idx="1080">
                  <c:v>76.8</c:v>
                </c:pt>
                <c:pt idx="1081">
                  <c:v>77.400000000000006</c:v>
                </c:pt>
                <c:pt idx="1082">
                  <c:v>76.599999999999994</c:v>
                </c:pt>
                <c:pt idx="1083">
                  <c:v>74.599999999999994</c:v>
                </c:pt>
                <c:pt idx="1084">
                  <c:v>64.099999999999994</c:v>
                </c:pt>
                <c:pt idx="1085">
                  <c:v>68.8</c:v>
                </c:pt>
                <c:pt idx="1086">
                  <c:v>74.5</c:v>
                </c:pt>
                <c:pt idx="1087">
                  <c:v>73.400000000000006</c:v>
                </c:pt>
                <c:pt idx="1088">
                  <c:v>69.8</c:v>
                </c:pt>
                <c:pt idx="1089">
                  <c:v>73.099999999999994</c:v>
                </c:pt>
                <c:pt idx="1090">
                  <c:v>70.099999999999994</c:v>
                </c:pt>
                <c:pt idx="1091">
                  <c:v>72.5</c:v>
                </c:pt>
                <c:pt idx="1092">
                  <c:v>72.8</c:v>
                </c:pt>
                <c:pt idx="1093">
                  <c:v>66.8</c:v>
                </c:pt>
                <c:pt idx="1094">
                  <c:v>69.900000000000006</c:v>
                </c:pt>
                <c:pt idx="1095">
                  <c:v>76.400000000000006</c:v>
                </c:pt>
                <c:pt idx="1096">
                  <c:v>76.2</c:v>
                </c:pt>
                <c:pt idx="1097">
                  <c:v>79.7</c:v>
                </c:pt>
                <c:pt idx="1098">
                  <c:v>79.900000000000006</c:v>
                </c:pt>
                <c:pt idx="1099">
                  <c:v>78.5</c:v>
                </c:pt>
                <c:pt idx="1100">
                  <c:v>75.8</c:v>
                </c:pt>
                <c:pt idx="1101">
                  <c:v>76.099999999999994</c:v>
                </c:pt>
                <c:pt idx="1102">
                  <c:v>76</c:v>
                </c:pt>
                <c:pt idx="1103">
                  <c:v>74.7</c:v>
                </c:pt>
                <c:pt idx="1104">
                  <c:v>66.7</c:v>
                </c:pt>
                <c:pt idx="1105">
                  <c:v>69.7</c:v>
                </c:pt>
                <c:pt idx="1106">
                  <c:v>58.8</c:v>
                </c:pt>
                <c:pt idx="1107">
                  <c:v>64.5</c:v>
                </c:pt>
                <c:pt idx="1108">
                  <c:v>71.099999999999994</c:v>
                </c:pt>
                <c:pt idx="1109">
                  <c:v>72.400000000000006</c:v>
                </c:pt>
                <c:pt idx="1110">
                  <c:v>72</c:v>
                </c:pt>
                <c:pt idx="1111">
                  <c:v>66.099999999999994</c:v>
                </c:pt>
                <c:pt idx="1112">
                  <c:v>68.099999999999994</c:v>
                </c:pt>
                <c:pt idx="1113">
                  <c:v>74.3</c:v>
                </c:pt>
                <c:pt idx="1114">
                  <c:v>71.8</c:v>
                </c:pt>
                <c:pt idx="1115">
                  <c:v>71</c:v>
                </c:pt>
                <c:pt idx="1116">
                  <c:v>71.3</c:v>
                </c:pt>
                <c:pt idx="1117">
                  <c:v>70.2</c:v>
                </c:pt>
                <c:pt idx="1118">
                  <c:v>56.7</c:v>
                </c:pt>
                <c:pt idx="1119">
                  <c:v>61.6</c:v>
                </c:pt>
                <c:pt idx="1120">
                  <c:v>61.8</c:v>
                </c:pt>
                <c:pt idx="1121">
                  <c:v>43.1</c:v>
                </c:pt>
                <c:pt idx="1122">
                  <c:v>44.4</c:v>
                </c:pt>
                <c:pt idx="1123">
                  <c:v>56.5</c:v>
                </c:pt>
                <c:pt idx="1124">
                  <c:v>66.5</c:v>
                </c:pt>
                <c:pt idx="1125">
                  <c:v>66.900000000000006</c:v>
                </c:pt>
                <c:pt idx="1126">
                  <c:v>68.3</c:v>
                </c:pt>
                <c:pt idx="1127">
                  <c:v>68.400000000000006</c:v>
                </c:pt>
                <c:pt idx="1128">
                  <c:v>69.099999999999994</c:v>
                </c:pt>
                <c:pt idx="1129">
                  <c:v>69.400000000000006</c:v>
                </c:pt>
                <c:pt idx="1130">
                  <c:v>64.900000000000006</c:v>
                </c:pt>
                <c:pt idx="1131">
                  <c:v>66.3</c:v>
                </c:pt>
                <c:pt idx="1132">
                  <c:v>69.2</c:v>
                </c:pt>
                <c:pt idx="1133">
                  <c:v>49.7</c:v>
                </c:pt>
                <c:pt idx="1134">
                  <c:v>34.299999999999997</c:v>
                </c:pt>
                <c:pt idx="1135">
                  <c:v>27.6</c:v>
                </c:pt>
                <c:pt idx="1136">
                  <c:v>32.6</c:v>
                </c:pt>
                <c:pt idx="1137">
                  <c:v>47</c:v>
                </c:pt>
                <c:pt idx="1138">
                  <c:v>44.6</c:v>
                </c:pt>
                <c:pt idx="1139">
                  <c:v>48.1</c:v>
                </c:pt>
                <c:pt idx="1140">
                  <c:v>37.1</c:v>
                </c:pt>
                <c:pt idx="1141">
                  <c:v>44</c:v>
                </c:pt>
                <c:pt idx="1142">
                  <c:v>50.3</c:v>
                </c:pt>
                <c:pt idx="1143">
                  <c:v>63</c:v>
                </c:pt>
                <c:pt idx="1144">
                  <c:v>52.5</c:v>
                </c:pt>
                <c:pt idx="1145">
                  <c:v>37</c:v>
                </c:pt>
                <c:pt idx="1146">
                  <c:v>41.9</c:v>
                </c:pt>
                <c:pt idx="1147">
                  <c:v>42.9</c:v>
                </c:pt>
                <c:pt idx="1148">
                  <c:v>43.8</c:v>
                </c:pt>
                <c:pt idx="1149">
                  <c:v>49.7</c:v>
                </c:pt>
                <c:pt idx="1150">
                  <c:v>43.5</c:v>
                </c:pt>
                <c:pt idx="1151">
                  <c:v>49.8</c:v>
                </c:pt>
                <c:pt idx="1152">
                  <c:v>39.1</c:v>
                </c:pt>
                <c:pt idx="1153">
                  <c:v>34</c:v>
                </c:pt>
                <c:pt idx="1154">
                  <c:v>45.4</c:v>
                </c:pt>
                <c:pt idx="1155">
                  <c:v>52.6</c:v>
                </c:pt>
                <c:pt idx="1156">
                  <c:v>51.2</c:v>
                </c:pt>
                <c:pt idx="1157">
                  <c:v>50.9</c:v>
                </c:pt>
                <c:pt idx="1158">
                  <c:v>47.3</c:v>
                </c:pt>
                <c:pt idx="1159">
                  <c:v>49.1</c:v>
                </c:pt>
                <c:pt idx="1160">
                  <c:v>52.8</c:v>
                </c:pt>
                <c:pt idx="1161">
                  <c:v>50.4</c:v>
                </c:pt>
                <c:pt idx="1162">
                  <c:v>51.6</c:v>
                </c:pt>
                <c:pt idx="1163">
                  <c:v>44.4</c:v>
                </c:pt>
                <c:pt idx="1164">
                  <c:v>45.6</c:v>
                </c:pt>
                <c:pt idx="1165">
                  <c:v>55.9</c:v>
                </c:pt>
                <c:pt idx="1166">
                  <c:v>53.1</c:v>
                </c:pt>
                <c:pt idx="1167">
                  <c:v>47</c:v>
                </c:pt>
                <c:pt idx="1168">
                  <c:v>41.3</c:v>
                </c:pt>
                <c:pt idx="1169">
                  <c:v>35.799999999999997</c:v>
                </c:pt>
                <c:pt idx="1170">
                  <c:v>36.9</c:v>
                </c:pt>
                <c:pt idx="1171">
                  <c:v>31.7</c:v>
                </c:pt>
                <c:pt idx="1172">
                  <c:v>39.6</c:v>
                </c:pt>
                <c:pt idx="1173">
                  <c:v>41.4</c:v>
                </c:pt>
                <c:pt idx="1174">
                  <c:v>37</c:v>
                </c:pt>
                <c:pt idx="1175">
                  <c:v>40.4</c:v>
                </c:pt>
                <c:pt idx="1176">
                  <c:v>47.3</c:v>
                </c:pt>
                <c:pt idx="1177">
                  <c:v>54.5</c:v>
                </c:pt>
                <c:pt idx="1178">
                  <c:v>53</c:v>
                </c:pt>
                <c:pt idx="1179">
                  <c:v>45.2</c:v>
                </c:pt>
                <c:pt idx="1180">
                  <c:v>37.299999999999997</c:v>
                </c:pt>
                <c:pt idx="1181">
                  <c:v>46</c:v>
                </c:pt>
                <c:pt idx="1182">
                  <c:v>42.6</c:v>
                </c:pt>
                <c:pt idx="1183">
                  <c:v>33.299999999999997</c:v>
                </c:pt>
                <c:pt idx="1184">
                  <c:v>32.9</c:v>
                </c:pt>
                <c:pt idx="1185">
                  <c:v>32.700000000000003</c:v>
                </c:pt>
                <c:pt idx="1186">
                  <c:v>38</c:v>
                </c:pt>
                <c:pt idx="1187">
                  <c:v>41.7</c:v>
                </c:pt>
                <c:pt idx="1188">
                  <c:v>35</c:v>
                </c:pt>
                <c:pt idx="1189">
                  <c:v>43</c:v>
                </c:pt>
                <c:pt idx="1190">
                  <c:v>40.200000000000003</c:v>
                </c:pt>
                <c:pt idx="1191">
                  <c:v>41.3</c:v>
                </c:pt>
                <c:pt idx="1192">
                  <c:v>37.5</c:v>
                </c:pt>
                <c:pt idx="1193">
                  <c:v>41.6</c:v>
                </c:pt>
                <c:pt idx="1194">
                  <c:v>44.7</c:v>
                </c:pt>
                <c:pt idx="1195">
                  <c:v>45.6</c:v>
                </c:pt>
                <c:pt idx="1196">
                  <c:v>39.799999999999997</c:v>
                </c:pt>
                <c:pt idx="1197">
                  <c:v>43.6</c:v>
                </c:pt>
                <c:pt idx="1198">
                  <c:v>44.1</c:v>
                </c:pt>
                <c:pt idx="1199">
                  <c:v>52.3</c:v>
                </c:pt>
                <c:pt idx="1200">
                  <c:v>47.1</c:v>
                </c:pt>
                <c:pt idx="1201">
                  <c:v>48.2</c:v>
                </c:pt>
                <c:pt idx="1202">
                  <c:v>56.5</c:v>
                </c:pt>
                <c:pt idx="1203">
                  <c:v>59.2</c:v>
                </c:pt>
                <c:pt idx="1204">
                  <c:v>53.1</c:v>
                </c:pt>
                <c:pt idx="1205">
                  <c:v>54.6</c:v>
                </c:pt>
                <c:pt idx="1206">
                  <c:v>45.1</c:v>
                </c:pt>
                <c:pt idx="1207">
                  <c:v>32.4</c:v>
                </c:pt>
                <c:pt idx="1208">
                  <c:v>49.7</c:v>
                </c:pt>
                <c:pt idx="1209">
                  <c:v>46.8</c:v>
                </c:pt>
                <c:pt idx="1210">
                  <c:v>34.799999999999997</c:v>
                </c:pt>
                <c:pt idx="1211">
                  <c:v>32.1</c:v>
                </c:pt>
                <c:pt idx="1212">
                  <c:v>33.9</c:v>
                </c:pt>
                <c:pt idx="1213">
                  <c:v>24.6</c:v>
                </c:pt>
                <c:pt idx="1214">
                  <c:v>28.2</c:v>
                </c:pt>
                <c:pt idx="1215">
                  <c:v>29.9</c:v>
                </c:pt>
                <c:pt idx="1216">
                  <c:v>30</c:v>
                </c:pt>
                <c:pt idx="1217">
                  <c:v>33</c:v>
                </c:pt>
                <c:pt idx="1218">
                  <c:v>39.700000000000003</c:v>
                </c:pt>
                <c:pt idx="1219">
                  <c:v>42.8</c:v>
                </c:pt>
                <c:pt idx="1220">
                  <c:v>44.5</c:v>
                </c:pt>
                <c:pt idx="1221">
                  <c:v>37.4</c:v>
                </c:pt>
                <c:pt idx="1222">
                  <c:v>29.8</c:v>
                </c:pt>
                <c:pt idx="1223">
                  <c:v>40.6</c:v>
                </c:pt>
                <c:pt idx="1224">
                  <c:v>50.8</c:v>
                </c:pt>
                <c:pt idx="1225">
                  <c:v>54</c:v>
                </c:pt>
                <c:pt idx="1226">
                  <c:v>52</c:v>
                </c:pt>
                <c:pt idx="1227">
                  <c:v>48.2</c:v>
                </c:pt>
                <c:pt idx="1228">
                  <c:v>40.700000000000003</c:v>
                </c:pt>
                <c:pt idx="1229">
                  <c:v>49.2</c:v>
                </c:pt>
                <c:pt idx="1230">
                  <c:v>43.7</c:v>
                </c:pt>
                <c:pt idx="1231">
                  <c:v>44.1</c:v>
                </c:pt>
                <c:pt idx="1232">
                  <c:v>36.299999999999997</c:v>
                </c:pt>
                <c:pt idx="1233">
                  <c:v>35.9</c:v>
                </c:pt>
                <c:pt idx="1234">
                  <c:v>40.799999999999997</c:v>
                </c:pt>
                <c:pt idx="1235">
                  <c:v>37.4</c:v>
                </c:pt>
                <c:pt idx="1236">
                  <c:v>32.1</c:v>
                </c:pt>
                <c:pt idx="1237">
                  <c:v>40.5</c:v>
                </c:pt>
                <c:pt idx="1238">
                  <c:v>41.7</c:v>
                </c:pt>
                <c:pt idx="1239">
                  <c:v>33.6</c:v>
                </c:pt>
                <c:pt idx="1240">
                  <c:v>42</c:v>
                </c:pt>
                <c:pt idx="1241">
                  <c:v>54.5</c:v>
                </c:pt>
                <c:pt idx="1242">
                  <c:v>49.2</c:v>
                </c:pt>
                <c:pt idx="1243">
                  <c:v>38.700000000000003</c:v>
                </c:pt>
                <c:pt idx="1244">
                  <c:v>48.6</c:v>
                </c:pt>
                <c:pt idx="1245">
                  <c:v>44.1</c:v>
                </c:pt>
                <c:pt idx="1246">
                  <c:v>33.5</c:v>
                </c:pt>
                <c:pt idx="1247">
                  <c:v>44.9</c:v>
                </c:pt>
                <c:pt idx="1248">
                  <c:v>47</c:v>
                </c:pt>
                <c:pt idx="1249">
                  <c:v>51.5</c:v>
                </c:pt>
                <c:pt idx="1250">
                  <c:v>48.5</c:v>
                </c:pt>
                <c:pt idx="1251">
                  <c:v>47</c:v>
                </c:pt>
                <c:pt idx="1252">
                  <c:v>50.2</c:v>
                </c:pt>
                <c:pt idx="1253">
                  <c:v>40.700000000000003</c:v>
                </c:pt>
                <c:pt idx="1254">
                  <c:v>50.5</c:v>
                </c:pt>
                <c:pt idx="1255">
                  <c:v>33</c:v>
                </c:pt>
                <c:pt idx="1256">
                  <c:v>33.6</c:v>
                </c:pt>
                <c:pt idx="1257">
                  <c:v>32.9</c:v>
                </c:pt>
                <c:pt idx="1258">
                  <c:v>33.200000000000003</c:v>
                </c:pt>
                <c:pt idx="1259">
                  <c:v>40.799999999999997</c:v>
                </c:pt>
                <c:pt idx="1260">
                  <c:v>49.9</c:v>
                </c:pt>
                <c:pt idx="1261">
                  <c:v>47</c:v>
                </c:pt>
                <c:pt idx="1262">
                  <c:v>30.9</c:v>
                </c:pt>
                <c:pt idx="1263">
                  <c:v>44.7</c:v>
                </c:pt>
                <c:pt idx="1264">
                  <c:v>47.6</c:v>
                </c:pt>
                <c:pt idx="1265">
                  <c:v>45.3</c:v>
                </c:pt>
                <c:pt idx="1266">
                  <c:v>40.299999999999997</c:v>
                </c:pt>
                <c:pt idx="1267">
                  <c:v>37.6</c:v>
                </c:pt>
                <c:pt idx="1268">
                  <c:v>44.1</c:v>
                </c:pt>
                <c:pt idx="1269">
                  <c:v>39.5</c:v>
                </c:pt>
                <c:pt idx="1270">
                  <c:v>33.5</c:v>
                </c:pt>
                <c:pt idx="1271">
                  <c:v>49.5</c:v>
                </c:pt>
                <c:pt idx="1272">
                  <c:v>41.5</c:v>
                </c:pt>
                <c:pt idx="1273">
                  <c:v>46.2</c:v>
                </c:pt>
                <c:pt idx="1274">
                  <c:v>59.8</c:v>
                </c:pt>
                <c:pt idx="1275">
                  <c:v>57.8</c:v>
                </c:pt>
                <c:pt idx="1276">
                  <c:v>53.4</c:v>
                </c:pt>
                <c:pt idx="1277">
                  <c:v>47.5</c:v>
                </c:pt>
                <c:pt idx="1278">
                  <c:v>59.8</c:v>
                </c:pt>
                <c:pt idx="1279">
                  <c:v>58.4</c:v>
                </c:pt>
                <c:pt idx="1280">
                  <c:v>59.9</c:v>
                </c:pt>
                <c:pt idx="1281">
                  <c:v>61.5</c:v>
                </c:pt>
                <c:pt idx="1282">
                  <c:v>59.3</c:v>
                </c:pt>
                <c:pt idx="1283">
                  <c:v>51.8</c:v>
                </c:pt>
                <c:pt idx="1284">
                  <c:v>58.3</c:v>
                </c:pt>
                <c:pt idx="1285">
                  <c:v>53.2</c:v>
                </c:pt>
                <c:pt idx="1286">
                  <c:v>54.4</c:v>
                </c:pt>
                <c:pt idx="1287">
                  <c:v>57.4</c:v>
                </c:pt>
                <c:pt idx="1288">
                  <c:v>60</c:v>
                </c:pt>
                <c:pt idx="1289">
                  <c:v>59.5</c:v>
                </c:pt>
                <c:pt idx="1290">
                  <c:v>58.6</c:v>
                </c:pt>
                <c:pt idx="1291">
                  <c:v>49.2</c:v>
                </c:pt>
                <c:pt idx="1292">
                  <c:v>41.8</c:v>
                </c:pt>
                <c:pt idx="1293">
                  <c:v>48.9</c:v>
                </c:pt>
                <c:pt idx="1294">
                  <c:v>52.2</c:v>
                </c:pt>
                <c:pt idx="1295">
                  <c:v>51.9</c:v>
                </c:pt>
                <c:pt idx="1296">
                  <c:v>63.1</c:v>
                </c:pt>
                <c:pt idx="1297">
                  <c:v>63.6</c:v>
                </c:pt>
                <c:pt idx="1298">
                  <c:v>59</c:v>
                </c:pt>
                <c:pt idx="1299">
                  <c:v>55.4</c:v>
                </c:pt>
                <c:pt idx="1300">
                  <c:v>57.3</c:v>
                </c:pt>
                <c:pt idx="1301">
                  <c:v>58.1</c:v>
                </c:pt>
                <c:pt idx="1302">
                  <c:v>41.9</c:v>
                </c:pt>
                <c:pt idx="1303">
                  <c:v>37.799999999999997</c:v>
                </c:pt>
                <c:pt idx="1304">
                  <c:v>40.5</c:v>
                </c:pt>
                <c:pt idx="1305">
                  <c:v>46.6</c:v>
                </c:pt>
                <c:pt idx="1306">
                  <c:v>64.099999999999994</c:v>
                </c:pt>
                <c:pt idx="1307">
                  <c:v>75.599999999999994</c:v>
                </c:pt>
                <c:pt idx="1308">
                  <c:v>70.099999999999994</c:v>
                </c:pt>
                <c:pt idx="1309">
                  <c:v>62.9</c:v>
                </c:pt>
                <c:pt idx="1310">
                  <c:v>56.1</c:v>
                </c:pt>
                <c:pt idx="1311">
                  <c:v>60.6</c:v>
                </c:pt>
                <c:pt idx="1312">
                  <c:v>67.400000000000006</c:v>
                </c:pt>
                <c:pt idx="1313">
                  <c:v>72.099999999999994</c:v>
                </c:pt>
                <c:pt idx="1314">
                  <c:v>65.5</c:v>
                </c:pt>
                <c:pt idx="1315">
                  <c:v>59.9</c:v>
                </c:pt>
                <c:pt idx="1316">
                  <c:v>59.6</c:v>
                </c:pt>
                <c:pt idx="1317">
                  <c:v>62.7</c:v>
                </c:pt>
                <c:pt idx="1318">
                  <c:v>61.6</c:v>
                </c:pt>
                <c:pt idx="1319">
                  <c:v>67.5</c:v>
                </c:pt>
                <c:pt idx="1320">
                  <c:v>69.7</c:v>
                </c:pt>
                <c:pt idx="1321">
                  <c:v>72.7</c:v>
                </c:pt>
                <c:pt idx="1322">
                  <c:v>71</c:v>
                </c:pt>
                <c:pt idx="1323">
                  <c:v>58.7</c:v>
                </c:pt>
                <c:pt idx="1324">
                  <c:v>63</c:v>
                </c:pt>
                <c:pt idx="1325">
                  <c:v>67.7</c:v>
                </c:pt>
                <c:pt idx="1326">
                  <c:v>63.3</c:v>
                </c:pt>
                <c:pt idx="1327">
                  <c:v>56.9</c:v>
                </c:pt>
                <c:pt idx="1328">
                  <c:v>37.5</c:v>
                </c:pt>
                <c:pt idx="1329">
                  <c:v>38.799999999999997</c:v>
                </c:pt>
                <c:pt idx="1330">
                  <c:v>45.6</c:v>
                </c:pt>
                <c:pt idx="1331">
                  <c:v>51.9</c:v>
                </c:pt>
                <c:pt idx="1332">
                  <c:v>61.8</c:v>
                </c:pt>
                <c:pt idx="1333">
                  <c:v>58.4</c:v>
                </c:pt>
                <c:pt idx="1334">
                  <c:v>66.599999999999994</c:v>
                </c:pt>
                <c:pt idx="1335">
                  <c:v>67.2</c:v>
                </c:pt>
                <c:pt idx="1336">
                  <c:v>70.8</c:v>
                </c:pt>
                <c:pt idx="1337">
                  <c:v>72.3</c:v>
                </c:pt>
                <c:pt idx="1338">
                  <c:v>75.2</c:v>
                </c:pt>
                <c:pt idx="1339">
                  <c:v>78.5</c:v>
                </c:pt>
                <c:pt idx="1340">
                  <c:v>82.6</c:v>
                </c:pt>
                <c:pt idx="1341">
                  <c:v>83.4</c:v>
                </c:pt>
                <c:pt idx="1342">
                  <c:v>83.7</c:v>
                </c:pt>
                <c:pt idx="1343">
                  <c:v>80.3</c:v>
                </c:pt>
                <c:pt idx="1344">
                  <c:v>75.2</c:v>
                </c:pt>
                <c:pt idx="1345">
                  <c:v>70.3</c:v>
                </c:pt>
                <c:pt idx="1346">
                  <c:v>64.7</c:v>
                </c:pt>
                <c:pt idx="1347">
                  <c:v>54.9</c:v>
                </c:pt>
                <c:pt idx="1348">
                  <c:v>52.6</c:v>
                </c:pt>
                <c:pt idx="1349">
                  <c:v>58.2</c:v>
                </c:pt>
                <c:pt idx="1350">
                  <c:v>64.400000000000006</c:v>
                </c:pt>
                <c:pt idx="1351">
                  <c:v>72.400000000000006</c:v>
                </c:pt>
                <c:pt idx="1352">
                  <c:v>72.5</c:v>
                </c:pt>
                <c:pt idx="1353">
                  <c:v>65.3</c:v>
                </c:pt>
                <c:pt idx="1354">
                  <c:v>72.3</c:v>
                </c:pt>
                <c:pt idx="1355">
                  <c:v>81.7</c:v>
                </c:pt>
                <c:pt idx="1356">
                  <c:v>87</c:v>
                </c:pt>
                <c:pt idx="1357">
                  <c:v>85.1</c:v>
                </c:pt>
                <c:pt idx="1358">
                  <c:v>84.7</c:v>
                </c:pt>
                <c:pt idx="1359">
                  <c:v>83.4</c:v>
                </c:pt>
                <c:pt idx="1360">
                  <c:v>80.099999999999994</c:v>
                </c:pt>
                <c:pt idx="1361">
                  <c:v>76.8</c:v>
                </c:pt>
                <c:pt idx="1362">
                  <c:v>74.900000000000006</c:v>
                </c:pt>
                <c:pt idx="1363">
                  <c:v>73.2</c:v>
                </c:pt>
                <c:pt idx="1364">
                  <c:v>78.3</c:v>
                </c:pt>
                <c:pt idx="1365">
                  <c:v>84.1</c:v>
                </c:pt>
                <c:pt idx="1366">
                  <c:v>87.1</c:v>
                </c:pt>
                <c:pt idx="1367">
                  <c:v>89.1</c:v>
                </c:pt>
                <c:pt idx="1368">
                  <c:v>86.6</c:v>
                </c:pt>
                <c:pt idx="1369">
                  <c:v>82.6</c:v>
                </c:pt>
                <c:pt idx="1370">
                  <c:v>82</c:v>
                </c:pt>
                <c:pt idx="1371">
                  <c:v>83.9</c:v>
                </c:pt>
                <c:pt idx="1372">
                  <c:v>84.3</c:v>
                </c:pt>
                <c:pt idx="1373">
                  <c:v>79.7</c:v>
                </c:pt>
                <c:pt idx="1374">
                  <c:v>85.2</c:v>
                </c:pt>
                <c:pt idx="1375">
                  <c:v>84.9</c:v>
                </c:pt>
                <c:pt idx="1376">
                  <c:v>83.3</c:v>
                </c:pt>
                <c:pt idx="1377">
                  <c:v>85.1</c:v>
                </c:pt>
                <c:pt idx="1378">
                  <c:v>89.4</c:v>
                </c:pt>
                <c:pt idx="1379">
                  <c:v>90.2</c:v>
                </c:pt>
                <c:pt idx="1380">
                  <c:v>89</c:v>
                </c:pt>
                <c:pt idx="1381">
                  <c:v>89.1</c:v>
                </c:pt>
                <c:pt idx="1382">
                  <c:v>86.8</c:v>
                </c:pt>
                <c:pt idx="1383">
                  <c:v>83.8</c:v>
                </c:pt>
                <c:pt idx="1384">
                  <c:v>77.900000000000006</c:v>
                </c:pt>
                <c:pt idx="1385">
                  <c:v>78.3</c:v>
                </c:pt>
                <c:pt idx="1386">
                  <c:v>81.599999999999994</c:v>
                </c:pt>
                <c:pt idx="1387">
                  <c:v>84.7</c:v>
                </c:pt>
                <c:pt idx="1388">
                  <c:v>81.3</c:v>
                </c:pt>
                <c:pt idx="1389">
                  <c:v>79.099999999999994</c:v>
                </c:pt>
                <c:pt idx="1390">
                  <c:v>80.2</c:v>
                </c:pt>
                <c:pt idx="1391">
                  <c:v>81.5</c:v>
                </c:pt>
                <c:pt idx="1392">
                  <c:v>85.7</c:v>
                </c:pt>
                <c:pt idx="1393">
                  <c:v>88.1</c:v>
                </c:pt>
                <c:pt idx="1394">
                  <c:v>86.4</c:v>
                </c:pt>
                <c:pt idx="1395">
                  <c:v>85.2</c:v>
                </c:pt>
                <c:pt idx="1396">
                  <c:v>75.400000000000006</c:v>
                </c:pt>
                <c:pt idx="1397">
                  <c:v>82.4</c:v>
                </c:pt>
                <c:pt idx="1398">
                  <c:v>83.9</c:v>
                </c:pt>
                <c:pt idx="1399">
                  <c:v>79.400000000000006</c:v>
                </c:pt>
                <c:pt idx="1400">
                  <c:v>78.599999999999994</c:v>
                </c:pt>
                <c:pt idx="1401">
                  <c:v>81.3</c:v>
                </c:pt>
                <c:pt idx="1402">
                  <c:v>84</c:v>
                </c:pt>
                <c:pt idx="1403">
                  <c:v>85.7</c:v>
                </c:pt>
                <c:pt idx="1404">
                  <c:v>85.8</c:v>
                </c:pt>
                <c:pt idx="1405">
                  <c:v>75.099999999999994</c:v>
                </c:pt>
                <c:pt idx="1406">
                  <c:v>77.3</c:v>
                </c:pt>
                <c:pt idx="1407">
                  <c:v>83.2</c:v>
                </c:pt>
                <c:pt idx="1408">
                  <c:v>78.900000000000006</c:v>
                </c:pt>
                <c:pt idx="1409">
                  <c:v>82.8</c:v>
                </c:pt>
                <c:pt idx="1410">
                  <c:v>84.8</c:v>
                </c:pt>
                <c:pt idx="1411">
                  <c:v>86.6</c:v>
                </c:pt>
                <c:pt idx="1412">
                  <c:v>87.5</c:v>
                </c:pt>
                <c:pt idx="1413">
                  <c:v>86.3</c:v>
                </c:pt>
                <c:pt idx="1414">
                  <c:v>88</c:v>
                </c:pt>
                <c:pt idx="1415">
                  <c:v>89.2</c:v>
                </c:pt>
                <c:pt idx="1416">
                  <c:v>88.5</c:v>
                </c:pt>
                <c:pt idx="1417">
                  <c:v>77</c:v>
                </c:pt>
                <c:pt idx="1418">
                  <c:v>64</c:v>
                </c:pt>
                <c:pt idx="1419">
                  <c:v>68.900000000000006</c:v>
                </c:pt>
                <c:pt idx="1420">
                  <c:v>76.7</c:v>
                </c:pt>
                <c:pt idx="1421">
                  <c:v>68.8</c:v>
                </c:pt>
                <c:pt idx="1422">
                  <c:v>73.400000000000006</c:v>
                </c:pt>
                <c:pt idx="1423">
                  <c:v>73.599999999999994</c:v>
                </c:pt>
                <c:pt idx="1424">
                  <c:v>72.3</c:v>
                </c:pt>
                <c:pt idx="1425">
                  <c:v>72.400000000000006</c:v>
                </c:pt>
                <c:pt idx="1426">
                  <c:v>78.3</c:v>
                </c:pt>
                <c:pt idx="1427">
                  <c:v>81.2</c:v>
                </c:pt>
                <c:pt idx="1428">
                  <c:v>83.2</c:v>
                </c:pt>
                <c:pt idx="1429">
                  <c:v>83.2</c:v>
                </c:pt>
                <c:pt idx="1430">
                  <c:v>81.5</c:v>
                </c:pt>
                <c:pt idx="1431">
                  <c:v>79.8</c:v>
                </c:pt>
                <c:pt idx="1432">
                  <c:v>75.400000000000006</c:v>
                </c:pt>
                <c:pt idx="1433">
                  <c:v>73.5</c:v>
                </c:pt>
                <c:pt idx="1434">
                  <c:v>77.099999999999994</c:v>
                </c:pt>
                <c:pt idx="1435">
                  <c:v>80.8</c:v>
                </c:pt>
                <c:pt idx="1436">
                  <c:v>84</c:v>
                </c:pt>
                <c:pt idx="1437">
                  <c:v>84.8</c:v>
                </c:pt>
                <c:pt idx="1438">
                  <c:v>87</c:v>
                </c:pt>
                <c:pt idx="1439">
                  <c:v>85.6</c:v>
                </c:pt>
                <c:pt idx="1440">
                  <c:v>85</c:v>
                </c:pt>
                <c:pt idx="1441">
                  <c:v>66.099999999999994</c:v>
                </c:pt>
                <c:pt idx="1442">
                  <c:v>73.7</c:v>
                </c:pt>
                <c:pt idx="1443">
                  <c:v>75.5</c:v>
                </c:pt>
                <c:pt idx="1444">
                  <c:v>77.400000000000006</c:v>
                </c:pt>
                <c:pt idx="1445">
                  <c:v>80.099999999999994</c:v>
                </c:pt>
                <c:pt idx="1446">
                  <c:v>78.099999999999994</c:v>
                </c:pt>
                <c:pt idx="1447">
                  <c:v>73.900000000000006</c:v>
                </c:pt>
                <c:pt idx="1448">
                  <c:v>73.7</c:v>
                </c:pt>
                <c:pt idx="1449">
                  <c:v>63.7</c:v>
                </c:pt>
                <c:pt idx="1450">
                  <c:v>60.4</c:v>
                </c:pt>
                <c:pt idx="1451">
                  <c:v>65.5</c:v>
                </c:pt>
                <c:pt idx="1452">
                  <c:v>74.8</c:v>
                </c:pt>
                <c:pt idx="1453">
                  <c:v>72.2</c:v>
                </c:pt>
                <c:pt idx="1454">
                  <c:v>70.7</c:v>
                </c:pt>
                <c:pt idx="1455">
                  <c:v>80.3</c:v>
                </c:pt>
                <c:pt idx="1456">
                  <c:v>74.8</c:v>
                </c:pt>
                <c:pt idx="1457">
                  <c:v>73</c:v>
                </c:pt>
                <c:pt idx="1458">
                  <c:v>65.900000000000006</c:v>
                </c:pt>
                <c:pt idx="1459">
                  <c:v>55.4</c:v>
                </c:pt>
                <c:pt idx="1460">
                  <c:v>59.5</c:v>
                </c:pt>
                <c:pt idx="1461">
                  <c:v>65.2</c:v>
                </c:pt>
                <c:pt idx="1462">
                  <c:v>69.099999999999994</c:v>
                </c:pt>
                <c:pt idx="1463">
                  <c:v>71.099999999999994</c:v>
                </c:pt>
                <c:pt idx="1464">
                  <c:v>71.900000000000006</c:v>
                </c:pt>
                <c:pt idx="1465">
                  <c:v>68.8</c:v>
                </c:pt>
                <c:pt idx="1466">
                  <c:v>64</c:v>
                </c:pt>
                <c:pt idx="1467">
                  <c:v>56.9</c:v>
                </c:pt>
                <c:pt idx="1468">
                  <c:v>54.3</c:v>
                </c:pt>
                <c:pt idx="1469">
                  <c:v>46.2</c:v>
                </c:pt>
                <c:pt idx="1470">
                  <c:v>50.7</c:v>
                </c:pt>
                <c:pt idx="1471">
                  <c:v>60.1</c:v>
                </c:pt>
                <c:pt idx="1472">
                  <c:v>41</c:v>
                </c:pt>
                <c:pt idx="1473">
                  <c:v>41</c:v>
                </c:pt>
                <c:pt idx="1474">
                  <c:v>49.2</c:v>
                </c:pt>
                <c:pt idx="1475">
                  <c:v>51.7</c:v>
                </c:pt>
                <c:pt idx="1476">
                  <c:v>64</c:v>
                </c:pt>
                <c:pt idx="1477">
                  <c:v>67</c:v>
                </c:pt>
                <c:pt idx="1478">
                  <c:v>53.8</c:v>
                </c:pt>
                <c:pt idx="1479">
                  <c:v>38.5</c:v>
                </c:pt>
                <c:pt idx="1480">
                  <c:v>49.3</c:v>
                </c:pt>
                <c:pt idx="1481">
                  <c:v>49</c:v>
                </c:pt>
                <c:pt idx="1482">
                  <c:v>52.6</c:v>
                </c:pt>
                <c:pt idx="1483">
                  <c:v>48.6</c:v>
                </c:pt>
                <c:pt idx="1484">
                  <c:v>41</c:v>
                </c:pt>
                <c:pt idx="1485">
                  <c:v>44.3</c:v>
                </c:pt>
                <c:pt idx="1486">
                  <c:v>38.200000000000003</c:v>
                </c:pt>
                <c:pt idx="1487">
                  <c:v>40.6</c:v>
                </c:pt>
                <c:pt idx="1488">
                  <c:v>53.3</c:v>
                </c:pt>
                <c:pt idx="1489">
                  <c:v>58.6</c:v>
                </c:pt>
                <c:pt idx="1490">
                  <c:v>60</c:v>
                </c:pt>
                <c:pt idx="1491">
                  <c:v>55</c:v>
                </c:pt>
                <c:pt idx="1492">
                  <c:v>50.9</c:v>
                </c:pt>
                <c:pt idx="1493">
                  <c:v>48.9</c:v>
                </c:pt>
                <c:pt idx="1494">
                  <c:v>52.4</c:v>
                </c:pt>
                <c:pt idx="1495">
                  <c:v>61.7</c:v>
                </c:pt>
                <c:pt idx="1496">
                  <c:v>51.9</c:v>
                </c:pt>
                <c:pt idx="1497">
                  <c:v>54</c:v>
                </c:pt>
                <c:pt idx="1498">
                  <c:v>42.8</c:v>
                </c:pt>
                <c:pt idx="1499">
                  <c:v>43.3</c:v>
                </c:pt>
                <c:pt idx="1500">
                  <c:v>47.6</c:v>
                </c:pt>
                <c:pt idx="1501">
                  <c:v>43.2</c:v>
                </c:pt>
                <c:pt idx="1502">
                  <c:v>49.4</c:v>
                </c:pt>
                <c:pt idx="1503">
                  <c:v>57.7</c:v>
                </c:pt>
                <c:pt idx="1504">
                  <c:v>62.9</c:v>
                </c:pt>
                <c:pt idx="1505">
                  <c:v>60.7</c:v>
                </c:pt>
                <c:pt idx="1506">
                  <c:v>63.8</c:v>
                </c:pt>
                <c:pt idx="1507">
                  <c:v>58.3</c:v>
                </c:pt>
                <c:pt idx="1508">
                  <c:v>54.6</c:v>
                </c:pt>
                <c:pt idx="1509">
                  <c:v>50.3</c:v>
                </c:pt>
                <c:pt idx="1510">
                  <c:v>50.8</c:v>
                </c:pt>
                <c:pt idx="1511">
                  <c:v>45.9</c:v>
                </c:pt>
                <c:pt idx="1512">
                  <c:v>43.6</c:v>
                </c:pt>
                <c:pt idx="1513">
                  <c:v>49.3</c:v>
                </c:pt>
                <c:pt idx="1514">
                  <c:v>54.1</c:v>
                </c:pt>
                <c:pt idx="1515">
                  <c:v>47.5</c:v>
                </c:pt>
                <c:pt idx="1516">
                  <c:v>42.6</c:v>
                </c:pt>
                <c:pt idx="1517">
                  <c:v>54.2</c:v>
                </c:pt>
                <c:pt idx="1518">
                  <c:v>58.3</c:v>
                </c:pt>
                <c:pt idx="1519">
                  <c:v>56.6</c:v>
                </c:pt>
                <c:pt idx="1520">
                  <c:v>61.3</c:v>
                </c:pt>
                <c:pt idx="1521">
                  <c:v>60.7</c:v>
                </c:pt>
                <c:pt idx="1522">
                  <c:v>60</c:v>
                </c:pt>
                <c:pt idx="1523">
                  <c:v>59.6</c:v>
                </c:pt>
                <c:pt idx="1524">
                  <c:v>59.7</c:v>
                </c:pt>
                <c:pt idx="1525">
                  <c:v>58.4</c:v>
                </c:pt>
                <c:pt idx="1526">
                  <c:v>58.2</c:v>
                </c:pt>
                <c:pt idx="1527">
                  <c:v>54.9</c:v>
                </c:pt>
                <c:pt idx="1528">
                  <c:v>48</c:v>
                </c:pt>
                <c:pt idx="1529">
                  <c:v>42</c:v>
                </c:pt>
                <c:pt idx="1530">
                  <c:v>40.9</c:v>
                </c:pt>
                <c:pt idx="1531">
                  <c:v>36.700000000000003</c:v>
                </c:pt>
                <c:pt idx="1532">
                  <c:v>33.799999999999997</c:v>
                </c:pt>
                <c:pt idx="1533">
                  <c:v>37.4</c:v>
                </c:pt>
                <c:pt idx="1534">
                  <c:v>35.799999999999997</c:v>
                </c:pt>
                <c:pt idx="1535">
                  <c:v>33.799999999999997</c:v>
                </c:pt>
                <c:pt idx="1536">
                  <c:v>33.6</c:v>
                </c:pt>
                <c:pt idx="1537">
                  <c:v>31.1</c:v>
                </c:pt>
                <c:pt idx="1538">
                  <c:v>35.1</c:v>
                </c:pt>
                <c:pt idx="1539">
                  <c:v>35.9</c:v>
                </c:pt>
                <c:pt idx="1540">
                  <c:v>39.6</c:v>
                </c:pt>
                <c:pt idx="1541">
                  <c:v>41.7</c:v>
                </c:pt>
                <c:pt idx="1542">
                  <c:v>43.1</c:v>
                </c:pt>
                <c:pt idx="1543">
                  <c:v>46.6</c:v>
                </c:pt>
                <c:pt idx="1544">
                  <c:v>39.200000000000003</c:v>
                </c:pt>
                <c:pt idx="1545">
                  <c:v>36.5</c:v>
                </c:pt>
                <c:pt idx="1546">
                  <c:v>33.1</c:v>
                </c:pt>
                <c:pt idx="1547">
                  <c:v>27.4</c:v>
                </c:pt>
                <c:pt idx="1548">
                  <c:v>22.7</c:v>
                </c:pt>
                <c:pt idx="1549">
                  <c:v>24.5</c:v>
                </c:pt>
                <c:pt idx="1550">
                  <c:v>27.1</c:v>
                </c:pt>
                <c:pt idx="1551">
                  <c:v>29.5</c:v>
                </c:pt>
                <c:pt idx="1552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94-C741-ADDE-2D0B9E4AE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529039"/>
        <c:axId val="1339661535"/>
      </c:lineChart>
      <c:lineChart>
        <c:grouping val="standard"/>
        <c:varyColors val="0"/>
        <c:ser>
          <c:idx val="9"/>
          <c:order val="3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94-C741-ADDE-2D0B9E4AE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5109792"/>
        <c:axId val="824980208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valAx>
        <c:axId val="824980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109792"/>
        <c:crosses val="max"/>
        <c:crossBetween val="between"/>
      </c:valAx>
      <c:dateAx>
        <c:axId val="825109792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8249802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Dew Point Temp and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'gridMET data'!$F$1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data'!$F$2:$F$1554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B4-174E-B016-E78F28291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529039"/>
        <c:axId val="1339661535"/>
      </c:lineChart>
      <c:lineChart>
        <c:grouping val="standard"/>
        <c:varyColors val="0"/>
        <c:ser>
          <c:idx val="9"/>
          <c:order val="1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6B4-174E-B016-E78F28291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4976784"/>
        <c:axId val="824987744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valAx>
        <c:axId val="8249877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976784"/>
        <c:crosses val="max"/>
        <c:crossBetween val="between"/>
      </c:valAx>
      <c:dateAx>
        <c:axId val="82497678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8249877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Drought Severity</a:t>
            </a:r>
            <a:r>
              <a:rPr lang="en-US" baseline="0"/>
              <a:t> and Precipitation</a:t>
            </a:r>
            <a:endParaRPr lang="en-US"/>
          </a:p>
        </c:rich>
      </c:tx>
      <c:layout>
        <c:manualLayout>
          <c:xMode val="edge"/>
          <c:yMode val="edge"/>
          <c:x val="0.20643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4-AB4D-B749-CD11FE208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1317823"/>
        <c:axId val="79298560"/>
      </c:barChart>
      <c:lineChart>
        <c:grouping val="standard"/>
        <c:varyColors val="0"/>
        <c:ser>
          <c:idx val="1"/>
          <c:order val="1"/>
          <c:tx>
            <c:strRef>
              <c:f>'gridMET data'!$J$1</c:f>
              <c:strCache>
                <c:ptCount val="1"/>
                <c:pt idx="0">
                  <c:v>Cumulative 5-day Precipitation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'gridMET data'!$J$2:$J$1554</c:f>
              <c:numCache>
                <c:formatCode>General</c:formatCode>
                <c:ptCount val="1553"/>
                <c:pt idx="1">
                  <c:v>2.3622059999999997E-2</c:v>
                </c:pt>
                <c:pt idx="6">
                  <c:v>0</c:v>
                </c:pt>
                <c:pt idx="11">
                  <c:v>0</c:v>
                </c:pt>
                <c:pt idx="16">
                  <c:v>0</c:v>
                </c:pt>
                <c:pt idx="21">
                  <c:v>0.82677210000000001</c:v>
                </c:pt>
                <c:pt idx="26">
                  <c:v>0</c:v>
                </c:pt>
                <c:pt idx="31">
                  <c:v>1.1811029999999998E-2</c:v>
                </c:pt>
                <c:pt idx="36">
                  <c:v>0.53543335999999997</c:v>
                </c:pt>
                <c:pt idx="41">
                  <c:v>0.95275641999999994</c:v>
                </c:pt>
                <c:pt idx="46">
                  <c:v>5.2598453599999999</c:v>
                </c:pt>
                <c:pt idx="51">
                  <c:v>0.22440957000000003</c:v>
                </c:pt>
                <c:pt idx="56">
                  <c:v>1.1574809399999999</c:v>
                </c:pt>
                <c:pt idx="61">
                  <c:v>0.24015760999999997</c:v>
                </c:pt>
                <c:pt idx="66">
                  <c:v>0.42126006999999999</c:v>
                </c:pt>
                <c:pt idx="71">
                  <c:v>0</c:v>
                </c:pt>
                <c:pt idx="76">
                  <c:v>0</c:v>
                </c:pt>
                <c:pt idx="81">
                  <c:v>0.27165369</c:v>
                </c:pt>
                <c:pt idx="86">
                  <c:v>0</c:v>
                </c:pt>
                <c:pt idx="91">
                  <c:v>0</c:v>
                </c:pt>
                <c:pt idx="96">
                  <c:v>0.77165395999999997</c:v>
                </c:pt>
                <c:pt idx="101">
                  <c:v>1.3149613399999998</c:v>
                </c:pt>
                <c:pt idx="106">
                  <c:v>0</c:v>
                </c:pt>
                <c:pt idx="111">
                  <c:v>0.88189023999999994</c:v>
                </c:pt>
                <c:pt idx="116">
                  <c:v>0.98425249999999997</c:v>
                </c:pt>
                <c:pt idx="121">
                  <c:v>0</c:v>
                </c:pt>
                <c:pt idx="126">
                  <c:v>0</c:v>
                </c:pt>
                <c:pt idx="131">
                  <c:v>0</c:v>
                </c:pt>
                <c:pt idx="136">
                  <c:v>7.8740199999999996E-2</c:v>
                </c:pt>
                <c:pt idx="141">
                  <c:v>0.31889780999999995</c:v>
                </c:pt>
                <c:pt idx="146">
                  <c:v>0.36614193</c:v>
                </c:pt>
                <c:pt idx="151">
                  <c:v>2.06299324</c:v>
                </c:pt>
                <c:pt idx="156">
                  <c:v>1.4291346299999999</c:v>
                </c:pt>
                <c:pt idx="161">
                  <c:v>0.24803162999999998</c:v>
                </c:pt>
                <c:pt idx="166">
                  <c:v>3.2834663400000004</c:v>
                </c:pt>
                <c:pt idx="171">
                  <c:v>2.07480427</c:v>
                </c:pt>
                <c:pt idx="176">
                  <c:v>2.6850408199999998</c:v>
                </c:pt>
                <c:pt idx="181">
                  <c:v>0</c:v>
                </c:pt>
                <c:pt idx="186">
                  <c:v>3.543309E-2</c:v>
                </c:pt>
                <c:pt idx="191">
                  <c:v>1.7716544999999999</c:v>
                </c:pt>
                <c:pt idx="196">
                  <c:v>0.60236252999999995</c:v>
                </c:pt>
                <c:pt idx="201">
                  <c:v>9.4488239999999987E-2</c:v>
                </c:pt>
                <c:pt idx="206">
                  <c:v>0</c:v>
                </c:pt>
                <c:pt idx="211">
                  <c:v>0.17716545</c:v>
                </c:pt>
                <c:pt idx="216">
                  <c:v>0</c:v>
                </c:pt>
                <c:pt idx="221">
                  <c:v>0</c:v>
                </c:pt>
                <c:pt idx="226">
                  <c:v>0.41732305999999997</c:v>
                </c:pt>
                <c:pt idx="231">
                  <c:v>0.90551229999999983</c:v>
                </c:pt>
                <c:pt idx="236">
                  <c:v>1.3858275199999999</c:v>
                </c:pt>
                <c:pt idx="241">
                  <c:v>1.9685049999999999E-2</c:v>
                </c:pt>
                <c:pt idx="246">
                  <c:v>0</c:v>
                </c:pt>
                <c:pt idx="251">
                  <c:v>0</c:v>
                </c:pt>
                <c:pt idx="256">
                  <c:v>0</c:v>
                </c:pt>
                <c:pt idx="261">
                  <c:v>0.17716545</c:v>
                </c:pt>
                <c:pt idx="266">
                  <c:v>0</c:v>
                </c:pt>
                <c:pt idx="271">
                  <c:v>0</c:v>
                </c:pt>
                <c:pt idx="276">
                  <c:v>0</c:v>
                </c:pt>
                <c:pt idx="281">
                  <c:v>0</c:v>
                </c:pt>
                <c:pt idx="286">
                  <c:v>0</c:v>
                </c:pt>
                <c:pt idx="291">
                  <c:v>0</c:v>
                </c:pt>
                <c:pt idx="296">
                  <c:v>0.24803162999999998</c:v>
                </c:pt>
                <c:pt idx="301">
                  <c:v>3.1496080000000003E-2</c:v>
                </c:pt>
                <c:pt idx="306">
                  <c:v>0</c:v>
                </c:pt>
                <c:pt idx="311">
                  <c:v>0</c:v>
                </c:pt>
                <c:pt idx="316">
                  <c:v>0</c:v>
                </c:pt>
                <c:pt idx="321">
                  <c:v>0</c:v>
                </c:pt>
                <c:pt idx="326">
                  <c:v>0</c:v>
                </c:pt>
                <c:pt idx="331">
                  <c:v>0</c:v>
                </c:pt>
                <c:pt idx="336">
                  <c:v>0</c:v>
                </c:pt>
                <c:pt idx="341">
                  <c:v>0</c:v>
                </c:pt>
                <c:pt idx="346">
                  <c:v>0</c:v>
                </c:pt>
                <c:pt idx="351">
                  <c:v>4.7244119999999994E-2</c:v>
                </c:pt>
                <c:pt idx="356">
                  <c:v>0</c:v>
                </c:pt>
                <c:pt idx="361">
                  <c:v>0</c:v>
                </c:pt>
                <c:pt idx="366">
                  <c:v>2.3622059999999997E-2</c:v>
                </c:pt>
                <c:pt idx="371">
                  <c:v>0.66535469000000003</c:v>
                </c:pt>
                <c:pt idx="376">
                  <c:v>3.1496079999999996E-2</c:v>
                </c:pt>
                <c:pt idx="381">
                  <c:v>0</c:v>
                </c:pt>
                <c:pt idx="386">
                  <c:v>0</c:v>
                </c:pt>
                <c:pt idx="391">
                  <c:v>0</c:v>
                </c:pt>
                <c:pt idx="396">
                  <c:v>0</c:v>
                </c:pt>
                <c:pt idx="401">
                  <c:v>0</c:v>
                </c:pt>
                <c:pt idx="406">
                  <c:v>0</c:v>
                </c:pt>
                <c:pt idx="411">
                  <c:v>0</c:v>
                </c:pt>
                <c:pt idx="416">
                  <c:v>0.40551203000000002</c:v>
                </c:pt>
                <c:pt idx="421">
                  <c:v>1.7047253299999998</c:v>
                </c:pt>
                <c:pt idx="426">
                  <c:v>1.83858367</c:v>
                </c:pt>
                <c:pt idx="431">
                  <c:v>0.41732305999999997</c:v>
                </c:pt>
                <c:pt idx="436">
                  <c:v>1.9685049999999999E-2</c:v>
                </c:pt>
                <c:pt idx="441">
                  <c:v>6.2992160000000005E-2</c:v>
                </c:pt>
                <c:pt idx="446">
                  <c:v>0.32283481999999997</c:v>
                </c:pt>
                <c:pt idx="451">
                  <c:v>1.0669297099999999</c:v>
                </c:pt>
                <c:pt idx="456">
                  <c:v>0</c:v>
                </c:pt>
                <c:pt idx="461">
                  <c:v>0.37401594999999999</c:v>
                </c:pt>
                <c:pt idx="466">
                  <c:v>1.9251978899999997</c:v>
                </c:pt>
                <c:pt idx="471">
                  <c:v>1.4724417400000001</c:v>
                </c:pt>
                <c:pt idx="476">
                  <c:v>4.6141757199999995</c:v>
                </c:pt>
                <c:pt idx="481">
                  <c:v>0</c:v>
                </c:pt>
                <c:pt idx="486">
                  <c:v>0</c:v>
                </c:pt>
                <c:pt idx="491">
                  <c:v>3.8070886699999997</c:v>
                </c:pt>
                <c:pt idx="496">
                  <c:v>1.6929143</c:v>
                </c:pt>
                <c:pt idx="501">
                  <c:v>5.1889791799999996</c:v>
                </c:pt>
                <c:pt idx="506">
                  <c:v>2.1141743699999997</c:v>
                </c:pt>
                <c:pt idx="511">
                  <c:v>0.31889780999999995</c:v>
                </c:pt>
                <c:pt idx="516">
                  <c:v>2.9488204899999997</c:v>
                </c:pt>
                <c:pt idx="521">
                  <c:v>1.7598434699999999</c:v>
                </c:pt>
                <c:pt idx="526">
                  <c:v>0.31889780999999995</c:v>
                </c:pt>
                <c:pt idx="531">
                  <c:v>0.19685049999999998</c:v>
                </c:pt>
                <c:pt idx="536">
                  <c:v>0.21653554999999999</c:v>
                </c:pt>
                <c:pt idx="541">
                  <c:v>0.57480346000000004</c:v>
                </c:pt>
                <c:pt idx="546">
                  <c:v>0.98031548999999996</c:v>
                </c:pt>
                <c:pt idx="551">
                  <c:v>0.64173263000000014</c:v>
                </c:pt>
                <c:pt idx="556">
                  <c:v>0.94881941000000003</c:v>
                </c:pt>
                <c:pt idx="561">
                  <c:v>9.0551229999999996E-2</c:v>
                </c:pt>
                <c:pt idx="566">
                  <c:v>9.0551229999999983E-2</c:v>
                </c:pt>
                <c:pt idx="571">
                  <c:v>3.9370099999999998E-2</c:v>
                </c:pt>
                <c:pt idx="576">
                  <c:v>0</c:v>
                </c:pt>
                <c:pt idx="581">
                  <c:v>3.543309E-2</c:v>
                </c:pt>
                <c:pt idx="586">
                  <c:v>9.4488239999999987E-2</c:v>
                </c:pt>
                <c:pt idx="591">
                  <c:v>0.42913408999999997</c:v>
                </c:pt>
                <c:pt idx="596">
                  <c:v>0.99606352999999992</c:v>
                </c:pt>
                <c:pt idx="601">
                  <c:v>0.95669342999999996</c:v>
                </c:pt>
                <c:pt idx="606">
                  <c:v>0.71259881000000003</c:v>
                </c:pt>
                <c:pt idx="611">
                  <c:v>1.1811029999999998E-2</c:v>
                </c:pt>
                <c:pt idx="616">
                  <c:v>0</c:v>
                </c:pt>
                <c:pt idx="621">
                  <c:v>0</c:v>
                </c:pt>
                <c:pt idx="626">
                  <c:v>6.2992160000000005E-2</c:v>
                </c:pt>
                <c:pt idx="631">
                  <c:v>1.5748040000000001E-2</c:v>
                </c:pt>
                <c:pt idx="636">
                  <c:v>0</c:v>
                </c:pt>
                <c:pt idx="641">
                  <c:v>0</c:v>
                </c:pt>
                <c:pt idx="646">
                  <c:v>0</c:v>
                </c:pt>
                <c:pt idx="651">
                  <c:v>0</c:v>
                </c:pt>
                <c:pt idx="656">
                  <c:v>0</c:v>
                </c:pt>
                <c:pt idx="661">
                  <c:v>8.6614220000000006E-2</c:v>
                </c:pt>
                <c:pt idx="666">
                  <c:v>5.1181130000000005E-2</c:v>
                </c:pt>
                <c:pt idx="671">
                  <c:v>6.6929169999999996E-2</c:v>
                </c:pt>
                <c:pt idx="676">
                  <c:v>0</c:v>
                </c:pt>
                <c:pt idx="681">
                  <c:v>0</c:v>
                </c:pt>
                <c:pt idx="686">
                  <c:v>0</c:v>
                </c:pt>
                <c:pt idx="691">
                  <c:v>0</c:v>
                </c:pt>
                <c:pt idx="696">
                  <c:v>0</c:v>
                </c:pt>
                <c:pt idx="701">
                  <c:v>0</c:v>
                </c:pt>
                <c:pt idx="706">
                  <c:v>3.9370099999999998E-2</c:v>
                </c:pt>
                <c:pt idx="711">
                  <c:v>0</c:v>
                </c:pt>
                <c:pt idx="716">
                  <c:v>0.60236252999999995</c:v>
                </c:pt>
                <c:pt idx="721">
                  <c:v>0.42126006999999999</c:v>
                </c:pt>
                <c:pt idx="726">
                  <c:v>0</c:v>
                </c:pt>
                <c:pt idx="731">
                  <c:v>1.1062998100000001</c:v>
                </c:pt>
                <c:pt idx="736">
                  <c:v>0</c:v>
                </c:pt>
                <c:pt idx="741">
                  <c:v>3.9370099999999998E-2</c:v>
                </c:pt>
                <c:pt idx="746">
                  <c:v>3.9370099999999998E-2</c:v>
                </c:pt>
                <c:pt idx="751">
                  <c:v>0</c:v>
                </c:pt>
                <c:pt idx="756">
                  <c:v>0</c:v>
                </c:pt>
                <c:pt idx="761">
                  <c:v>5.1181129999999998E-2</c:v>
                </c:pt>
                <c:pt idx="766">
                  <c:v>0</c:v>
                </c:pt>
                <c:pt idx="771">
                  <c:v>0</c:v>
                </c:pt>
                <c:pt idx="776">
                  <c:v>0</c:v>
                </c:pt>
                <c:pt idx="781">
                  <c:v>0.18897648</c:v>
                </c:pt>
                <c:pt idx="786">
                  <c:v>0.60629953999999997</c:v>
                </c:pt>
                <c:pt idx="791">
                  <c:v>2.8700802899999998</c:v>
                </c:pt>
                <c:pt idx="796">
                  <c:v>0.88976425999999997</c:v>
                </c:pt>
                <c:pt idx="801">
                  <c:v>2.1535444699999999</c:v>
                </c:pt>
                <c:pt idx="806">
                  <c:v>0.94488240000000012</c:v>
                </c:pt>
                <c:pt idx="811">
                  <c:v>5.1181129999999998E-2</c:v>
                </c:pt>
                <c:pt idx="816">
                  <c:v>0.24803163</c:v>
                </c:pt>
                <c:pt idx="821">
                  <c:v>0</c:v>
                </c:pt>
                <c:pt idx="826">
                  <c:v>5.5118140000000003E-2</c:v>
                </c:pt>
                <c:pt idx="831">
                  <c:v>0.18110246000000002</c:v>
                </c:pt>
                <c:pt idx="836">
                  <c:v>0.25590564999999998</c:v>
                </c:pt>
                <c:pt idx="841">
                  <c:v>0.72440984000000008</c:v>
                </c:pt>
                <c:pt idx="846">
                  <c:v>0.20078751</c:v>
                </c:pt>
                <c:pt idx="851">
                  <c:v>0.39370099999999997</c:v>
                </c:pt>
                <c:pt idx="856">
                  <c:v>0.15748039999999999</c:v>
                </c:pt>
                <c:pt idx="861">
                  <c:v>1.1811029999999998E-2</c:v>
                </c:pt>
                <c:pt idx="866">
                  <c:v>0</c:v>
                </c:pt>
                <c:pt idx="871">
                  <c:v>0</c:v>
                </c:pt>
                <c:pt idx="876">
                  <c:v>0</c:v>
                </c:pt>
                <c:pt idx="881">
                  <c:v>0.15354339</c:v>
                </c:pt>
                <c:pt idx="886">
                  <c:v>0.38976399</c:v>
                </c:pt>
                <c:pt idx="891">
                  <c:v>0.25984265999999995</c:v>
                </c:pt>
                <c:pt idx="896">
                  <c:v>2.8385842099999996</c:v>
                </c:pt>
                <c:pt idx="901">
                  <c:v>1.4015755599999999</c:v>
                </c:pt>
                <c:pt idx="906">
                  <c:v>0.59448850999999991</c:v>
                </c:pt>
                <c:pt idx="911">
                  <c:v>0.16141740999999998</c:v>
                </c:pt>
                <c:pt idx="916">
                  <c:v>0.15354339</c:v>
                </c:pt>
                <c:pt idx="921">
                  <c:v>1.2480321699999999</c:v>
                </c:pt>
                <c:pt idx="926">
                  <c:v>0</c:v>
                </c:pt>
                <c:pt idx="931">
                  <c:v>0.18503947000000001</c:v>
                </c:pt>
                <c:pt idx="936">
                  <c:v>0</c:v>
                </c:pt>
                <c:pt idx="941">
                  <c:v>0</c:v>
                </c:pt>
                <c:pt idx="946">
                  <c:v>0</c:v>
                </c:pt>
                <c:pt idx="951">
                  <c:v>0</c:v>
                </c:pt>
                <c:pt idx="956">
                  <c:v>0.24015760999999999</c:v>
                </c:pt>
                <c:pt idx="961">
                  <c:v>1.4488196799999997</c:v>
                </c:pt>
                <c:pt idx="966">
                  <c:v>2.7559069999999998E-2</c:v>
                </c:pt>
                <c:pt idx="971">
                  <c:v>0</c:v>
                </c:pt>
                <c:pt idx="976">
                  <c:v>0.21259853999999997</c:v>
                </c:pt>
                <c:pt idx="981">
                  <c:v>0.21653554999999999</c:v>
                </c:pt>
                <c:pt idx="986">
                  <c:v>4.3307109999999996E-2</c:v>
                </c:pt>
                <c:pt idx="991">
                  <c:v>0</c:v>
                </c:pt>
                <c:pt idx="996">
                  <c:v>6.2992160000000005E-2</c:v>
                </c:pt>
                <c:pt idx="1001">
                  <c:v>0</c:v>
                </c:pt>
                <c:pt idx="1006">
                  <c:v>0</c:v>
                </c:pt>
                <c:pt idx="1011">
                  <c:v>0</c:v>
                </c:pt>
                <c:pt idx="1016">
                  <c:v>0</c:v>
                </c:pt>
                <c:pt idx="1021">
                  <c:v>0</c:v>
                </c:pt>
                <c:pt idx="1026">
                  <c:v>0.11417328999999998</c:v>
                </c:pt>
                <c:pt idx="1031">
                  <c:v>7.4803189999999992E-2</c:v>
                </c:pt>
                <c:pt idx="1036">
                  <c:v>0</c:v>
                </c:pt>
                <c:pt idx="1041">
                  <c:v>0</c:v>
                </c:pt>
                <c:pt idx="1046">
                  <c:v>0</c:v>
                </c:pt>
                <c:pt idx="1051">
                  <c:v>1.9685049999999999E-2</c:v>
                </c:pt>
                <c:pt idx="1056">
                  <c:v>0</c:v>
                </c:pt>
                <c:pt idx="1061">
                  <c:v>0.15748039999999999</c:v>
                </c:pt>
                <c:pt idx="1066">
                  <c:v>2.3622059999999997E-2</c:v>
                </c:pt>
                <c:pt idx="1071">
                  <c:v>0</c:v>
                </c:pt>
                <c:pt idx="1076">
                  <c:v>0</c:v>
                </c:pt>
                <c:pt idx="1081">
                  <c:v>1.1811029999999998E-2</c:v>
                </c:pt>
                <c:pt idx="1086">
                  <c:v>2.3622059999999997E-2</c:v>
                </c:pt>
                <c:pt idx="1091">
                  <c:v>0</c:v>
                </c:pt>
                <c:pt idx="1096">
                  <c:v>0</c:v>
                </c:pt>
                <c:pt idx="1101">
                  <c:v>0</c:v>
                </c:pt>
                <c:pt idx="1106">
                  <c:v>0</c:v>
                </c:pt>
                <c:pt idx="1111">
                  <c:v>0</c:v>
                </c:pt>
                <c:pt idx="1116">
                  <c:v>0</c:v>
                </c:pt>
                <c:pt idx="1121">
                  <c:v>0</c:v>
                </c:pt>
                <c:pt idx="1126">
                  <c:v>0</c:v>
                </c:pt>
                <c:pt idx="1131">
                  <c:v>0</c:v>
                </c:pt>
                <c:pt idx="1136">
                  <c:v>0.35826791000000002</c:v>
                </c:pt>
                <c:pt idx="1141">
                  <c:v>0.32677182999999999</c:v>
                </c:pt>
                <c:pt idx="1146">
                  <c:v>2.1929145699999997</c:v>
                </c:pt>
                <c:pt idx="1151">
                  <c:v>3.543309E-2</c:v>
                </c:pt>
                <c:pt idx="1156">
                  <c:v>2.7559069999999998E-2</c:v>
                </c:pt>
                <c:pt idx="1161">
                  <c:v>0</c:v>
                </c:pt>
                <c:pt idx="1166">
                  <c:v>0</c:v>
                </c:pt>
                <c:pt idx="1171">
                  <c:v>1.12992187</c:v>
                </c:pt>
                <c:pt idx="1176">
                  <c:v>0.64173263000000003</c:v>
                </c:pt>
                <c:pt idx="1181">
                  <c:v>0.38976398999999995</c:v>
                </c:pt>
                <c:pt idx="1186">
                  <c:v>0.48818923999999997</c:v>
                </c:pt>
                <c:pt idx="1192">
                  <c:v>0.65354365999999997</c:v>
                </c:pt>
                <c:pt idx="1197">
                  <c:v>0</c:v>
                </c:pt>
                <c:pt idx="1202">
                  <c:v>0</c:v>
                </c:pt>
                <c:pt idx="1207">
                  <c:v>0</c:v>
                </c:pt>
                <c:pt idx="1212">
                  <c:v>0.23228358999999998</c:v>
                </c:pt>
                <c:pt idx="1217">
                  <c:v>2.92519843</c:v>
                </c:pt>
                <c:pt idx="1222">
                  <c:v>0.25590564999999998</c:v>
                </c:pt>
                <c:pt idx="1227">
                  <c:v>0</c:v>
                </c:pt>
                <c:pt idx="1232">
                  <c:v>1.1417328999999998</c:v>
                </c:pt>
                <c:pt idx="1237">
                  <c:v>0.33464585000000002</c:v>
                </c:pt>
                <c:pt idx="1242">
                  <c:v>0.29133874000000004</c:v>
                </c:pt>
                <c:pt idx="1247">
                  <c:v>0</c:v>
                </c:pt>
                <c:pt idx="1252">
                  <c:v>0.20866152999999998</c:v>
                </c:pt>
                <c:pt idx="1257">
                  <c:v>0.8740162199999999</c:v>
                </c:pt>
                <c:pt idx="1262">
                  <c:v>0.43307109999999999</c:v>
                </c:pt>
                <c:pt idx="1267">
                  <c:v>0.41732305999999997</c:v>
                </c:pt>
                <c:pt idx="1272">
                  <c:v>6.6929169999999996E-2</c:v>
                </c:pt>
                <c:pt idx="1277">
                  <c:v>0</c:v>
                </c:pt>
                <c:pt idx="1282">
                  <c:v>0</c:v>
                </c:pt>
                <c:pt idx="1287">
                  <c:v>0</c:v>
                </c:pt>
                <c:pt idx="1292">
                  <c:v>0.40157501999999995</c:v>
                </c:pt>
                <c:pt idx="1297">
                  <c:v>0</c:v>
                </c:pt>
                <c:pt idx="1302">
                  <c:v>0.15748039999999996</c:v>
                </c:pt>
                <c:pt idx="1307">
                  <c:v>0</c:v>
                </c:pt>
                <c:pt idx="1312">
                  <c:v>0</c:v>
                </c:pt>
                <c:pt idx="1317">
                  <c:v>0</c:v>
                </c:pt>
                <c:pt idx="1322">
                  <c:v>0.23228359000000001</c:v>
                </c:pt>
                <c:pt idx="1327">
                  <c:v>0.39763800999999999</c:v>
                </c:pt>
                <c:pt idx="1332">
                  <c:v>0.71653581999999993</c:v>
                </c:pt>
                <c:pt idx="1337">
                  <c:v>0</c:v>
                </c:pt>
                <c:pt idx="1342">
                  <c:v>0</c:v>
                </c:pt>
                <c:pt idx="1347">
                  <c:v>0</c:v>
                </c:pt>
                <c:pt idx="1352">
                  <c:v>0</c:v>
                </c:pt>
                <c:pt idx="1357">
                  <c:v>0</c:v>
                </c:pt>
                <c:pt idx="1362">
                  <c:v>6.6929169999999996E-2</c:v>
                </c:pt>
                <c:pt idx="1367">
                  <c:v>1.5748040000000001E-2</c:v>
                </c:pt>
                <c:pt idx="1372">
                  <c:v>0.20472451999999999</c:v>
                </c:pt>
                <c:pt idx="1377">
                  <c:v>0</c:v>
                </c:pt>
                <c:pt idx="1382">
                  <c:v>0</c:v>
                </c:pt>
                <c:pt idx="1387">
                  <c:v>2.3622059999999997E-2</c:v>
                </c:pt>
                <c:pt idx="1392">
                  <c:v>2.3622059999999997E-2</c:v>
                </c:pt>
                <c:pt idx="1397">
                  <c:v>6.6929169999999996E-2</c:v>
                </c:pt>
                <c:pt idx="1402">
                  <c:v>0.18897648</c:v>
                </c:pt>
                <c:pt idx="1407">
                  <c:v>1.9685049999999999E-2</c:v>
                </c:pt>
                <c:pt idx="1412">
                  <c:v>4.3307110000000003E-2</c:v>
                </c:pt>
                <c:pt idx="1417">
                  <c:v>0</c:v>
                </c:pt>
                <c:pt idx="1422">
                  <c:v>0</c:v>
                </c:pt>
                <c:pt idx="1427">
                  <c:v>0</c:v>
                </c:pt>
                <c:pt idx="1432">
                  <c:v>0</c:v>
                </c:pt>
                <c:pt idx="1437">
                  <c:v>0</c:v>
                </c:pt>
                <c:pt idx="1442">
                  <c:v>0.34645688000000002</c:v>
                </c:pt>
                <c:pt idx="1447">
                  <c:v>0</c:v>
                </c:pt>
                <c:pt idx="1452">
                  <c:v>1.9685049999999999E-2</c:v>
                </c:pt>
                <c:pt idx="1457">
                  <c:v>6.2992160000000005E-2</c:v>
                </c:pt>
                <c:pt idx="1462">
                  <c:v>7.4803190000000006E-2</c:v>
                </c:pt>
                <c:pt idx="1467">
                  <c:v>0.27952770999999998</c:v>
                </c:pt>
                <c:pt idx="1472">
                  <c:v>0.72047282999999995</c:v>
                </c:pt>
                <c:pt idx="1477">
                  <c:v>0.42913408999999997</c:v>
                </c:pt>
                <c:pt idx="1482">
                  <c:v>1.7244103799999997</c:v>
                </c:pt>
                <c:pt idx="1487">
                  <c:v>7.9527601999999993</c:v>
                </c:pt>
                <c:pt idx="1492">
                  <c:v>1.5748040000000001E-2</c:v>
                </c:pt>
                <c:pt idx="1497">
                  <c:v>7.8740199999999996E-2</c:v>
                </c:pt>
                <c:pt idx="1502">
                  <c:v>0.88582724999999995</c:v>
                </c:pt>
                <c:pt idx="1507">
                  <c:v>0</c:v>
                </c:pt>
                <c:pt idx="1512">
                  <c:v>0.14566936999999996</c:v>
                </c:pt>
                <c:pt idx="1517">
                  <c:v>0</c:v>
                </c:pt>
                <c:pt idx="1522">
                  <c:v>0</c:v>
                </c:pt>
                <c:pt idx="1527">
                  <c:v>0.12992132999999997</c:v>
                </c:pt>
                <c:pt idx="1532">
                  <c:v>0.53149634999999995</c:v>
                </c:pt>
                <c:pt idx="1537">
                  <c:v>4.9488215699999998</c:v>
                </c:pt>
                <c:pt idx="1542">
                  <c:v>0.16535442</c:v>
                </c:pt>
                <c:pt idx="1547">
                  <c:v>6.2244128100000005</c:v>
                </c:pt>
                <c:pt idx="1552">
                  <c:v>1.3543314399999999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4-AB4D-B749-CD11FE208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652048"/>
        <c:axId val="359583200"/>
      </c:lineChart>
      <c:catAx>
        <c:axId val="198131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98560"/>
        <c:crosses val="autoZero"/>
        <c:auto val="1"/>
        <c:lblAlgn val="ctr"/>
        <c:lblOffset val="100"/>
        <c:noMultiLvlLbl val="0"/>
      </c:catAx>
      <c:valAx>
        <c:axId val="792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317823"/>
        <c:crosses val="autoZero"/>
        <c:crossBetween val="between"/>
      </c:valAx>
      <c:valAx>
        <c:axId val="3595832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652048"/>
        <c:crosses val="max"/>
        <c:crossBetween val="between"/>
      </c:valAx>
      <c:catAx>
        <c:axId val="359652048"/>
        <c:scaling>
          <c:orientation val="minMax"/>
        </c:scaling>
        <c:delete val="1"/>
        <c:axPos val="b"/>
        <c:majorTickMark val="out"/>
        <c:minorTickMark val="none"/>
        <c:tickLblPos val="nextTo"/>
        <c:crossAx val="3595832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Precipitation and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DB-2C47-9D25-40E7D88BAC8C}"/>
            </c:ext>
          </c:extLst>
        </c:ser>
        <c:ser>
          <c:idx val="9"/>
          <c:order val="2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DB-2C47-9D25-40E7D88BA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529039"/>
        <c:axId val="1339661535"/>
      </c:lineChart>
      <c:lineChart>
        <c:grouping val="standard"/>
        <c:varyColors val="0"/>
        <c:ser>
          <c:idx val="0"/>
          <c:order val="0"/>
          <c:tx>
            <c:strRef>
              <c:f>'gridMET data'!$B$1</c:f>
              <c:strCache>
                <c:ptCount val="1"/>
                <c:pt idx="0">
                  <c:v>ppt (inches)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data'!$B$2:$B$1554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B-2C47-9D25-40E7D88BA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208640"/>
        <c:axId val="847205680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valAx>
        <c:axId val="847205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08640"/>
        <c:crosses val="max"/>
        <c:crossBetween val="between"/>
      </c:valAx>
      <c:dateAx>
        <c:axId val="84720864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847205680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</a:t>
            </a:r>
            <a:r>
              <a:rPr lang="en-US" baseline="0"/>
              <a:t> of the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data'!$B$1</c:f>
              <c:strCache>
                <c:ptCount val="1"/>
                <c:pt idx="0">
                  <c:v>ppt (inches)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data'!$B$2:$B$1554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9-F741-AFBF-EE85A7D57C69}"/>
            </c:ext>
          </c:extLst>
        </c:ser>
        <c:ser>
          <c:idx val="1"/>
          <c:order val="1"/>
          <c:tx>
            <c:strRef>
              <c:f>'gridMET data'!$C$1</c:f>
              <c:strCache>
                <c:ptCount val="1"/>
                <c:pt idx="0">
                  <c:v>tmin (degrees 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data'!$C$2:$C$1554</c:f>
              <c:numCache>
                <c:formatCode>General</c:formatCode>
                <c:ptCount val="1553"/>
                <c:pt idx="0">
                  <c:v>34.200000000000003</c:v>
                </c:pt>
                <c:pt idx="1">
                  <c:v>28.8</c:v>
                </c:pt>
                <c:pt idx="2">
                  <c:v>25.7</c:v>
                </c:pt>
                <c:pt idx="3">
                  <c:v>26.3</c:v>
                </c:pt>
                <c:pt idx="4">
                  <c:v>24</c:v>
                </c:pt>
                <c:pt idx="5">
                  <c:v>26.3</c:v>
                </c:pt>
                <c:pt idx="6">
                  <c:v>29.4</c:v>
                </c:pt>
                <c:pt idx="7">
                  <c:v>33.6</c:v>
                </c:pt>
                <c:pt idx="8">
                  <c:v>30.8</c:v>
                </c:pt>
                <c:pt idx="9">
                  <c:v>27.7</c:v>
                </c:pt>
                <c:pt idx="10">
                  <c:v>27.9</c:v>
                </c:pt>
                <c:pt idx="11">
                  <c:v>24.5</c:v>
                </c:pt>
                <c:pt idx="12">
                  <c:v>19.600000000000001</c:v>
                </c:pt>
                <c:pt idx="13">
                  <c:v>23.4</c:v>
                </c:pt>
                <c:pt idx="14">
                  <c:v>24.2</c:v>
                </c:pt>
                <c:pt idx="15">
                  <c:v>23.9</c:v>
                </c:pt>
                <c:pt idx="16">
                  <c:v>28.5</c:v>
                </c:pt>
                <c:pt idx="17">
                  <c:v>30.3</c:v>
                </c:pt>
                <c:pt idx="18">
                  <c:v>27.3</c:v>
                </c:pt>
                <c:pt idx="19">
                  <c:v>31.1</c:v>
                </c:pt>
                <c:pt idx="20">
                  <c:v>24.5</c:v>
                </c:pt>
                <c:pt idx="21">
                  <c:v>22.5</c:v>
                </c:pt>
                <c:pt idx="22">
                  <c:v>29.9</c:v>
                </c:pt>
                <c:pt idx="23">
                  <c:v>34.6</c:v>
                </c:pt>
                <c:pt idx="24">
                  <c:v>34.700000000000003</c:v>
                </c:pt>
                <c:pt idx="25">
                  <c:v>33.5</c:v>
                </c:pt>
                <c:pt idx="26">
                  <c:v>32.799999999999997</c:v>
                </c:pt>
                <c:pt idx="27">
                  <c:v>33.200000000000003</c:v>
                </c:pt>
                <c:pt idx="28">
                  <c:v>33</c:v>
                </c:pt>
                <c:pt idx="29">
                  <c:v>34.1</c:v>
                </c:pt>
                <c:pt idx="30">
                  <c:v>31.7</c:v>
                </c:pt>
                <c:pt idx="31">
                  <c:v>29</c:v>
                </c:pt>
                <c:pt idx="32">
                  <c:v>28.6</c:v>
                </c:pt>
                <c:pt idx="33">
                  <c:v>32</c:v>
                </c:pt>
                <c:pt idx="34">
                  <c:v>33.799999999999997</c:v>
                </c:pt>
                <c:pt idx="35">
                  <c:v>33.5</c:v>
                </c:pt>
                <c:pt idx="36">
                  <c:v>32.4</c:v>
                </c:pt>
                <c:pt idx="37">
                  <c:v>22.8</c:v>
                </c:pt>
                <c:pt idx="38">
                  <c:v>19.100000000000001</c:v>
                </c:pt>
                <c:pt idx="39">
                  <c:v>32.9</c:v>
                </c:pt>
                <c:pt idx="40">
                  <c:v>35.9</c:v>
                </c:pt>
                <c:pt idx="41">
                  <c:v>31.7</c:v>
                </c:pt>
                <c:pt idx="42">
                  <c:v>27.3</c:v>
                </c:pt>
                <c:pt idx="43">
                  <c:v>28.9</c:v>
                </c:pt>
                <c:pt idx="44">
                  <c:v>32.799999999999997</c:v>
                </c:pt>
                <c:pt idx="45">
                  <c:v>31</c:v>
                </c:pt>
                <c:pt idx="46">
                  <c:v>33.700000000000003</c:v>
                </c:pt>
                <c:pt idx="47">
                  <c:v>32.799999999999997</c:v>
                </c:pt>
                <c:pt idx="48">
                  <c:v>20.9</c:v>
                </c:pt>
                <c:pt idx="49">
                  <c:v>17.2</c:v>
                </c:pt>
                <c:pt idx="50">
                  <c:v>25.4</c:v>
                </c:pt>
                <c:pt idx="51">
                  <c:v>35.4</c:v>
                </c:pt>
                <c:pt idx="52">
                  <c:v>35.200000000000003</c:v>
                </c:pt>
                <c:pt idx="53">
                  <c:v>34.5</c:v>
                </c:pt>
                <c:pt idx="54">
                  <c:v>36.6</c:v>
                </c:pt>
                <c:pt idx="55">
                  <c:v>36.9</c:v>
                </c:pt>
                <c:pt idx="56">
                  <c:v>34</c:v>
                </c:pt>
                <c:pt idx="57">
                  <c:v>32.9</c:v>
                </c:pt>
                <c:pt idx="58">
                  <c:v>25.7</c:v>
                </c:pt>
                <c:pt idx="59">
                  <c:v>23.1</c:v>
                </c:pt>
                <c:pt idx="60">
                  <c:v>23.9</c:v>
                </c:pt>
                <c:pt idx="61">
                  <c:v>26.8</c:v>
                </c:pt>
                <c:pt idx="62">
                  <c:v>26.7</c:v>
                </c:pt>
                <c:pt idx="63">
                  <c:v>28</c:v>
                </c:pt>
                <c:pt idx="64">
                  <c:v>14.4</c:v>
                </c:pt>
                <c:pt idx="65">
                  <c:v>12.5</c:v>
                </c:pt>
                <c:pt idx="66">
                  <c:v>15.2</c:v>
                </c:pt>
                <c:pt idx="67">
                  <c:v>18.100000000000001</c:v>
                </c:pt>
                <c:pt idx="68">
                  <c:v>20.100000000000001</c:v>
                </c:pt>
                <c:pt idx="69">
                  <c:v>28.6</c:v>
                </c:pt>
                <c:pt idx="70">
                  <c:v>25.6</c:v>
                </c:pt>
                <c:pt idx="71">
                  <c:v>27</c:v>
                </c:pt>
                <c:pt idx="72">
                  <c:v>22.7</c:v>
                </c:pt>
                <c:pt idx="73">
                  <c:v>23.8</c:v>
                </c:pt>
                <c:pt idx="74">
                  <c:v>23.9</c:v>
                </c:pt>
                <c:pt idx="75">
                  <c:v>27.3</c:v>
                </c:pt>
                <c:pt idx="76">
                  <c:v>32.6</c:v>
                </c:pt>
                <c:pt idx="77">
                  <c:v>20.8</c:v>
                </c:pt>
                <c:pt idx="78">
                  <c:v>17.100000000000001</c:v>
                </c:pt>
                <c:pt idx="79">
                  <c:v>24.8</c:v>
                </c:pt>
                <c:pt idx="80">
                  <c:v>28.8</c:v>
                </c:pt>
                <c:pt idx="81">
                  <c:v>14.3</c:v>
                </c:pt>
                <c:pt idx="82">
                  <c:v>11.5</c:v>
                </c:pt>
                <c:pt idx="83">
                  <c:v>20.3</c:v>
                </c:pt>
                <c:pt idx="84">
                  <c:v>31.9</c:v>
                </c:pt>
                <c:pt idx="85">
                  <c:v>33.1</c:v>
                </c:pt>
                <c:pt idx="86">
                  <c:v>28.5</c:v>
                </c:pt>
                <c:pt idx="87">
                  <c:v>24.8</c:v>
                </c:pt>
                <c:pt idx="88">
                  <c:v>29.6</c:v>
                </c:pt>
                <c:pt idx="89">
                  <c:v>27.6</c:v>
                </c:pt>
                <c:pt idx="90">
                  <c:v>38.9</c:v>
                </c:pt>
                <c:pt idx="91">
                  <c:v>35.4</c:v>
                </c:pt>
                <c:pt idx="92">
                  <c:v>27.4</c:v>
                </c:pt>
                <c:pt idx="93">
                  <c:v>28.2</c:v>
                </c:pt>
                <c:pt idx="94">
                  <c:v>27.3</c:v>
                </c:pt>
                <c:pt idx="95">
                  <c:v>31.3</c:v>
                </c:pt>
                <c:pt idx="96">
                  <c:v>33.799999999999997</c:v>
                </c:pt>
                <c:pt idx="97">
                  <c:v>36.9</c:v>
                </c:pt>
                <c:pt idx="98">
                  <c:v>24.5</c:v>
                </c:pt>
                <c:pt idx="99">
                  <c:v>21.3</c:v>
                </c:pt>
                <c:pt idx="100">
                  <c:v>34.299999999999997</c:v>
                </c:pt>
                <c:pt idx="101">
                  <c:v>34.1</c:v>
                </c:pt>
                <c:pt idx="102">
                  <c:v>27.5</c:v>
                </c:pt>
                <c:pt idx="103">
                  <c:v>26.2</c:v>
                </c:pt>
                <c:pt idx="104">
                  <c:v>27.1</c:v>
                </c:pt>
                <c:pt idx="105">
                  <c:v>26.3</c:v>
                </c:pt>
                <c:pt idx="106">
                  <c:v>27.6</c:v>
                </c:pt>
                <c:pt idx="107">
                  <c:v>30.8</c:v>
                </c:pt>
                <c:pt idx="108">
                  <c:v>31</c:v>
                </c:pt>
                <c:pt idx="109">
                  <c:v>31.7</c:v>
                </c:pt>
                <c:pt idx="110">
                  <c:v>30.6</c:v>
                </c:pt>
                <c:pt idx="111">
                  <c:v>20.100000000000001</c:v>
                </c:pt>
                <c:pt idx="112">
                  <c:v>11.1</c:v>
                </c:pt>
                <c:pt idx="113">
                  <c:v>11</c:v>
                </c:pt>
                <c:pt idx="114">
                  <c:v>20.2</c:v>
                </c:pt>
                <c:pt idx="115">
                  <c:v>16.8</c:v>
                </c:pt>
                <c:pt idx="116">
                  <c:v>26.5</c:v>
                </c:pt>
                <c:pt idx="117">
                  <c:v>16.899999999999999</c:v>
                </c:pt>
                <c:pt idx="118">
                  <c:v>12.8</c:v>
                </c:pt>
                <c:pt idx="119">
                  <c:v>19.3</c:v>
                </c:pt>
                <c:pt idx="120">
                  <c:v>21.2</c:v>
                </c:pt>
                <c:pt idx="121">
                  <c:v>24.7</c:v>
                </c:pt>
                <c:pt idx="122">
                  <c:v>27</c:v>
                </c:pt>
                <c:pt idx="123">
                  <c:v>25.3</c:v>
                </c:pt>
                <c:pt idx="124">
                  <c:v>28.8</c:v>
                </c:pt>
                <c:pt idx="125">
                  <c:v>26.7</c:v>
                </c:pt>
                <c:pt idx="126">
                  <c:v>26</c:v>
                </c:pt>
                <c:pt idx="127">
                  <c:v>26.7</c:v>
                </c:pt>
                <c:pt idx="128">
                  <c:v>26.5</c:v>
                </c:pt>
                <c:pt idx="129">
                  <c:v>22.5</c:v>
                </c:pt>
                <c:pt idx="130">
                  <c:v>24.8</c:v>
                </c:pt>
                <c:pt idx="131">
                  <c:v>26.1</c:v>
                </c:pt>
                <c:pt idx="132">
                  <c:v>26.6</c:v>
                </c:pt>
                <c:pt idx="133">
                  <c:v>21.7</c:v>
                </c:pt>
                <c:pt idx="134">
                  <c:v>16.2</c:v>
                </c:pt>
                <c:pt idx="135">
                  <c:v>18.100000000000001</c:v>
                </c:pt>
                <c:pt idx="136">
                  <c:v>13.4</c:v>
                </c:pt>
                <c:pt idx="137">
                  <c:v>17</c:v>
                </c:pt>
                <c:pt idx="138">
                  <c:v>13.2</c:v>
                </c:pt>
                <c:pt idx="139">
                  <c:v>17.8</c:v>
                </c:pt>
                <c:pt idx="140">
                  <c:v>21.2</c:v>
                </c:pt>
                <c:pt idx="141">
                  <c:v>14.3</c:v>
                </c:pt>
                <c:pt idx="142">
                  <c:v>1.5</c:v>
                </c:pt>
                <c:pt idx="143">
                  <c:v>-2.6</c:v>
                </c:pt>
                <c:pt idx="144">
                  <c:v>3.9</c:v>
                </c:pt>
                <c:pt idx="145">
                  <c:v>7.8</c:v>
                </c:pt>
                <c:pt idx="146">
                  <c:v>2.2000000000000002</c:v>
                </c:pt>
                <c:pt idx="147">
                  <c:v>2.8</c:v>
                </c:pt>
                <c:pt idx="148">
                  <c:v>5.3</c:v>
                </c:pt>
                <c:pt idx="149">
                  <c:v>12.8</c:v>
                </c:pt>
                <c:pt idx="150">
                  <c:v>1.1000000000000001</c:v>
                </c:pt>
                <c:pt idx="151">
                  <c:v>2.8</c:v>
                </c:pt>
                <c:pt idx="152">
                  <c:v>22.5</c:v>
                </c:pt>
                <c:pt idx="153">
                  <c:v>12.1</c:v>
                </c:pt>
                <c:pt idx="154">
                  <c:v>11.7</c:v>
                </c:pt>
                <c:pt idx="155">
                  <c:v>6.7</c:v>
                </c:pt>
                <c:pt idx="156">
                  <c:v>1.9</c:v>
                </c:pt>
                <c:pt idx="157">
                  <c:v>10.6</c:v>
                </c:pt>
                <c:pt idx="158">
                  <c:v>21.2</c:v>
                </c:pt>
                <c:pt idx="159">
                  <c:v>28</c:v>
                </c:pt>
                <c:pt idx="160">
                  <c:v>29.3</c:v>
                </c:pt>
                <c:pt idx="161">
                  <c:v>28.7</c:v>
                </c:pt>
                <c:pt idx="162">
                  <c:v>25.2</c:v>
                </c:pt>
                <c:pt idx="163">
                  <c:v>27.2</c:v>
                </c:pt>
                <c:pt idx="164">
                  <c:v>28</c:v>
                </c:pt>
                <c:pt idx="165">
                  <c:v>20.8</c:v>
                </c:pt>
                <c:pt idx="166">
                  <c:v>17.600000000000001</c:v>
                </c:pt>
                <c:pt idx="167">
                  <c:v>19.899999999999999</c:v>
                </c:pt>
                <c:pt idx="168">
                  <c:v>7.6</c:v>
                </c:pt>
                <c:pt idx="169">
                  <c:v>2.4</c:v>
                </c:pt>
                <c:pt idx="170">
                  <c:v>13.6</c:v>
                </c:pt>
                <c:pt idx="171">
                  <c:v>23.5</c:v>
                </c:pt>
                <c:pt idx="172">
                  <c:v>33.5</c:v>
                </c:pt>
                <c:pt idx="173">
                  <c:v>24.1</c:v>
                </c:pt>
                <c:pt idx="174">
                  <c:v>20.9</c:v>
                </c:pt>
                <c:pt idx="175">
                  <c:v>18.899999999999999</c:v>
                </c:pt>
                <c:pt idx="176">
                  <c:v>10.5</c:v>
                </c:pt>
                <c:pt idx="177">
                  <c:v>6.2</c:v>
                </c:pt>
                <c:pt idx="178">
                  <c:v>18</c:v>
                </c:pt>
                <c:pt idx="179">
                  <c:v>25.8</c:v>
                </c:pt>
                <c:pt idx="180">
                  <c:v>26.5</c:v>
                </c:pt>
                <c:pt idx="181">
                  <c:v>26.5</c:v>
                </c:pt>
                <c:pt idx="182">
                  <c:v>27.8</c:v>
                </c:pt>
                <c:pt idx="183">
                  <c:v>26.3</c:v>
                </c:pt>
                <c:pt idx="184">
                  <c:v>27.5</c:v>
                </c:pt>
                <c:pt idx="185">
                  <c:v>22.3</c:v>
                </c:pt>
                <c:pt idx="186">
                  <c:v>31.2</c:v>
                </c:pt>
                <c:pt idx="187">
                  <c:v>34.1</c:v>
                </c:pt>
                <c:pt idx="188">
                  <c:v>35.5</c:v>
                </c:pt>
                <c:pt idx="189">
                  <c:v>30.8</c:v>
                </c:pt>
                <c:pt idx="190">
                  <c:v>27</c:v>
                </c:pt>
                <c:pt idx="191">
                  <c:v>27.7</c:v>
                </c:pt>
                <c:pt idx="192">
                  <c:v>36.799999999999997</c:v>
                </c:pt>
                <c:pt idx="193">
                  <c:v>24.3</c:v>
                </c:pt>
                <c:pt idx="194">
                  <c:v>18.3</c:v>
                </c:pt>
                <c:pt idx="195">
                  <c:v>16.600000000000001</c:v>
                </c:pt>
                <c:pt idx="196">
                  <c:v>26.9</c:v>
                </c:pt>
                <c:pt idx="197">
                  <c:v>24.5</c:v>
                </c:pt>
                <c:pt idx="198">
                  <c:v>19.5</c:v>
                </c:pt>
                <c:pt idx="199">
                  <c:v>17.100000000000001</c:v>
                </c:pt>
                <c:pt idx="200">
                  <c:v>25.8</c:v>
                </c:pt>
                <c:pt idx="201">
                  <c:v>24.6</c:v>
                </c:pt>
                <c:pt idx="202">
                  <c:v>26.2</c:v>
                </c:pt>
                <c:pt idx="203">
                  <c:v>29.7</c:v>
                </c:pt>
                <c:pt idx="204">
                  <c:v>29.5</c:v>
                </c:pt>
                <c:pt idx="205">
                  <c:v>29.6</c:v>
                </c:pt>
                <c:pt idx="206">
                  <c:v>31.5</c:v>
                </c:pt>
                <c:pt idx="207">
                  <c:v>33.799999999999997</c:v>
                </c:pt>
                <c:pt idx="208">
                  <c:v>35.200000000000003</c:v>
                </c:pt>
                <c:pt idx="209">
                  <c:v>33.1</c:v>
                </c:pt>
                <c:pt idx="210">
                  <c:v>29.5</c:v>
                </c:pt>
                <c:pt idx="211">
                  <c:v>29.1</c:v>
                </c:pt>
                <c:pt idx="212">
                  <c:v>25.5</c:v>
                </c:pt>
                <c:pt idx="213">
                  <c:v>29.9</c:v>
                </c:pt>
                <c:pt idx="214">
                  <c:v>28</c:v>
                </c:pt>
                <c:pt idx="215">
                  <c:v>29.7</c:v>
                </c:pt>
                <c:pt idx="216">
                  <c:v>35.200000000000003</c:v>
                </c:pt>
                <c:pt idx="217">
                  <c:v>35.799999999999997</c:v>
                </c:pt>
                <c:pt idx="218">
                  <c:v>38.4</c:v>
                </c:pt>
                <c:pt idx="219">
                  <c:v>32.700000000000003</c:v>
                </c:pt>
                <c:pt idx="220">
                  <c:v>36.299999999999997</c:v>
                </c:pt>
                <c:pt idx="221">
                  <c:v>36.5</c:v>
                </c:pt>
                <c:pt idx="222">
                  <c:v>30.6</c:v>
                </c:pt>
                <c:pt idx="223">
                  <c:v>31.1</c:v>
                </c:pt>
                <c:pt idx="224">
                  <c:v>31</c:v>
                </c:pt>
                <c:pt idx="225">
                  <c:v>38.5</c:v>
                </c:pt>
                <c:pt idx="226">
                  <c:v>35</c:v>
                </c:pt>
                <c:pt idx="227">
                  <c:v>35.4</c:v>
                </c:pt>
                <c:pt idx="228">
                  <c:v>35.200000000000003</c:v>
                </c:pt>
                <c:pt idx="229">
                  <c:v>38.1</c:v>
                </c:pt>
                <c:pt idx="230">
                  <c:v>36.799999999999997</c:v>
                </c:pt>
                <c:pt idx="231">
                  <c:v>34.9</c:v>
                </c:pt>
                <c:pt idx="232">
                  <c:v>35.4</c:v>
                </c:pt>
                <c:pt idx="233">
                  <c:v>35.9</c:v>
                </c:pt>
                <c:pt idx="234">
                  <c:v>37.5</c:v>
                </c:pt>
                <c:pt idx="235">
                  <c:v>39</c:v>
                </c:pt>
                <c:pt idx="236">
                  <c:v>35.700000000000003</c:v>
                </c:pt>
                <c:pt idx="237">
                  <c:v>33.4</c:v>
                </c:pt>
                <c:pt idx="238">
                  <c:v>33.299999999999997</c:v>
                </c:pt>
                <c:pt idx="239">
                  <c:v>34.9</c:v>
                </c:pt>
                <c:pt idx="240">
                  <c:v>37.700000000000003</c:v>
                </c:pt>
                <c:pt idx="241">
                  <c:v>40.200000000000003</c:v>
                </c:pt>
                <c:pt idx="242">
                  <c:v>39</c:v>
                </c:pt>
                <c:pt idx="243">
                  <c:v>30.2</c:v>
                </c:pt>
                <c:pt idx="244">
                  <c:v>28.3</c:v>
                </c:pt>
                <c:pt idx="245">
                  <c:v>37.1</c:v>
                </c:pt>
                <c:pt idx="246">
                  <c:v>42.4</c:v>
                </c:pt>
                <c:pt idx="247">
                  <c:v>42.9</c:v>
                </c:pt>
                <c:pt idx="248">
                  <c:v>40.799999999999997</c:v>
                </c:pt>
                <c:pt idx="249">
                  <c:v>38.700000000000003</c:v>
                </c:pt>
                <c:pt idx="250">
                  <c:v>34.9</c:v>
                </c:pt>
                <c:pt idx="251">
                  <c:v>34.1</c:v>
                </c:pt>
                <c:pt idx="252">
                  <c:v>34.6</c:v>
                </c:pt>
                <c:pt idx="253">
                  <c:v>28.5</c:v>
                </c:pt>
                <c:pt idx="254">
                  <c:v>35.6</c:v>
                </c:pt>
                <c:pt idx="255">
                  <c:v>40.299999999999997</c:v>
                </c:pt>
                <c:pt idx="256">
                  <c:v>40.5</c:v>
                </c:pt>
                <c:pt idx="257">
                  <c:v>43.3</c:v>
                </c:pt>
                <c:pt idx="258">
                  <c:v>41.5</c:v>
                </c:pt>
                <c:pt idx="259">
                  <c:v>37.1</c:v>
                </c:pt>
                <c:pt idx="260">
                  <c:v>36.700000000000003</c:v>
                </c:pt>
                <c:pt idx="261">
                  <c:v>34.9</c:v>
                </c:pt>
                <c:pt idx="262">
                  <c:v>38.5</c:v>
                </c:pt>
                <c:pt idx="263">
                  <c:v>42.2</c:v>
                </c:pt>
                <c:pt idx="264">
                  <c:v>37.700000000000003</c:v>
                </c:pt>
                <c:pt idx="265">
                  <c:v>39.5</c:v>
                </c:pt>
                <c:pt idx="266">
                  <c:v>42.2</c:v>
                </c:pt>
                <c:pt idx="267">
                  <c:v>43.1</c:v>
                </c:pt>
                <c:pt idx="268">
                  <c:v>44</c:v>
                </c:pt>
                <c:pt idx="269">
                  <c:v>44.7</c:v>
                </c:pt>
                <c:pt idx="270">
                  <c:v>43.1</c:v>
                </c:pt>
                <c:pt idx="271">
                  <c:v>42</c:v>
                </c:pt>
                <c:pt idx="272">
                  <c:v>39.799999999999997</c:v>
                </c:pt>
                <c:pt idx="273">
                  <c:v>41</c:v>
                </c:pt>
                <c:pt idx="274">
                  <c:v>42.4</c:v>
                </c:pt>
                <c:pt idx="275">
                  <c:v>45.9</c:v>
                </c:pt>
                <c:pt idx="276">
                  <c:v>43.5</c:v>
                </c:pt>
                <c:pt idx="277">
                  <c:v>43.8</c:v>
                </c:pt>
                <c:pt idx="278">
                  <c:v>48.5</c:v>
                </c:pt>
                <c:pt idx="279">
                  <c:v>50.4</c:v>
                </c:pt>
                <c:pt idx="280">
                  <c:v>48.5</c:v>
                </c:pt>
                <c:pt idx="281">
                  <c:v>48.7</c:v>
                </c:pt>
                <c:pt idx="282">
                  <c:v>47.5</c:v>
                </c:pt>
                <c:pt idx="283">
                  <c:v>44.1</c:v>
                </c:pt>
                <c:pt idx="284">
                  <c:v>43.9</c:v>
                </c:pt>
                <c:pt idx="285">
                  <c:v>46.7</c:v>
                </c:pt>
                <c:pt idx="286">
                  <c:v>50.3</c:v>
                </c:pt>
                <c:pt idx="287">
                  <c:v>50.3</c:v>
                </c:pt>
                <c:pt idx="288">
                  <c:v>52.2</c:v>
                </c:pt>
                <c:pt idx="289">
                  <c:v>48.4</c:v>
                </c:pt>
                <c:pt idx="290">
                  <c:v>47.4</c:v>
                </c:pt>
                <c:pt idx="291">
                  <c:v>46.6</c:v>
                </c:pt>
                <c:pt idx="292">
                  <c:v>48.7</c:v>
                </c:pt>
                <c:pt idx="293">
                  <c:v>47.3</c:v>
                </c:pt>
                <c:pt idx="294">
                  <c:v>52.3</c:v>
                </c:pt>
                <c:pt idx="295">
                  <c:v>51</c:v>
                </c:pt>
                <c:pt idx="296">
                  <c:v>50.1</c:v>
                </c:pt>
                <c:pt idx="297">
                  <c:v>50.2</c:v>
                </c:pt>
                <c:pt idx="298">
                  <c:v>46.4</c:v>
                </c:pt>
                <c:pt idx="299">
                  <c:v>51</c:v>
                </c:pt>
                <c:pt idx="300">
                  <c:v>48.4</c:v>
                </c:pt>
                <c:pt idx="301">
                  <c:v>45.2</c:v>
                </c:pt>
                <c:pt idx="302">
                  <c:v>44.9</c:v>
                </c:pt>
                <c:pt idx="303">
                  <c:v>50.6</c:v>
                </c:pt>
                <c:pt idx="304">
                  <c:v>54.4</c:v>
                </c:pt>
                <c:pt idx="305">
                  <c:v>50.1</c:v>
                </c:pt>
                <c:pt idx="306">
                  <c:v>47.7</c:v>
                </c:pt>
                <c:pt idx="307">
                  <c:v>44.2</c:v>
                </c:pt>
                <c:pt idx="308">
                  <c:v>42.9</c:v>
                </c:pt>
                <c:pt idx="309">
                  <c:v>37.4</c:v>
                </c:pt>
                <c:pt idx="310">
                  <c:v>40.1</c:v>
                </c:pt>
                <c:pt idx="311">
                  <c:v>44.8</c:v>
                </c:pt>
                <c:pt idx="312">
                  <c:v>46.6</c:v>
                </c:pt>
                <c:pt idx="313">
                  <c:v>46.3</c:v>
                </c:pt>
                <c:pt idx="314">
                  <c:v>49.9</c:v>
                </c:pt>
                <c:pt idx="315">
                  <c:v>48.2</c:v>
                </c:pt>
                <c:pt idx="316">
                  <c:v>48.2</c:v>
                </c:pt>
                <c:pt idx="317">
                  <c:v>50.4</c:v>
                </c:pt>
                <c:pt idx="318">
                  <c:v>49.1</c:v>
                </c:pt>
                <c:pt idx="319">
                  <c:v>50.5</c:v>
                </c:pt>
                <c:pt idx="320">
                  <c:v>50.1</c:v>
                </c:pt>
                <c:pt idx="321">
                  <c:v>45.6</c:v>
                </c:pt>
                <c:pt idx="322">
                  <c:v>40.9</c:v>
                </c:pt>
                <c:pt idx="323">
                  <c:v>44.2</c:v>
                </c:pt>
                <c:pt idx="324">
                  <c:v>43.2</c:v>
                </c:pt>
                <c:pt idx="325">
                  <c:v>41.5</c:v>
                </c:pt>
                <c:pt idx="326">
                  <c:v>38.299999999999997</c:v>
                </c:pt>
                <c:pt idx="327">
                  <c:v>39.799999999999997</c:v>
                </c:pt>
                <c:pt idx="328">
                  <c:v>40.9</c:v>
                </c:pt>
                <c:pt idx="329">
                  <c:v>37.700000000000003</c:v>
                </c:pt>
                <c:pt idx="330">
                  <c:v>37.9</c:v>
                </c:pt>
                <c:pt idx="331">
                  <c:v>41.9</c:v>
                </c:pt>
                <c:pt idx="332">
                  <c:v>41.1</c:v>
                </c:pt>
                <c:pt idx="333">
                  <c:v>43.1</c:v>
                </c:pt>
                <c:pt idx="334">
                  <c:v>38.799999999999997</c:v>
                </c:pt>
                <c:pt idx="335">
                  <c:v>33.799999999999997</c:v>
                </c:pt>
                <c:pt idx="336">
                  <c:v>39.700000000000003</c:v>
                </c:pt>
                <c:pt idx="337">
                  <c:v>40.9</c:v>
                </c:pt>
                <c:pt idx="338">
                  <c:v>42.6</c:v>
                </c:pt>
                <c:pt idx="339">
                  <c:v>42.9</c:v>
                </c:pt>
                <c:pt idx="340">
                  <c:v>43.3</c:v>
                </c:pt>
                <c:pt idx="341">
                  <c:v>42.7</c:v>
                </c:pt>
                <c:pt idx="342">
                  <c:v>38.6</c:v>
                </c:pt>
                <c:pt idx="343">
                  <c:v>40.9</c:v>
                </c:pt>
                <c:pt idx="344">
                  <c:v>36.799999999999997</c:v>
                </c:pt>
                <c:pt idx="345">
                  <c:v>36.6</c:v>
                </c:pt>
                <c:pt idx="346">
                  <c:v>38.5</c:v>
                </c:pt>
                <c:pt idx="347">
                  <c:v>41.4</c:v>
                </c:pt>
                <c:pt idx="348">
                  <c:v>36.1</c:v>
                </c:pt>
                <c:pt idx="349">
                  <c:v>31.8</c:v>
                </c:pt>
                <c:pt idx="350">
                  <c:v>36.200000000000003</c:v>
                </c:pt>
                <c:pt idx="351">
                  <c:v>34.700000000000003</c:v>
                </c:pt>
                <c:pt idx="352">
                  <c:v>33.200000000000003</c:v>
                </c:pt>
                <c:pt idx="353">
                  <c:v>33.299999999999997</c:v>
                </c:pt>
                <c:pt idx="354">
                  <c:v>30.6</c:v>
                </c:pt>
                <c:pt idx="355">
                  <c:v>32.299999999999997</c:v>
                </c:pt>
                <c:pt idx="356">
                  <c:v>35.200000000000003</c:v>
                </c:pt>
                <c:pt idx="357">
                  <c:v>43.8</c:v>
                </c:pt>
                <c:pt idx="358">
                  <c:v>35.4</c:v>
                </c:pt>
                <c:pt idx="359">
                  <c:v>32.5</c:v>
                </c:pt>
                <c:pt idx="360">
                  <c:v>33.9</c:v>
                </c:pt>
                <c:pt idx="361">
                  <c:v>35</c:v>
                </c:pt>
                <c:pt idx="362">
                  <c:v>38.299999999999997</c:v>
                </c:pt>
                <c:pt idx="363">
                  <c:v>40.9</c:v>
                </c:pt>
                <c:pt idx="364">
                  <c:v>44.8</c:v>
                </c:pt>
                <c:pt idx="365">
                  <c:v>42</c:v>
                </c:pt>
                <c:pt idx="366">
                  <c:v>47.6</c:v>
                </c:pt>
                <c:pt idx="367">
                  <c:v>44.8</c:v>
                </c:pt>
                <c:pt idx="368">
                  <c:v>40.299999999999997</c:v>
                </c:pt>
                <c:pt idx="369">
                  <c:v>35</c:v>
                </c:pt>
                <c:pt idx="370">
                  <c:v>30.9</c:v>
                </c:pt>
                <c:pt idx="371">
                  <c:v>33.299999999999997</c:v>
                </c:pt>
                <c:pt idx="372">
                  <c:v>28.6</c:v>
                </c:pt>
                <c:pt idx="373">
                  <c:v>29.2</c:v>
                </c:pt>
                <c:pt idx="374">
                  <c:v>31.3</c:v>
                </c:pt>
                <c:pt idx="375">
                  <c:v>28.5</c:v>
                </c:pt>
                <c:pt idx="376">
                  <c:v>31.7</c:v>
                </c:pt>
                <c:pt idx="377">
                  <c:v>28.4</c:v>
                </c:pt>
                <c:pt idx="378">
                  <c:v>28.1</c:v>
                </c:pt>
                <c:pt idx="379">
                  <c:v>26.4</c:v>
                </c:pt>
                <c:pt idx="380">
                  <c:v>23.4</c:v>
                </c:pt>
                <c:pt idx="381">
                  <c:v>26.7</c:v>
                </c:pt>
                <c:pt idx="382">
                  <c:v>26.9</c:v>
                </c:pt>
                <c:pt idx="383">
                  <c:v>27.6</c:v>
                </c:pt>
                <c:pt idx="384">
                  <c:v>28.9</c:v>
                </c:pt>
                <c:pt idx="385">
                  <c:v>29.6</c:v>
                </c:pt>
                <c:pt idx="386">
                  <c:v>28.8</c:v>
                </c:pt>
                <c:pt idx="387">
                  <c:v>28.6</c:v>
                </c:pt>
                <c:pt idx="388">
                  <c:v>27.8</c:v>
                </c:pt>
                <c:pt idx="389">
                  <c:v>29.6</c:v>
                </c:pt>
                <c:pt idx="390">
                  <c:v>29.1</c:v>
                </c:pt>
                <c:pt idx="391">
                  <c:v>34.9</c:v>
                </c:pt>
                <c:pt idx="392">
                  <c:v>38.299999999999997</c:v>
                </c:pt>
                <c:pt idx="393">
                  <c:v>40.1</c:v>
                </c:pt>
                <c:pt idx="394">
                  <c:v>26.6</c:v>
                </c:pt>
                <c:pt idx="395">
                  <c:v>24.1</c:v>
                </c:pt>
                <c:pt idx="396">
                  <c:v>26.1</c:v>
                </c:pt>
                <c:pt idx="397">
                  <c:v>31.4</c:v>
                </c:pt>
                <c:pt idx="398">
                  <c:v>30.2</c:v>
                </c:pt>
                <c:pt idx="399">
                  <c:v>29.3</c:v>
                </c:pt>
                <c:pt idx="400">
                  <c:v>33.1</c:v>
                </c:pt>
                <c:pt idx="401">
                  <c:v>27.1</c:v>
                </c:pt>
                <c:pt idx="402">
                  <c:v>22.3</c:v>
                </c:pt>
                <c:pt idx="403">
                  <c:v>23.6</c:v>
                </c:pt>
                <c:pt idx="404">
                  <c:v>19.7</c:v>
                </c:pt>
                <c:pt idx="405">
                  <c:v>16.3</c:v>
                </c:pt>
                <c:pt idx="406">
                  <c:v>21.3</c:v>
                </c:pt>
                <c:pt idx="407">
                  <c:v>19</c:v>
                </c:pt>
                <c:pt idx="408">
                  <c:v>17.600000000000001</c:v>
                </c:pt>
                <c:pt idx="409">
                  <c:v>22.7</c:v>
                </c:pt>
                <c:pt idx="410">
                  <c:v>22.6</c:v>
                </c:pt>
                <c:pt idx="411">
                  <c:v>24.7</c:v>
                </c:pt>
                <c:pt idx="412">
                  <c:v>24.1</c:v>
                </c:pt>
                <c:pt idx="413">
                  <c:v>23.6</c:v>
                </c:pt>
                <c:pt idx="414">
                  <c:v>20.100000000000001</c:v>
                </c:pt>
                <c:pt idx="415">
                  <c:v>18</c:v>
                </c:pt>
                <c:pt idx="416">
                  <c:v>20.2</c:v>
                </c:pt>
                <c:pt idx="417">
                  <c:v>32.4</c:v>
                </c:pt>
                <c:pt idx="418">
                  <c:v>31.2</c:v>
                </c:pt>
                <c:pt idx="419">
                  <c:v>31.1</c:v>
                </c:pt>
                <c:pt idx="420">
                  <c:v>28.9</c:v>
                </c:pt>
                <c:pt idx="421">
                  <c:v>26.8</c:v>
                </c:pt>
                <c:pt idx="422">
                  <c:v>25.4</c:v>
                </c:pt>
                <c:pt idx="423">
                  <c:v>32.4</c:v>
                </c:pt>
                <c:pt idx="424">
                  <c:v>31.7</c:v>
                </c:pt>
                <c:pt idx="425">
                  <c:v>29.8</c:v>
                </c:pt>
                <c:pt idx="426">
                  <c:v>20.100000000000001</c:v>
                </c:pt>
                <c:pt idx="427">
                  <c:v>19.100000000000001</c:v>
                </c:pt>
                <c:pt idx="428">
                  <c:v>10.7</c:v>
                </c:pt>
                <c:pt idx="429">
                  <c:v>7.2</c:v>
                </c:pt>
                <c:pt idx="430">
                  <c:v>22.9</c:v>
                </c:pt>
                <c:pt idx="431">
                  <c:v>23.9</c:v>
                </c:pt>
                <c:pt idx="432">
                  <c:v>22.5</c:v>
                </c:pt>
                <c:pt idx="433">
                  <c:v>16.2</c:v>
                </c:pt>
                <c:pt idx="434">
                  <c:v>16.600000000000001</c:v>
                </c:pt>
                <c:pt idx="435">
                  <c:v>17.600000000000001</c:v>
                </c:pt>
                <c:pt idx="436">
                  <c:v>21.3</c:v>
                </c:pt>
                <c:pt idx="437">
                  <c:v>25.2</c:v>
                </c:pt>
                <c:pt idx="438">
                  <c:v>22.6</c:v>
                </c:pt>
                <c:pt idx="439">
                  <c:v>20.9</c:v>
                </c:pt>
                <c:pt idx="440">
                  <c:v>32</c:v>
                </c:pt>
                <c:pt idx="441">
                  <c:v>31.1</c:v>
                </c:pt>
                <c:pt idx="442">
                  <c:v>32.6</c:v>
                </c:pt>
                <c:pt idx="443">
                  <c:v>28.1</c:v>
                </c:pt>
                <c:pt idx="444">
                  <c:v>28.1</c:v>
                </c:pt>
                <c:pt idx="445">
                  <c:v>22.6</c:v>
                </c:pt>
                <c:pt idx="446">
                  <c:v>27.5</c:v>
                </c:pt>
                <c:pt idx="447">
                  <c:v>22.5</c:v>
                </c:pt>
                <c:pt idx="448">
                  <c:v>19</c:v>
                </c:pt>
                <c:pt idx="449">
                  <c:v>31.2</c:v>
                </c:pt>
                <c:pt idx="450">
                  <c:v>23.8</c:v>
                </c:pt>
                <c:pt idx="451">
                  <c:v>18.3</c:v>
                </c:pt>
                <c:pt idx="452">
                  <c:v>16.399999999999999</c:v>
                </c:pt>
                <c:pt idx="453">
                  <c:v>17.2</c:v>
                </c:pt>
                <c:pt idx="454">
                  <c:v>12.6</c:v>
                </c:pt>
                <c:pt idx="455">
                  <c:v>13.3</c:v>
                </c:pt>
                <c:pt idx="456">
                  <c:v>22.6</c:v>
                </c:pt>
                <c:pt idx="457">
                  <c:v>13.1</c:v>
                </c:pt>
                <c:pt idx="458">
                  <c:v>8.9</c:v>
                </c:pt>
                <c:pt idx="459">
                  <c:v>12.9</c:v>
                </c:pt>
                <c:pt idx="460">
                  <c:v>20.2</c:v>
                </c:pt>
                <c:pt idx="461">
                  <c:v>23.2</c:v>
                </c:pt>
                <c:pt idx="462">
                  <c:v>25</c:v>
                </c:pt>
                <c:pt idx="463">
                  <c:v>23.6</c:v>
                </c:pt>
                <c:pt idx="464">
                  <c:v>30.9</c:v>
                </c:pt>
                <c:pt idx="465">
                  <c:v>31</c:v>
                </c:pt>
                <c:pt idx="466">
                  <c:v>30.5</c:v>
                </c:pt>
                <c:pt idx="467">
                  <c:v>22.1</c:v>
                </c:pt>
                <c:pt idx="468">
                  <c:v>20</c:v>
                </c:pt>
                <c:pt idx="469">
                  <c:v>19.7</c:v>
                </c:pt>
                <c:pt idx="470">
                  <c:v>14.1</c:v>
                </c:pt>
                <c:pt idx="471">
                  <c:v>14</c:v>
                </c:pt>
                <c:pt idx="472">
                  <c:v>23.2</c:v>
                </c:pt>
                <c:pt idx="473">
                  <c:v>31.9</c:v>
                </c:pt>
                <c:pt idx="474">
                  <c:v>29</c:v>
                </c:pt>
                <c:pt idx="475">
                  <c:v>27.9</c:v>
                </c:pt>
                <c:pt idx="476">
                  <c:v>32.299999999999997</c:v>
                </c:pt>
                <c:pt idx="477">
                  <c:v>25.7</c:v>
                </c:pt>
                <c:pt idx="478">
                  <c:v>9.6</c:v>
                </c:pt>
                <c:pt idx="479">
                  <c:v>8</c:v>
                </c:pt>
                <c:pt idx="480">
                  <c:v>17.600000000000001</c:v>
                </c:pt>
                <c:pt idx="481">
                  <c:v>17.399999999999999</c:v>
                </c:pt>
                <c:pt idx="482">
                  <c:v>13.3</c:v>
                </c:pt>
                <c:pt idx="483">
                  <c:v>22.1</c:v>
                </c:pt>
                <c:pt idx="484">
                  <c:v>25.4</c:v>
                </c:pt>
                <c:pt idx="485">
                  <c:v>24.4</c:v>
                </c:pt>
                <c:pt idx="486">
                  <c:v>26.8</c:v>
                </c:pt>
                <c:pt idx="487">
                  <c:v>24.4</c:v>
                </c:pt>
                <c:pt idx="488">
                  <c:v>25.4</c:v>
                </c:pt>
                <c:pt idx="489">
                  <c:v>29.8</c:v>
                </c:pt>
                <c:pt idx="490">
                  <c:v>26.1</c:v>
                </c:pt>
                <c:pt idx="491">
                  <c:v>23.6</c:v>
                </c:pt>
                <c:pt idx="492">
                  <c:v>16.100000000000001</c:v>
                </c:pt>
                <c:pt idx="493">
                  <c:v>10</c:v>
                </c:pt>
                <c:pt idx="494">
                  <c:v>3.8</c:v>
                </c:pt>
                <c:pt idx="495">
                  <c:v>-1.8</c:v>
                </c:pt>
                <c:pt idx="496">
                  <c:v>10.199999999999999</c:v>
                </c:pt>
                <c:pt idx="497">
                  <c:v>20.3</c:v>
                </c:pt>
                <c:pt idx="498">
                  <c:v>2.5</c:v>
                </c:pt>
                <c:pt idx="499">
                  <c:v>0.4</c:v>
                </c:pt>
                <c:pt idx="500">
                  <c:v>11.5</c:v>
                </c:pt>
                <c:pt idx="501">
                  <c:v>31</c:v>
                </c:pt>
                <c:pt idx="502">
                  <c:v>23.3</c:v>
                </c:pt>
                <c:pt idx="503">
                  <c:v>18.5</c:v>
                </c:pt>
                <c:pt idx="504">
                  <c:v>16</c:v>
                </c:pt>
                <c:pt idx="505">
                  <c:v>13.8</c:v>
                </c:pt>
                <c:pt idx="506">
                  <c:v>3</c:v>
                </c:pt>
                <c:pt idx="507">
                  <c:v>-2.7</c:v>
                </c:pt>
                <c:pt idx="508">
                  <c:v>10.1</c:v>
                </c:pt>
                <c:pt idx="509">
                  <c:v>6</c:v>
                </c:pt>
                <c:pt idx="510">
                  <c:v>-2.4</c:v>
                </c:pt>
                <c:pt idx="511">
                  <c:v>3.5</c:v>
                </c:pt>
                <c:pt idx="512">
                  <c:v>26.4</c:v>
                </c:pt>
                <c:pt idx="513">
                  <c:v>26.5</c:v>
                </c:pt>
                <c:pt idx="514">
                  <c:v>30</c:v>
                </c:pt>
                <c:pt idx="515">
                  <c:v>31</c:v>
                </c:pt>
                <c:pt idx="516">
                  <c:v>30.3</c:v>
                </c:pt>
                <c:pt idx="517">
                  <c:v>31</c:v>
                </c:pt>
                <c:pt idx="518">
                  <c:v>31</c:v>
                </c:pt>
                <c:pt idx="519">
                  <c:v>30.2</c:v>
                </c:pt>
                <c:pt idx="520">
                  <c:v>26.2</c:v>
                </c:pt>
                <c:pt idx="521">
                  <c:v>26.5</c:v>
                </c:pt>
                <c:pt idx="522">
                  <c:v>30.4</c:v>
                </c:pt>
                <c:pt idx="523">
                  <c:v>27.6</c:v>
                </c:pt>
                <c:pt idx="524">
                  <c:v>20.399999999999999</c:v>
                </c:pt>
                <c:pt idx="525">
                  <c:v>19.5</c:v>
                </c:pt>
                <c:pt idx="526">
                  <c:v>17.100000000000001</c:v>
                </c:pt>
                <c:pt idx="527">
                  <c:v>19.8</c:v>
                </c:pt>
                <c:pt idx="528">
                  <c:v>13</c:v>
                </c:pt>
                <c:pt idx="529">
                  <c:v>7.3</c:v>
                </c:pt>
                <c:pt idx="530">
                  <c:v>7.3</c:v>
                </c:pt>
                <c:pt idx="531">
                  <c:v>9.6</c:v>
                </c:pt>
                <c:pt idx="532">
                  <c:v>17.7</c:v>
                </c:pt>
                <c:pt idx="533">
                  <c:v>20.399999999999999</c:v>
                </c:pt>
                <c:pt idx="534">
                  <c:v>23.5</c:v>
                </c:pt>
                <c:pt idx="535">
                  <c:v>26.6</c:v>
                </c:pt>
                <c:pt idx="536">
                  <c:v>29.2</c:v>
                </c:pt>
                <c:pt idx="537">
                  <c:v>25.3</c:v>
                </c:pt>
                <c:pt idx="538">
                  <c:v>21.2</c:v>
                </c:pt>
                <c:pt idx="539">
                  <c:v>18.899999999999999</c:v>
                </c:pt>
                <c:pt idx="540">
                  <c:v>12.1</c:v>
                </c:pt>
                <c:pt idx="541">
                  <c:v>26.6</c:v>
                </c:pt>
                <c:pt idx="542">
                  <c:v>33.5</c:v>
                </c:pt>
                <c:pt idx="543">
                  <c:v>22.1</c:v>
                </c:pt>
                <c:pt idx="544">
                  <c:v>21.2</c:v>
                </c:pt>
                <c:pt idx="545">
                  <c:v>20.8</c:v>
                </c:pt>
                <c:pt idx="546">
                  <c:v>18.5</c:v>
                </c:pt>
                <c:pt idx="547">
                  <c:v>21.3</c:v>
                </c:pt>
                <c:pt idx="548">
                  <c:v>29.4</c:v>
                </c:pt>
                <c:pt idx="549">
                  <c:v>30.2</c:v>
                </c:pt>
                <c:pt idx="550">
                  <c:v>29</c:v>
                </c:pt>
                <c:pt idx="551">
                  <c:v>30.8</c:v>
                </c:pt>
                <c:pt idx="552">
                  <c:v>29.1</c:v>
                </c:pt>
                <c:pt idx="553">
                  <c:v>30.5</c:v>
                </c:pt>
                <c:pt idx="554">
                  <c:v>35.9</c:v>
                </c:pt>
                <c:pt idx="555">
                  <c:v>34.200000000000003</c:v>
                </c:pt>
                <c:pt idx="556">
                  <c:v>26.9</c:v>
                </c:pt>
                <c:pt idx="557">
                  <c:v>18.7</c:v>
                </c:pt>
                <c:pt idx="558">
                  <c:v>27.2</c:v>
                </c:pt>
                <c:pt idx="559">
                  <c:v>22.7</c:v>
                </c:pt>
                <c:pt idx="560">
                  <c:v>23.1</c:v>
                </c:pt>
                <c:pt idx="561">
                  <c:v>33.6</c:v>
                </c:pt>
                <c:pt idx="562">
                  <c:v>31.1</c:v>
                </c:pt>
                <c:pt idx="563">
                  <c:v>26.8</c:v>
                </c:pt>
                <c:pt idx="564">
                  <c:v>25.1</c:v>
                </c:pt>
                <c:pt idx="565">
                  <c:v>29.9</c:v>
                </c:pt>
                <c:pt idx="566">
                  <c:v>32.299999999999997</c:v>
                </c:pt>
                <c:pt idx="567">
                  <c:v>28.8</c:v>
                </c:pt>
                <c:pt idx="568">
                  <c:v>28</c:v>
                </c:pt>
                <c:pt idx="569">
                  <c:v>28.6</c:v>
                </c:pt>
                <c:pt idx="570">
                  <c:v>30.7</c:v>
                </c:pt>
                <c:pt idx="571">
                  <c:v>32.799999999999997</c:v>
                </c:pt>
                <c:pt idx="572">
                  <c:v>32.200000000000003</c:v>
                </c:pt>
                <c:pt idx="573">
                  <c:v>31.5</c:v>
                </c:pt>
                <c:pt idx="574">
                  <c:v>30.7</c:v>
                </c:pt>
                <c:pt idx="575">
                  <c:v>29.2</c:v>
                </c:pt>
                <c:pt idx="576">
                  <c:v>28.7</c:v>
                </c:pt>
                <c:pt idx="577">
                  <c:v>25.8</c:v>
                </c:pt>
                <c:pt idx="578">
                  <c:v>21.8</c:v>
                </c:pt>
                <c:pt idx="579">
                  <c:v>24.9</c:v>
                </c:pt>
                <c:pt idx="580">
                  <c:v>29.5</c:v>
                </c:pt>
                <c:pt idx="581">
                  <c:v>29</c:v>
                </c:pt>
                <c:pt idx="582">
                  <c:v>30.2</c:v>
                </c:pt>
                <c:pt idx="583">
                  <c:v>33.299999999999997</c:v>
                </c:pt>
                <c:pt idx="584">
                  <c:v>31.7</c:v>
                </c:pt>
                <c:pt idx="585">
                  <c:v>32.799999999999997</c:v>
                </c:pt>
                <c:pt idx="586">
                  <c:v>32.4</c:v>
                </c:pt>
                <c:pt idx="587">
                  <c:v>31.9</c:v>
                </c:pt>
                <c:pt idx="588">
                  <c:v>30.5</c:v>
                </c:pt>
                <c:pt idx="589">
                  <c:v>33.700000000000003</c:v>
                </c:pt>
                <c:pt idx="590">
                  <c:v>33.9</c:v>
                </c:pt>
                <c:pt idx="591">
                  <c:v>37.4</c:v>
                </c:pt>
                <c:pt idx="592">
                  <c:v>35.9</c:v>
                </c:pt>
                <c:pt idx="593">
                  <c:v>29.9</c:v>
                </c:pt>
                <c:pt idx="594">
                  <c:v>29</c:v>
                </c:pt>
                <c:pt idx="595">
                  <c:v>28.1</c:v>
                </c:pt>
                <c:pt idx="596">
                  <c:v>27.2</c:v>
                </c:pt>
                <c:pt idx="597">
                  <c:v>24.9</c:v>
                </c:pt>
                <c:pt idx="598">
                  <c:v>29.7</c:v>
                </c:pt>
                <c:pt idx="599">
                  <c:v>30.6</c:v>
                </c:pt>
                <c:pt idx="600">
                  <c:v>32.5</c:v>
                </c:pt>
                <c:pt idx="601">
                  <c:v>31.8</c:v>
                </c:pt>
                <c:pt idx="602">
                  <c:v>31.9</c:v>
                </c:pt>
                <c:pt idx="603">
                  <c:v>32.200000000000003</c:v>
                </c:pt>
                <c:pt idx="604">
                  <c:v>33</c:v>
                </c:pt>
                <c:pt idx="605">
                  <c:v>37.299999999999997</c:v>
                </c:pt>
                <c:pt idx="606">
                  <c:v>35.700000000000003</c:v>
                </c:pt>
                <c:pt idx="607">
                  <c:v>33.700000000000003</c:v>
                </c:pt>
                <c:pt idx="608">
                  <c:v>33.200000000000003</c:v>
                </c:pt>
                <c:pt idx="609">
                  <c:v>36</c:v>
                </c:pt>
                <c:pt idx="610">
                  <c:v>37.6</c:v>
                </c:pt>
                <c:pt idx="611">
                  <c:v>39.6</c:v>
                </c:pt>
                <c:pt idx="612">
                  <c:v>41.5</c:v>
                </c:pt>
                <c:pt idx="613">
                  <c:v>43</c:v>
                </c:pt>
                <c:pt idx="614">
                  <c:v>38.700000000000003</c:v>
                </c:pt>
                <c:pt idx="615">
                  <c:v>31.9</c:v>
                </c:pt>
                <c:pt idx="616">
                  <c:v>29.1</c:v>
                </c:pt>
                <c:pt idx="617">
                  <c:v>32.6</c:v>
                </c:pt>
                <c:pt idx="618">
                  <c:v>38.6</c:v>
                </c:pt>
                <c:pt idx="619">
                  <c:v>42.3</c:v>
                </c:pt>
                <c:pt idx="620">
                  <c:v>45.3</c:v>
                </c:pt>
                <c:pt idx="621">
                  <c:v>43.9</c:v>
                </c:pt>
                <c:pt idx="622">
                  <c:v>44.6</c:v>
                </c:pt>
                <c:pt idx="623">
                  <c:v>43</c:v>
                </c:pt>
                <c:pt idx="624">
                  <c:v>42.4</c:v>
                </c:pt>
                <c:pt idx="625">
                  <c:v>43</c:v>
                </c:pt>
                <c:pt idx="626">
                  <c:v>44.9</c:v>
                </c:pt>
                <c:pt idx="627">
                  <c:v>44.6</c:v>
                </c:pt>
                <c:pt idx="628">
                  <c:v>40.5</c:v>
                </c:pt>
                <c:pt idx="629">
                  <c:v>34.1</c:v>
                </c:pt>
                <c:pt idx="630">
                  <c:v>34.6</c:v>
                </c:pt>
                <c:pt idx="631">
                  <c:v>36</c:v>
                </c:pt>
                <c:pt idx="632">
                  <c:v>39.700000000000003</c:v>
                </c:pt>
                <c:pt idx="633">
                  <c:v>38</c:v>
                </c:pt>
                <c:pt idx="634">
                  <c:v>37.9</c:v>
                </c:pt>
                <c:pt idx="635">
                  <c:v>39.9</c:v>
                </c:pt>
                <c:pt idx="636">
                  <c:v>36</c:v>
                </c:pt>
                <c:pt idx="637">
                  <c:v>32.799999999999997</c:v>
                </c:pt>
                <c:pt idx="638">
                  <c:v>38.299999999999997</c:v>
                </c:pt>
                <c:pt idx="639">
                  <c:v>36.1</c:v>
                </c:pt>
                <c:pt idx="640">
                  <c:v>38.200000000000003</c:v>
                </c:pt>
                <c:pt idx="641">
                  <c:v>36.1</c:v>
                </c:pt>
                <c:pt idx="642">
                  <c:v>37.1</c:v>
                </c:pt>
                <c:pt idx="643">
                  <c:v>41</c:v>
                </c:pt>
                <c:pt idx="644">
                  <c:v>38.1</c:v>
                </c:pt>
                <c:pt idx="645">
                  <c:v>39.4</c:v>
                </c:pt>
                <c:pt idx="646">
                  <c:v>38.700000000000003</c:v>
                </c:pt>
                <c:pt idx="647">
                  <c:v>36.200000000000003</c:v>
                </c:pt>
                <c:pt idx="648">
                  <c:v>43.5</c:v>
                </c:pt>
                <c:pt idx="649">
                  <c:v>43.2</c:v>
                </c:pt>
                <c:pt idx="650">
                  <c:v>43.9</c:v>
                </c:pt>
                <c:pt idx="651">
                  <c:v>43.4</c:v>
                </c:pt>
                <c:pt idx="652">
                  <c:v>42.6</c:v>
                </c:pt>
                <c:pt idx="653">
                  <c:v>41.5</c:v>
                </c:pt>
                <c:pt idx="654">
                  <c:v>40.9</c:v>
                </c:pt>
                <c:pt idx="655">
                  <c:v>42.8</c:v>
                </c:pt>
                <c:pt idx="656">
                  <c:v>45.4</c:v>
                </c:pt>
                <c:pt idx="657">
                  <c:v>45</c:v>
                </c:pt>
                <c:pt idx="658">
                  <c:v>42.9</c:v>
                </c:pt>
                <c:pt idx="659">
                  <c:v>48.8</c:v>
                </c:pt>
                <c:pt idx="660">
                  <c:v>51</c:v>
                </c:pt>
                <c:pt idx="661">
                  <c:v>49.7</c:v>
                </c:pt>
                <c:pt idx="662">
                  <c:v>47.5</c:v>
                </c:pt>
                <c:pt idx="663">
                  <c:v>48.2</c:v>
                </c:pt>
                <c:pt idx="664">
                  <c:v>51.5</c:v>
                </c:pt>
                <c:pt idx="665">
                  <c:v>47.9</c:v>
                </c:pt>
                <c:pt idx="666">
                  <c:v>49.2</c:v>
                </c:pt>
                <c:pt idx="667">
                  <c:v>44.6</c:v>
                </c:pt>
                <c:pt idx="668">
                  <c:v>41.6</c:v>
                </c:pt>
                <c:pt idx="669">
                  <c:v>40.6</c:v>
                </c:pt>
                <c:pt idx="670">
                  <c:v>39.9</c:v>
                </c:pt>
                <c:pt idx="671">
                  <c:v>40.1</c:v>
                </c:pt>
                <c:pt idx="672">
                  <c:v>43.4</c:v>
                </c:pt>
                <c:pt idx="673">
                  <c:v>44</c:v>
                </c:pt>
                <c:pt idx="674">
                  <c:v>41.3</c:v>
                </c:pt>
                <c:pt idx="675">
                  <c:v>51.6</c:v>
                </c:pt>
                <c:pt idx="676">
                  <c:v>47.1</c:v>
                </c:pt>
                <c:pt idx="677">
                  <c:v>45.7</c:v>
                </c:pt>
                <c:pt idx="678">
                  <c:v>41.5</c:v>
                </c:pt>
                <c:pt idx="679">
                  <c:v>37.700000000000003</c:v>
                </c:pt>
                <c:pt idx="680">
                  <c:v>33.299999999999997</c:v>
                </c:pt>
                <c:pt idx="681">
                  <c:v>40.299999999999997</c:v>
                </c:pt>
                <c:pt idx="682">
                  <c:v>42.7</c:v>
                </c:pt>
                <c:pt idx="683">
                  <c:v>42.9</c:v>
                </c:pt>
                <c:pt idx="684">
                  <c:v>45</c:v>
                </c:pt>
                <c:pt idx="685">
                  <c:v>45.1</c:v>
                </c:pt>
                <c:pt idx="686">
                  <c:v>43.5</c:v>
                </c:pt>
                <c:pt idx="687">
                  <c:v>44.1</c:v>
                </c:pt>
                <c:pt idx="688">
                  <c:v>45.3</c:v>
                </c:pt>
                <c:pt idx="689">
                  <c:v>43.3</c:v>
                </c:pt>
                <c:pt idx="690">
                  <c:v>39.799999999999997</c:v>
                </c:pt>
                <c:pt idx="691">
                  <c:v>46.3</c:v>
                </c:pt>
                <c:pt idx="692">
                  <c:v>44.9</c:v>
                </c:pt>
                <c:pt idx="693">
                  <c:v>48.7</c:v>
                </c:pt>
                <c:pt idx="694">
                  <c:v>45.9</c:v>
                </c:pt>
                <c:pt idx="695">
                  <c:v>42.8</c:v>
                </c:pt>
                <c:pt idx="696">
                  <c:v>48.1</c:v>
                </c:pt>
                <c:pt idx="697">
                  <c:v>51.5</c:v>
                </c:pt>
                <c:pt idx="698">
                  <c:v>47.2</c:v>
                </c:pt>
                <c:pt idx="699">
                  <c:v>43.1</c:v>
                </c:pt>
                <c:pt idx="700">
                  <c:v>39.9</c:v>
                </c:pt>
                <c:pt idx="701">
                  <c:v>41.8</c:v>
                </c:pt>
                <c:pt idx="702">
                  <c:v>49.8</c:v>
                </c:pt>
                <c:pt idx="703">
                  <c:v>49.5</c:v>
                </c:pt>
                <c:pt idx="704">
                  <c:v>47.9</c:v>
                </c:pt>
                <c:pt idx="705">
                  <c:v>48.8</c:v>
                </c:pt>
                <c:pt idx="706">
                  <c:v>44.6</c:v>
                </c:pt>
                <c:pt idx="707">
                  <c:v>40.5</c:v>
                </c:pt>
                <c:pt idx="708">
                  <c:v>35.200000000000003</c:v>
                </c:pt>
                <c:pt idx="709">
                  <c:v>31.9</c:v>
                </c:pt>
                <c:pt idx="710">
                  <c:v>30.7</c:v>
                </c:pt>
                <c:pt idx="711">
                  <c:v>31.2</c:v>
                </c:pt>
                <c:pt idx="712">
                  <c:v>35.799999999999997</c:v>
                </c:pt>
                <c:pt idx="713">
                  <c:v>38.4</c:v>
                </c:pt>
                <c:pt idx="714">
                  <c:v>39.5</c:v>
                </c:pt>
                <c:pt idx="715">
                  <c:v>45.5</c:v>
                </c:pt>
                <c:pt idx="716">
                  <c:v>30.6</c:v>
                </c:pt>
                <c:pt idx="717">
                  <c:v>28.8</c:v>
                </c:pt>
                <c:pt idx="718">
                  <c:v>34.200000000000003</c:v>
                </c:pt>
                <c:pt idx="719">
                  <c:v>32.4</c:v>
                </c:pt>
                <c:pt idx="720">
                  <c:v>30.7</c:v>
                </c:pt>
                <c:pt idx="721">
                  <c:v>31.8</c:v>
                </c:pt>
                <c:pt idx="722">
                  <c:v>35.4</c:v>
                </c:pt>
                <c:pt idx="723">
                  <c:v>34.700000000000003</c:v>
                </c:pt>
                <c:pt idx="724">
                  <c:v>37.200000000000003</c:v>
                </c:pt>
                <c:pt idx="725">
                  <c:v>42.7</c:v>
                </c:pt>
                <c:pt idx="726">
                  <c:v>41.3</c:v>
                </c:pt>
                <c:pt idx="727">
                  <c:v>43.1</c:v>
                </c:pt>
                <c:pt idx="728">
                  <c:v>28.5</c:v>
                </c:pt>
                <c:pt idx="729">
                  <c:v>26.6</c:v>
                </c:pt>
                <c:pt idx="730">
                  <c:v>23.8</c:v>
                </c:pt>
                <c:pt idx="731">
                  <c:v>22.3</c:v>
                </c:pt>
                <c:pt idx="732">
                  <c:v>23.1</c:v>
                </c:pt>
                <c:pt idx="733">
                  <c:v>29.5</c:v>
                </c:pt>
                <c:pt idx="734">
                  <c:v>28.5</c:v>
                </c:pt>
                <c:pt idx="735">
                  <c:v>27.8</c:v>
                </c:pt>
                <c:pt idx="736">
                  <c:v>30.8</c:v>
                </c:pt>
                <c:pt idx="737">
                  <c:v>33.1</c:v>
                </c:pt>
                <c:pt idx="738">
                  <c:v>33</c:v>
                </c:pt>
                <c:pt idx="739">
                  <c:v>25.8</c:v>
                </c:pt>
                <c:pt idx="740">
                  <c:v>22.7</c:v>
                </c:pt>
                <c:pt idx="741">
                  <c:v>24.9</c:v>
                </c:pt>
                <c:pt idx="742">
                  <c:v>26.6</c:v>
                </c:pt>
                <c:pt idx="743">
                  <c:v>28.4</c:v>
                </c:pt>
                <c:pt idx="744">
                  <c:v>24.9</c:v>
                </c:pt>
                <c:pt idx="745">
                  <c:v>28.7</c:v>
                </c:pt>
                <c:pt idx="746">
                  <c:v>32.9</c:v>
                </c:pt>
                <c:pt idx="747">
                  <c:v>26.3</c:v>
                </c:pt>
                <c:pt idx="748">
                  <c:v>23.6</c:v>
                </c:pt>
                <c:pt idx="749">
                  <c:v>26.5</c:v>
                </c:pt>
                <c:pt idx="750">
                  <c:v>24.6</c:v>
                </c:pt>
                <c:pt idx="751">
                  <c:v>30.3</c:v>
                </c:pt>
                <c:pt idx="752">
                  <c:v>29</c:v>
                </c:pt>
                <c:pt idx="753">
                  <c:v>32</c:v>
                </c:pt>
                <c:pt idx="754">
                  <c:v>32.700000000000003</c:v>
                </c:pt>
                <c:pt idx="755">
                  <c:v>30.6</c:v>
                </c:pt>
                <c:pt idx="756">
                  <c:v>27.3</c:v>
                </c:pt>
                <c:pt idx="757">
                  <c:v>21.4</c:v>
                </c:pt>
                <c:pt idx="758">
                  <c:v>16.5</c:v>
                </c:pt>
                <c:pt idx="759">
                  <c:v>16</c:v>
                </c:pt>
                <c:pt idx="760">
                  <c:v>11.7</c:v>
                </c:pt>
                <c:pt idx="761">
                  <c:v>16.5</c:v>
                </c:pt>
                <c:pt idx="762">
                  <c:v>23.6</c:v>
                </c:pt>
                <c:pt idx="763">
                  <c:v>26.4</c:v>
                </c:pt>
                <c:pt idx="764">
                  <c:v>27.4</c:v>
                </c:pt>
                <c:pt idx="765">
                  <c:v>28</c:v>
                </c:pt>
                <c:pt idx="766">
                  <c:v>27</c:v>
                </c:pt>
                <c:pt idx="767">
                  <c:v>30.6</c:v>
                </c:pt>
                <c:pt idx="768">
                  <c:v>28.2</c:v>
                </c:pt>
                <c:pt idx="769">
                  <c:v>27.7</c:v>
                </c:pt>
                <c:pt idx="770">
                  <c:v>27.8</c:v>
                </c:pt>
                <c:pt idx="771">
                  <c:v>31.1</c:v>
                </c:pt>
                <c:pt idx="772">
                  <c:v>30.4</c:v>
                </c:pt>
                <c:pt idx="773">
                  <c:v>29.8</c:v>
                </c:pt>
                <c:pt idx="774">
                  <c:v>30</c:v>
                </c:pt>
                <c:pt idx="775">
                  <c:v>36</c:v>
                </c:pt>
                <c:pt idx="776">
                  <c:v>29.1</c:v>
                </c:pt>
                <c:pt idx="777">
                  <c:v>26.5</c:v>
                </c:pt>
                <c:pt idx="778">
                  <c:v>29.9</c:v>
                </c:pt>
                <c:pt idx="779">
                  <c:v>29.2</c:v>
                </c:pt>
                <c:pt idx="780">
                  <c:v>31.2</c:v>
                </c:pt>
                <c:pt idx="781">
                  <c:v>29.9</c:v>
                </c:pt>
                <c:pt idx="782">
                  <c:v>26.4</c:v>
                </c:pt>
                <c:pt idx="783">
                  <c:v>26.1</c:v>
                </c:pt>
                <c:pt idx="784">
                  <c:v>23</c:v>
                </c:pt>
                <c:pt idx="785">
                  <c:v>20.3</c:v>
                </c:pt>
                <c:pt idx="786">
                  <c:v>14</c:v>
                </c:pt>
                <c:pt idx="787">
                  <c:v>10.8</c:v>
                </c:pt>
                <c:pt idx="788">
                  <c:v>11.6</c:v>
                </c:pt>
                <c:pt idx="789">
                  <c:v>11.9</c:v>
                </c:pt>
                <c:pt idx="790">
                  <c:v>11.2</c:v>
                </c:pt>
                <c:pt idx="791">
                  <c:v>7.9</c:v>
                </c:pt>
                <c:pt idx="792">
                  <c:v>32</c:v>
                </c:pt>
                <c:pt idx="793">
                  <c:v>31.9</c:v>
                </c:pt>
                <c:pt idx="794">
                  <c:v>29.5</c:v>
                </c:pt>
                <c:pt idx="795">
                  <c:v>28.6</c:v>
                </c:pt>
                <c:pt idx="796">
                  <c:v>26.8</c:v>
                </c:pt>
                <c:pt idx="797">
                  <c:v>27.7</c:v>
                </c:pt>
                <c:pt idx="798">
                  <c:v>32.200000000000003</c:v>
                </c:pt>
                <c:pt idx="799">
                  <c:v>27.6</c:v>
                </c:pt>
                <c:pt idx="800">
                  <c:v>20.399999999999999</c:v>
                </c:pt>
                <c:pt idx="801">
                  <c:v>19.399999999999999</c:v>
                </c:pt>
                <c:pt idx="802">
                  <c:v>31.2</c:v>
                </c:pt>
                <c:pt idx="803">
                  <c:v>35.200000000000003</c:v>
                </c:pt>
                <c:pt idx="804">
                  <c:v>32.4</c:v>
                </c:pt>
                <c:pt idx="805">
                  <c:v>23.4</c:v>
                </c:pt>
                <c:pt idx="806">
                  <c:v>10.199999999999999</c:v>
                </c:pt>
                <c:pt idx="807">
                  <c:v>7</c:v>
                </c:pt>
                <c:pt idx="808">
                  <c:v>11.9</c:v>
                </c:pt>
                <c:pt idx="809">
                  <c:v>16.899999999999999</c:v>
                </c:pt>
                <c:pt idx="810">
                  <c:v>24.4</c:v>
                </c:pt>
                <c:pt idx="811">
                  <c:v>27</c:v>
                </c:pt>
                <c:pt idx="812">
                  <c:v>39.1</c:v>
                </c:pt>
                <c:pt idx="813">
                  <c:v>26.4</c:v>
                </c:pt>
                <c:pt idx="814">
                  <c:v>22.6</c:v>
                </c:pt>
                <c:pt idx="815">
                  <c:v>13.8</c:v>
                </c:pt>
                <c:pt idx="816">
                  <c:v>17.399999999999999</c:v>
                </c:pt>
                <c:pt idx="817">
                  <c:v>13.1</c:v>
                </c:pt>
                <c:pt idx="818">
                  <c:v>6.8</c:v>
                </c:pt>
                <c:pt idx="819">
                  <c:v>11.3</c:v>
                </c:pt>
                <c:pt idx="820">
                  <c:v>22.7</c:v>
                </c:pt>
                <c:pt idx="821">
                  <c:v>24.8</c:v>
                </c:pt>
                <c:pt idx="822">
                  <c:v>22.7</c:v>
                </c:pt>
                <c:pt idx="823">
                  <c:v>24.9</c:v>
                </c:pt>
                <c:pt idx="824">
                  <c:v>22.8</c:v>
                </c:pt>
                <c:pt idx="825">
                  <c:v>25.1</c:v>
                </c:pt>
                <c:pt idx="826">
                  <c:v>28.4</c:v>
                </c:pt>
                <c:pt idx="827">
                  <c:v>18.399999999999999</c:v>
                </c:pt>
                <c:pt idx="828">
                  <c:v>17.3</c:v>
                </c:pt>
                <c:pt idx="829">
                  <c:v>20.8</c:v>
                </c:pt>
                <c:pt idx="830">
                  <c:v>22.3</c:v>
                </c:pt>
                <c:pt idx="831">
                  <c:v>11.6</c:v>
                </c:pt>
                <c:pt idx="832">
                  <c:v>10.6</c:v>
                </c:pt>
                <c:pt idx="833">
                  <c:v>20.6</c:v>
                </c:pt>
                <c:pt idx="834">
                  <c:v>18.399999999999999</c:v>
                </c:pt>
                <c:pt idx="835">
                  <c:v>23.2</c:v>
                </c:pt>
                <c:pt idx="836">
                  <c:v>18.2</c:v>
                </c:pt>
                <c:pt idx="837">
                  <c:v>7.4</c:v>
                </c:pt>
                <c:pt idx="838">
                  <c:v>20.100000000000001</c:v>
                </c:pt>
                <c:pt idx="839">
                  <c:v>16.8</c:v>
                </c:pt>
                <c:pt idx="840">
                  <c:v>18</c:v>
                </c:pt>
                <c:pt idx="841">
                  <c:v>23.1</c:v>
                </c:pt>
                <c:pt idx="842">
                  <c:v>28.7</c:v>
                </c:pt>
                <c:pt idx="843">
                  <c:v>31.3</c:v>
                </c:pt>
                <c:pt idx="844">
                  <c:v>25.9</c:v>
                </c:pt>
                <c:pt idx="845">
                  <c:v>23.9</c:v>
                </c:pt>
                <c:pt idx="846">
                  <c:v>32.4</c:v>
                </c:pt>
                <c:pt idx="847">
                  <c:v>29.1</c:v>
                </c:pt>
                <c:pt idx="848">
                  <c:v>27.8</c:v>
                </c:pt>
                <c:pt idx="849">
                  <c:v>27.9</c:v>
                </c:pt>
                <c:pt idx="850">
                  <c:v>21.4</c:v>
                </c:pt>
                <c:pt idx="851">
                  <c:v>18</c:v>
                </c:pt>
                <c:pt idx="852">
                  <c:v>28.3</c:v>
                </c:pt>
                <c:pt idx="853">
                  <c:v>25.2</c:v>
                </c:pt>
                <c:pt idx="854">
                  <c:v>24.1</c:v>
                </c:pt>
                <c:pt idx="855">
                  <c:v>13.5</c:v>
                </c:pt>
                <c:pt idx="856">
                  <c:v>5</c:v>
                </c:pt>
                <c:pt idx="857">
                  <c:v>6.6</c:v>
                </c:pt>
                <c:pt idx="858">
                  <c:v>14.5</c:v>
                </c:pt>
                <c:pt idx="859">
                  <c:v>24.2</c:v>
                </c:pt>
                <c:pt idx="860">
                  <c:v>21.4</c:v>
                </c:pt>
                <c:pt idx="861">
                  <c:v>22.6</c:v>
                </c:pt>
                <c:pt idx="862">
                  <c:v>19.399999999999999</c:v>
                </c:pt>
                <c:pt idx="863">
                  <c:v>16</c:v>
                </c:pt>
                <c:pt idx="864">
                  <c:v>19.600000000000001</c:v>
                </c:pt>
                <c:pt idx="865">
                  <c:v>19.399999999999999</c:v>
                </c:pt>
                <c:pt idx="866">
                  <c:v>16.600000000000001</c:v>
                </c:pt>
                <c:pt idx="867">
                  <c:v>23.1</c:v>
                </c:pt>
                <c:pt idx="868">
                  <c:v>25</c:v>
                </c:pt>
                <c:pt idx="869">
                  <c:v>27.7</c:v>
                </c:pt>
                <c:pt idx="870">
                  <c:v>20.399999999999999</c:v>
                </c:pt>
                <c:pt idx="871">
                  <c:v>17.100000000000001</c:v>
                </c:pt>
                <c:pt idx="872">
                  <c:v>20</c:v>
                </c:pt>
                <c:pt idx="873">
                  <c:v>21.7</c:v>
                </c:pt>
                <c:pt idx="874">
                  <c:v>23.4</c:v>
                </c:pt>
                <c:pt idx="875">
                  <c:v>24.5</c:v>
                </c:pt>
                <c:pt idx="876">
                  <c:v>23.2</c:v>
                </c:pt>
                <c:pt idx="877">
                  <c:v>20</c:v>
                </c:pt>
                <c:pt idx="878">
                  <c:v>22.4</c:v>
                </c:pt>
                <c:pt idx="879">
                  <c:v>23.2</c:v>
                </c:pt>
                <c:pt idx="880">
                  <c:v>22.5</c:v>
                </c:pt>
                <c:pt idx="881">
                  <c:v>25.4</c:v>
                </c:pt>
                <c:pt idx="882">
                  <c:v>24.3</c:v>
                </c:pt>
                <c:pt idx="883">
                  <c:v>17.899999999999999</c:v>
                </c:pt>
                <c:pt idx="884">
                  <c:v>13.7</c:v>
                </c:pt>
                <c:pt idx="885">
                  <c:v>22.2</c:v>
                </c:pt>
                <c:pt idx="886">
                  <c:v>24.1</c:v>
                </c:pt>
                <c:pt idx="887">
                  <c:v>25.8</c:v>
                </c:pt>
                <c:pt idx="888">
                  <c:v>38.299999999999997</c:v>
                </c:pt>
                <c:pt idx="889">
                  <c:v>28.7</c:v>
                </c:pt>
                <c:pt idx="890">
                  <c:v>27.4</c:v>
                </c:pt>
                <c:pt idx="891">
                  <c:v>27</c:v>
                </c:pt>
                <c:pt idx="892">
                  <c:v>26.5</c:v>
                </c:pt>
                <c:pt idx="893">
                  <c:v>26.2</c:v>
                </c:pt>
                <c:pt idx="894">
                  <c:v>26.9</c:v>
                </c:pt>
                <c:pt idx="895">
                  <c:v>24.4</c:v>
                </c:pt>
                <c:pt idx="896">
                  <c:v>25.2</c:v>
                </c:pt>
                <c:pt idx="897">
                  <c:v>22.8</c:v>
                </c:pt>
                <c:pt idx="898">
                  <c:v>22</c:v>
                </c:pt>
                <c:pt idx="899">
                  <c:v>20.5</c:v>
                </c:pt>
                <c:pt idx="900">
                  <c:v>20.2</c:v>
                </c:pt>
                <c:pt idx="901">
                  <c:v>13.4</c:v>
                </c:pt>
                <c:pt idx="902">
                  <c:v>11.4</c:v>
                </c:pt>
                <c:pt idx="903">
                  <c:v>17.100000000000001</c:v>
                </c:pt>
                <c:pt idx="904">
                  <c:v>18</c:v>
                </c:pt>
                <c:pt idx="905">
                  <c:v>21.1</c:v>
                </c:pt>
                <c:pt idx="906">
                  <c:v>25</c:v>
                </c:pt>
                <c:pt idx="907">
                  <c:v>13.1</c:v>
                </c:pt>
                <c:pt idx="908">
                  <c:v>10.199999999999999</c:v>
                </c:pt>
                <c:pt idx="909">
                  <c:v>7.7</c:v>
                </c:pt>
                <c:pt idx="910">
                  <c:v>16.899999999999999</c:v>
                </c:pt>
                <c:pt idx="911">
                  <c:v>26.9</c:v>
                </c:pt>
                <c:pt idx="912">
                  <c:v>29.7</c:v>
                </c:pt>
                <c:pt idx="913">
                  <c:v>33.5</c:v>
                </c:pt>
                <c:pt idx="914">
                  <c:v>18.5</c:v>
                </c:pt>
                <c:pt idx="915">
                  <c:v>12.4</c:v>
                </c:pt>
                <c:pt idx="916">
                  <c:v>19.399999999999999</c:v>
                </c:pt>
                <c:pt idx="917">
                  <c:v>23.8</c:v>
                </c:pt>
                <c:pt idx="918">
                  <c:v>24.7</c:v>
                </c:pt>
                <c:pt idx="919">
                  <c:v>19.8</c:v>
                </c:pt>
                <c:pt idx="920">
                  <c:v>28.2</c:v>
                </c:pt>
                <c:pt idx="921">
                  <c:v>29.7</c:v>
                </c:pt>
                <c:pt idx="922">
                  <c:v>31.2</c:v>
                </c:pt>
                <c:pt idx="923">
                  <c:v>27.5</c:v>
                </c:pt>
                <c:pt idx="924">
                  <c:v>29.6</c:v>
                </c:pt>
                <c:pt idx="925">
                  <c:v>29.1</c:v>
                </c:pt>
                <c:pt idx="926">
                  <c:v>25</c:v>
                </c:pt>
                <c:pt idx="927">
                  <c:v>21</c:v>
                </c:pt>
                <c:pt idx="928">
                  <c:v>26.9</c:v>
                </c:pt>
                <c:pt idx="929">
                  <c:v>27.2</c:v>
                </c:pt>
                <c:pt idx="930">
                  <c:v>27.3</c:v>
                </c:pt>
                <c:pt idx="931">
                  <c:v>29.9</c:v>
                </c:pt>
                <c:pt idx="932">
                  <c:v>28.4</c:v>
                </c:pt>
                <c:pt idx="933">
                  <c:v>26.8</c:v>
                </c:pt>
                <c:pt idx="934">
                  <c:v>27.4</c:v>
                </c:pt>
                <c:pt idx="935">
                  <c:v>29.4</c:v>
                </c:pt>
                <c:pt idx="936">
                  <c:v>33.1</c:v>
                </c:pt>
                <c:pt idx="937">
                  <c:v>31.3</c:v>
                </c:pt>
                <c:pt idx="938">
                  <c:v>33</c:v>
                </c:pt>
                <c:pt idx="939">
                  <c:v>31.8</c:v>
                </c:pt>
                <c:pt idx="940">
                  <c:v>31.9</c:v>
                </c:pt>
                <c:pt idx="941">
                  <c:v>35</c:v>
                </c:pt>
                <c:pt idx="942">
                  <c:v>40.1</c:v>
                </c:pt>
                <c:pt idx="943">
                  <c:v>35.1</c:v>
                </c:pt>
                <c:pt idx="944">
                  <c:v>31.1</c:v>
                </c:pt>
                <c:pt idx="945">
                  <c:v>31.3</c:v>
                </c:pt>
                <c:pt idx="946">
                  <c:v>28.6</c:v>
                </c:pt>
                <c:pt idx="947">
                  <c:v>24.7</c:v>
                </c:pt>
                <c:pt idx="948">
                  <c:v>29</c:v>
                </c:pt>
                <c:pt idx="949">
                  <c:v>32.9</c:v>
                </c:pt>
                <c:pt idx="950">
                  <c:v>30.5</c:v>
                </c:pt>
                <c:pt idx="951">
                  <c:v>33.799999999999997</c:v>
                </c:pt>
                <c:pt idx="952">
                  <c:v>37.299999999999997</c:v>
                </c:pt>
                <c:pt idx="953">
                  <c:v>38.9</c:v>
                </c:pt>
                <c:pt idx="954">
                  <c:v>37.9</c:v>
                </c:pt>
                <c:pt idx="955">
                  <c:v>34.9</c:v>
                </c:pt>
                <c:pt idx="956">
                  <c:v>33</c:v>
                </c:pt>
                <c:pt idx="957">
                  <c:v>33.6</c:v>
                </c:pt>
                <c:pt idx="958">
                  <c:v>30.6</c:v>
                </c:pt>
                <c:pt idx="959">
                  <c:v>36</c:v>
                </c:pt>
                <c:pt idx="960">
                  <c:v>37.1</c:v>
                </c:pt>
                <c:pt idx="961">
                  <c:v>32</c:v>
                </c:pt>
                <c:pt idx="962">
                  <c:v>31.1</c:v>
                </c:pt>
                <c:pt idx="963">
                  <c:v>31.2</c:v>
                </c:pt>
                <c:pt idx="964">
                  <c:v>29.3</c:v>
                </c:pt>
                <c:pt idx="965">
                  <c:v>28.7</c:v>
                </c:pt>
                <c:pt idx="966">
                  <c:v>27</c:v>
                </c:pt>
                <c:pt idx="967">
                  <c:v>32.200000000000003</c:v>
                </c:pt>
                <c:pt idx="968">
                  <c:v>37.4</c:v>
                </c:pt>
                <c:pt idx="969">
                  <c:v>43</c:v>
                </c:pt>
                <c:pt idx="970">
                  <c:v>43.4</c:v>
                </c:pt>
                <c:pt idx="971">
                  <c:v>41.5</c:v>
                </c:pt>
                <c:pt idx="972">
                  <c:v>42.2</c:v>
                </c:pt>
                <c:pt idx="973">
                  <c:v>39.1</c:v>
                </c:pt>
                <c:pt idx="974">
                  <c:v>36.6</c:v>
                </c:pt>
                <c:pt idx="975">
                  <c:v>41</c:v>
                </c:pt>
                <c:pt idx="976">
                  <c:v>39.1</c:v>
                </c:pt>
                <c:pt idx="977">
                  <c:v>42.4</c:v>
                </c:pt>
                <c:pt idx="978">
                  <c:v>41.6</c:v>
                </c:pt>
                <c:pt idx="979">
                  <c:v>42.8</c:v>
                </c:pt>
                <c:pt idx="980">
                  <c:v>33.5</c:v>
                </c:pt>
                <c:pt idx="981">
                  <c:v>27.7</c:v>
                </c:pt>
                <c:pt idx="982">
                  <c:v>25.3</c:v>
                </c:pt>
                <c:pt idx="983">
                  <c:v>32.6</c:v>
                </c:pt>
                <c:pt idx="984">
                  <c:v>37.1</c:v>
                </c:pt>
                <c:pt idx="985">
                  <c:v>37.6</c:v>
                </c:pt>
                <c:pt idx="986">
                  <c:v>34.6</c:v>
                </c:pt>
                <c:pt idx="987">
                  <c:v>30.7</c:v>
                </c:pt>
                <c:pt idx="988">
                  <c:v>29.9</c:v>
                </c:pt>
                <c:pt idx="989">
                  <c:v>37.4</c:v>
                </c:pt>
                <c:pt idx="990">
                  <c:v>31.8</c:v>
                </c:pt>
                <c:pt idx="991">
                  <c:v>29</c:v>
                </c:pt>
                <c:pt idx="992">
                  <c:v>32.700000000000003</c:v>
                </c:pt>
                <c:pt idx="993">
                  <c:v>38</c:v>
                </c:pt>
                <c:pt idx="994">
                  <c:v>41</c:v>
                </c:pt>
                <c:pt idx="995">
                  <c:v>40.799999999999997</c:v>
                </c:pt>
                <c:pt idx="996">
                  <c:v>45.9</c:v>
                </c:pt>
                <c:pt idx="997">
                  <c:v>49.2</c:v>
                </c:pt>
                <c:pt idx="998">
                  <c:v>49</c:v>
                </c:pt>
                <c:pt idx="999">
                  <c:v>49.1</c:v>
                </c:pt>
                <c:pt idx="1000">
                  <c:v>48.3</c:v>
                </c:pt>
                <c:pt idx="1001">
                  <c:v>49.6</c:v>
                </c:pt>
                <c:pt idx="1002">
                  <c:v>36.799999999999997</c:v>
                </c:pt>
                <c:pt idx="1003">
                  <c:v>31.7</c:v>
                </c:pt>
                <c:pt idx="1004">
                  <c:v>35.9</c:v>
                </c:pt>
                <c:pt idx="1005">
                  <c:v>36.200000000000003</c:v>
                </c:pt>
                <c:pt idx="1006">
                  <c:v>39.1</c:v>
                </c:pt>
                <c:pt idx="1007">
                  <c:v>41.9</c:v>
                </c:pt>
                <c:pt idx="1008">
                  <c:v>43.4</c:v>
                </c:pt>
                <c:pt idx="1009">
                  <c:v>38.200000000000003</c:v>
                </c:pt>
                <c:pt idx="1010">
                  <c:v>38.9</c:v>
                </c:pt>
                <c:pt idx="1011">
                  <c:v>37.4</c:v>
                </c:pt>
                <c:pt idx="1012">
                  <c:v>37.5</c:v>
                </c:pt>
                <c:pt idx="1013">
                  <c:v>39.4</c:v>
                </c:pt>
                <c:pt idx="1014">
                  <c:v>38.6</c:v>
                </c:pt>
                <c:pt idx="1015">
                  <c:v>41.9</c:v>
                </c:pt>
                <c:pt idx="1016">
                  <c:v>43.6</c:v>
                </c:pt>
                <c:pt idx="1017">
                  <c:v>45.3</c:v>
                </c:pt>
                <c:pt idx="1018">
                  <c:v>45.2</c:v>
                </c:pt>
                <c:pt idx="1019">
                  <c:v>48.9</c:v>
                </c:pt>
                <c:pt idx="1020">
                  <c:v>50</c:v>
                </c:pt>
                <c:pt idx="1021">
                  <c:v>49.2</c:v>
                </c:pt>
                <c:pt idx="1022">
                  <c:v>45.7</c:v>
                </c:pt>
                <c:pt idx="1023">
                  <c:v>48.4</c:v>
                </c:pt>
                <c:pt idx="1024">
                  <c:v>49</c:v>
                </c:pt>
                <c:pt idx="1025">
                  <c:v>48.7</c:v>
                </c:pt>
                <c:pt idx="1026">
                  <c:v>46.9</c:v>
                </c:pt>
                <c:pt idx="1027">
                  <c:v>44.3</c:v>
                </c:pt>
                <c:pt idx="1028">
                  <c:v>44.7</c:v>
                </c:pt>
                <c:pt idx="1029">
                  <c:v>45.3</c:v>
                </c:pt>
                <c:pt idx="1030">
                  <c:v>46.9</c:v>
                </c:pt>
                <c:pt idx="1031">
                  <c:v>47.9</c:v>
                </c:pt>
                <c:pt idx="1032">
                  <c:v>45.1</c:v>
                </c:pt>
                <c:pt idx="1033">
                  <c:v>45.7</c:v>
                </c:pt>
                <c:pt idx="1034">
                  <c:v>46.6</c:v>
                </c:pt>
                <c:pt idx="1035">
                  <c:v>44.5</c:v>
                </c:pt>
                <c:pt idx="1036">
                  <c:v>44</c:v>
                </c:pt>
                <c:pt idx="1037">
                  <c:v>42.9</c:v>
                </c:pt>
                <c:pt idx="1038">
                  <c:v>42.7</c:v>
                </c:pt>
                <c:pt idx="1039">
                  <c:v>42.7</c:v>
                </c:pt>
                <c:pt idx="1040">
                  <c:v>45.3</c:v>
                </c:pt>
                <c:pt idx="1041">
                  <c:v>40.299999999999997</c:v>
                </c:pt>
                <c:pt idx="1042">
                  <c:v>42.1</c:v>
                </c:pt>
                <c:pt idx="1043">
                  <c:v>46.6</c:v>
                </c:pt>
                <c:pt idx="1044">
                  <c:v>48.3</c:v>
                </c:pt>
                <c:pt idx="1045">
                  <c:v>49</c:v>
                </c:pt>
                <c:pt idx="1046">
                  <c:v>46.9</c:v>
                </c:pt>
                <c:pt idx="1047">
                  <c:v>42.6</c:v>
                </c:pt>
                <c:pt idx="1048">
                  <c:v>44</c:v>
                </c:pt>
                <c:pt idx="1049">
                  <c:v>49.5</c:v>
                </c:pt>
                <c:pt idx="1050">
                  <c:v>52.4</c:v>
                </c:pt>
                <c:pt idx="1051">
                  <c:v>55.8</c:v>
                </c:pt>
                <c:pt idx="1052">
                  <c:v>55</c:v>
                </c:pt>
                <c:pt idx="1053">
                  <c:v>52.8</c:v>
                </c:pt>
                <c:pt idx="1054">
                  <c:v>50.2</c:v>
                </c:pt>
                <c:pt idx="1055">
                  <c:v>46.6</c:v>
                </c:pt>
                <c:pt idx="1056">
                  <c:v>48</c:v>
                </c:pt>
                <c:pt idx="1057">
                  <c:v>46.3</c:v>
                </c:pt>
                <c:pt idx="1058">
                  <c:v>54.2</c:v>
                </c:pt>
                <c:pt idx="1059">
                  <c:v>51.2</c:v>
                </c:pt>
                <c:pt idx="1060">
                  <c:v>49.9</c:v>
                </c:pt>
                <c:pt idx="1061">
                  <c:v>46.4</c:v>
                </c:pt>
                <c:pt idx="1062">
                  <c:v>42.2</c:v>
                </c:pt>
                <c:pt idx="1063">
                  <c:v>46.8</c:v>
                </c:pt>
                <c:pt idx="1064">
                  <c:v>46.7</c:v>
                </c:pt>
                <c:pt idx="1065">
                  <c:v>45.9</c:v>
                </c:pt>
                <c:pt idx="1066">
                  <c:v>44.1</c:v>
                </c:pt>
                <c:pt idx="1067">
                  <c:v>43.3</c:v>
                </c:pt>
                <c:pt idx="1068">
                  <c:v>44.6</c:v>
                </c:pt>
                <c:pt idx="1069">
                  <c:v>47.6</c:v>
                </c:pt>
                <c:pt idx="1070">
                  <c:v>50.2</c:v>
                </c:pt>
                <c:pt idx="1071">
                  <c:v>50.3</c:v>
                </c:pt>
                <c:pt idx="1072">
                  <c:v>50.7</c:v>
                </c:pt>
                <c:pt idx="1073">
                  <c:v>49.3</c:v>
                </c:pt>
                <c:pt idx="1074">
                  <c:v>39.799999999999997</c:v>
                </c:pt>
                <c:pt idx="1075">
                  <c:v>38.200000000000003</c:v>
                </c:pt>
                <c:pt idx="1076">
                  <c:v>39.6</c:v>
                </c:pt>
                <c:pt idx="1077">
                  <c:v>38.1</c:v>
                </c:pt>
                <c:pt idx="1078">
                  <c:v>40.1</c:v>
                </c:pt>
                <c:pt idx="1079">
                  <c:v>41.3</c:v>
                </c:pt>
                <c:pt idx="1080">
                  <c:v>47.9</c:v>
                </c:pt>
                <c:pt idx="1081">
                  <c:v>45.9</c:v>
                </c:pt>
                <c:pt idx="1082">
                  <c:v>43.2</c:v>
                </c:pt>
                <c:pt idx="1083">
                  <c:v>40.9</c:v>
                </c:pt>
                <c:pt idx="1084">
                  <c:v>36.4</c:v>
                </c:pt>
                <c:pt idx="1085">
                  <c:v>34.4</c:v>
                </c:pt>
                <c:pt idx="1086">
                  <c:v>37.700000000000003</c:v>
                </c:pt>
                <c:pt idx="1087">
                  <c:v>41.3</c:v>
                </c:pt>
                <c:pt idx="1088">
                  <c:v>43</c:v>
                </c:pt>
                <c:pt idx="1089">
                  <c:v>43.3</c:v>
                </c:pt>
                <c:pt idx="1090">
                  <c:v>44.4</c:v>
                </c:pt>
                <c:pt idx="1091">
                  <c:v>42.3</c:v>
                </c:pt>
                <c:pt idx="1092">
                  <c:v>41.7</c:v>
                </c:pt>
                <c:pt idx="1093">
                  <c:v>38.9</c:v>
                </c:pt>
                <c:pt idx="1094">
                  <c:v>40</c:v>
                </c:pt>
                <c:pt idx="1095">
                  <c:v>41.3</c:v>
                </c:pt>
                <c:pt idx="1096">
                  <c:v>41.2</c:v>
                </c:pt>
                <c:pt idx="1097">
                  <c:v>40.700000000000003</c:v>
                </c:pt>
                <c:pt idx="1098">
                  <c:v>41.2</c:v>
                </c:pt>
                <c:pt idx="1099">
                  <c:v>39.9</c:v>
                </c:pt>
                <c:pt idx="1100">
                  <c:v>37.5</c:v>
                </c:pt>
                <c:pt idx="1101">
                  <c:v>36.4</c:v>
                </c:pt>
                <c:pt idx="1102">
                  <c:v>36.799999999999997</c:v>
                </c:pt>
                <c:pt idx="1103">
                  <c:v>36.700000000000003</c:v>
                </c:pt>
                <c:pt idx="1104">
                  <c:v>36.200000000000003</c:v>
                </c:pt>
                <c:pt idx="1105">
                  <c:v>34.299999999999997</c:v>
                </c:pt>
                <c:pt idx="1106">
                  <c:v>37</c:v>
                </c:pt>
                <c:pt idx="1107">
                  <c:v>33</c:v>
                </c:pt>
                <c:pt idx="1108">
                  <c:v>34.1</c:v>
                </c:pt>
                <c:pt idx="1109">
                  <c:v>36.299999999999997</c:v>
                </c:pt>
                <c:pt idx="1110">
                  <c:v>36.6</c:v>
                </c:pt>
                <c:pt idx="1111">
                  <c:v>35.6</c:v>
                </c:pt>
                <c:pt idx="1112">
                  <c:v>32</c:v>
                </c:pt>
                <c:pt idx="1113">
                  <c:v>34.1</c:v>
                </c:pt>
                <c:pt idx="1114">
                  <c:v>35.9</c:v>
                </c:pt>
                <c:pt idx="1115">
                  <c:v>34.1</c:v>
                </c:pt>
                <c:pt idx="1116">
                  <c:v>34.1</c:v>
                </c:pt>
                <c:pt idx="1117">
                  <c:v>33.1</c:v>
                </c:pt>
                <c:pt idx="1118">
                  <c:v>29.4</c:v>
                </c:pt>
                <c:pt idx="1119">
                  <c:v>26.2</c:v>
                </c:pt>
                <c:pt idx="1120">
                  <c:v>29.6</c:v>
                </c:pt>
                <c:pt idx="1121">
                  <c:v>20.8</c:v>
                </c:pt>
                <c:pt idx="1122">
                  <c:v>18.899999999999999</c:v>
                </c:pt>
                <c:pt idx="1123">
                  <c:v>27</c:v>
                </c:pt>
                <c:pt idx="1124">
                  <c:v>26.4</c:v>
                </c:pt>
                <c:pt idx="1125">
                  <c:v>27.4</c:v>
                </c:pt>
                <c:pt idx="1126">
                  <c:v>27.9</c:v>
                </c:pt>
                <c:pt idx="1127">
                  <c:v>30.6</c:v>
                </c:pt>
                <c:pt idx="1128">
                  <c:v>30.9</c:v>
                </c:pt>
                <c:pt idx="1129">
                  <c:v>32.200000000000003</c:v>
                </c:pt>
                <c:pt idx="1130">
                  <c:v>32</c:v>
                </c:pt>
                <c:pt idx="1131">
                  <c:v>31.6</c:v>
                </c:pt>
                <c:pt idx="1132">
                  <c:v>31.8</c:v>
                </c:pt>
                <c:pt idx="1133">
                  <c:v>21.9</c:v>
                </c:pt>
                <c:pt idx="1134">
                  <c:v>18</c:v>
                </c:pt>
                <c:pt idx="1135">
                  <c:v>9.6</c:v>
                </c:pt>
                <c:pt idx="1136">
                  <c:v>8.6</c:v>
                </c:pt>
                <c:pt idx="1137">
                  <c:v>15.2</c:v>
                </c:pt>
                <c:pt idx="1138">
                  <c:v>16.899999999999999</c:v>
                </c:pt>
                <c:pt idx="1139">
                  <c:v>12.6</c:v>
                </c:pt>
                <c:pt idx="1140">
                  <c:v>27.8</c:v>
                </c:pt>
                <c:pt idx="1141">
                  <c:v>20.5</c:v>
                </c:pt>
                <c:pt idx="1142">
                  <c:v>33.1</c:v>
                </c:pt>
                <c:pt idx="1143">
                  <c:v>28.6</c:v>
                </c:pt>
                <c:pt idx="1144">
                  <c:v>32.5</c:v>
                </c:pt>
                <c:pt idx="1145">
                  <c:v>29.5</c:v>
                </c:pt>
                <c:pt idx="1146">
                  <c:v>21.4</c:v>
                </c:pt>
                <c:pt idx="1147">
                  <c:v>18.100000000000001</c:v>
                </c:pt>
                <c:pt idx="1148">
                  <c:v>17</c:v>
                </c:pt>
                <c:pt idx="1149">
                  <c:v>21.9</c:v>
                </c:pt>
                <c:pt idx="1150">
                  <c:v>21.8</c:v>
                </c:pt>
                <c:pt idx="1151">
                  <c:v>19.7</c:v>
                </c:pt>
                <c:pt idx="1152">
                  <c:v>17.899999999999999</c:v>
                </c:pt>
                <c:pt idx="1153">
                  <c:v>15.4</c:v>
                </c:pt>
                <c:pt idx="1154">
                  <c:v>16.5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26</c:v>
                </c:pt>
                <c:pt idx="1158">
                  <c:v>23.1</c:v>
                </c:pt>
                <c:pt idx="1159">
                  <c:v>23.2</c:v>
                </c:pt>
                <c:pt idx="1160">
                  <c:v>23.7</c:v>
                </c:pt>
                <c:pt idx="1161">
                  <c:v>24.1</c:v>
                </c:pt>
                <c:pt idx="1162">
                  <c:v>25</c:v>
                </c:pt>
                <c:pt idx="1163">
                  <c:v>26.8</c:v>
                </c:pt>
                <c:pt idx="1164">
                  <c:v>23</c:v>
                </c:pt>
                <c:pt idx="1165">
                  <c:v>23.9</c:v>
                </c:pt>
                <c:pt idx="1166">
                  <c:v>26.1</c:v>
                </c:pt>
                <c:pt idx="1167">
                  <c:v>24.2</c:v>
                </c:pt>
                <c:pt idx="1168">
                  <c:v>27.7</c:v>
                </c:pt>
                <c:pt idx="1169">
                  <c:v>25.2</c:v>
                </c:pt>
                <c:pt idx="1170">
                  <c:v>26</c:v>
                </c:pt>
                <c:pt idx="1171">
                  <c:v>19.2</c:v>
                </c:pt>
                <c:pt idx="1172">
                  <c:v>19.2</c:v>
                </c:pt>
                <c:pt idx="1173">
                  <c:v>24.1</c:v>
                </c:pt>
                <c:pt idx="1174">
                  <c:v>17.7</c:v>
                </c:pt>
                <c:pt idx="1175">
                  <c:v>15.5</c:v>
                </c:pt>
                <c:pt idx="1176">
                  <c:v>22.1</c:v>
                </c:pt>
                <c:pt idx="1177">
                  <c:v>23.2</c:v>
                </c:pt>
                <c:pt idx="1178">
                  <c:v>25.5</c:v>
                </c:pt>
                <c:pt idx="1179">
                  <c:v>18</c:v>
                </c:pt>
                <c:pt idx="1180">
                  <c:v>12.9</c:v>
                </c:pt>
                <c:pt idx="1181">
                  <c:v>18.100000000000001</c:v>
                </c:pt>
                <c:pt idx="1182">
                  <c:v>30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17.2</c:v>
                </c:pt>
                <c:pt idx="1186">
                  <c:v>12.5</c:v>
                </c:pt>
                <c:pt idx="1187">
                  <c:v>17.600000000000001</c:v>
                </c:pt>
                <c:pt idx="1188">
                  <c:v>17.2</c:v>
                </c:pt>
                <c:pt idx="1189">
                  <c:v>14.2</c:v>
                </c:pt>
                <c:pt idx="1190">
                  <c:v>26.5</c:v>
                </c:pt>
                <c:pt idx="1191">
                  <c:v>28.8</c:v>
                </c:pt>
                <c:pt idx="1192">
                  <c:v>25.9</c:v>
                </c:pt>
                <c:pt idx="1193">
                  <c:v>17.5</c:v>
                </c:pt>
                <c:pt idx="1194">
                  <c:v>19.100000000000001</c:v>
                </c:pt>
                <c:pt idx="1195">
                  <c:v>14.3</c:v>
                </c:pt>
                <c:pt idx="1196">
                  <c:v>19.399999999999999</c:v>
                </c:pt>
                <c:pt idx="1197">
                  <c:v>13.3</c:v>
                </c:pt>
                <c:pt idx="1198">
                  <c:v>22.3</c:v>
                </c:pt>
                <c:pt idx="1199">
                  <c:v>21.7</c:v>
                </c:pt>
                <c:pt idx="1200">
                  <c:v>31.7</c:v>
                </c:pt>
                <c:pt idx="1201">
                  <c:v>27</c:v>
                </c:pt>
                <c:pt idx="1202">
                  <c:v>24</c:v>
                </c:pt>
                <c:pt idx="1203">
                  <c:v>27.4</c:v>
                </c:pt>
                <c:pt idx="1204">
                  <c:v>27.5</c:v>
                </c:pt>
                <c:pt idx="1205">
                  <c:v>26.5</c:v>
                </c:pt>
                <c:pt idx="1206">
                  <c:v>23.4</c:v>
                </c:pt>
                <c:pt idx="1207">
                  <c:v>19.100000000000001</c:v>
                </c:pt>
                <c:pt idx="1208">
                  <c:v>18.3</c:v>
                </c:pt>
                <c:pt idx="1209">
                  <c:v>18.7</c:v>
                </c:pt>
                <c:pt idx="1210">
                  <c:v>20.9</c:v>
                </c:pt>
                <c:pt idx="1211">
                  <c:v>19</c:v>
                </c:pt>
                <c:pt idx="1212">
                  <c:v>11.7</c:v>
                </c:pt>
                <c:pt idx="1213">
                  <c:v>15.2</c:v>
                </c:pt>
                <c:pt idx="1214">
                  <c:v>3.3</c:v>
                </c:pt>
                <c:pt idx="1215">
                  <c:v>25.2</c:v>
                </c:pt>
                <c:pt idx="1216">
                  <c:v>25.2</c:v>
                </c:pt>
                <c:pt idx="1217">
                  <c:v>19.3</c:v>
                </c:pt>
                <c:pt idx="1218">
                  <c:v>15.8</c:v>
                </c:pt>
                <c:pt idx="1219">
                  <c:v>21.5</c:v>
                </c:pt>
                <c:pt idx="1220">
                  <c:v>30.3</c:v>
                </c:pt>
                <c:pt idx="1221">
                  <c:v>27.6</c:v>
                </c:pt>
                <c:pt idx="1222">
                  <c:v>17.100000000000001</c:v>
                </c:pt>
                <c:pt idx="1223">
                  <c:v>11.6</c:v>
                </c:pt>
                <c:pt idx="1224">
                  <c:v>14.5</c:v>
                </c:pt>
                <c:pt idx="1225">
                  <c:v>15.1</c:v>
                </c:pt>
                <c:pt idx="1226">
                  <c:v>17.2</c:v>
                </c:pt>
                <c:pt idx="1227">
                  <c:v>21.2</c:v>
                </c:pt>
                <c:pt idx="1228">
                  <c:v>31.4</c:v>
                </c:pt>
                <c:pt idx="1229">
                  <c:v>26.8</c:v>
                </c:pt>
                <c:pt idx="1230">
                  <c:v>26.2</c:v>
                </c:pt>
                <c:pt idx="1231">
                  <c:v>21.4</c:v>
                </c:pt>
                <c:pt idx="1232">
                  <c:v>20.2</c:v>
                </c:pt>
                <c:pt idx="1233">
                  <c:v>19.2</c:v>
                </c:pt>
                <c:pt idx="1234">
                  <c:v>28.7</c:v>
                </c:pt>
                <c:pt idx="1235">
                  <c:v>14.9</c:v>
                </c:pt>
                <c:pt idx="1236">
                  <c:v>8.6999999999999993</c:v>
                </c:pt>
                <c:pt idx="1237">
                  <c:v>9.6999999999999993</c:v>
                </c:pt>
                <c:pt idx="1238">
                  <c:v>26.4</c:v>
                </c:pt>
                <c:pt idx="1239">
                  <c:v>13.9</c:v>
                </c:pt>
                <c:pt idx="1240">
                  <c:v>11.4</c:v>
                </c:pt>
                <c:pt idx="1241">
                  <c:v>20.3</c:v>
                </c:pt>
                <c:pt idx="1242">
                  <c:v>19.7</c:v>
                </c:pt>
                <c:pt idx="1243">
                  <c:v>11.9</c:v>
                </c:pt>
                <c:pt idx="1244">
                  <c:v>12.3</c:v>
                </c:pt>
                <c:pt idx="1245">
                  <c:v>15</c:v>
                </c:pt>
                <c:pt idx="1246">
                  <c:v>10.7</c:v>
                </c:pt>
                <c:pt idx="1247">
                  <c:v>12.4</c:v>
                </c:pt>
                <c:pt idx="1248">
                  <c:v>18.2</c:v>
                </c:pt>
                <c:pt idx="1249">
                  <c:v>19.899999999999999</c:v>
                </c:pt>
                <c:pt idx="1250">
                  <c:v>22.2</c:v>
                </c:pt>
                <c:pt idx="1251">
                  <c:v>22.4</c:v>
                </c:pt>
                <c:pt idx="1252">
                  <c:v>22.7</c:v>
                </c:pt>
                <c:pt idx="1253">
                  <c:v>23.6</c:v>
                </c:pt>
                <c:pt idx="1254">
                  <c:v>21.9</c:v>
                </c:pt>
                <c:pt idx="1255">
                  <c:v>22.8</c:v>
                </c:pt>
                <c:pt idx="1256">
                  <c:v>19</c:v>
                </c:pt>
                <c:pt idx="1257">
                  <c:v>12.2</c:v>
                </c:pt>
                <c:pt idx="1258">
                  <c:v>6.5</c:v>
                </c:pt>
                <c:pt idx="1259">
                  <c:v>15.2</c:v>
                </c:pt>
                <c:pt idx="1260">
                  <c:v>12.6</c:v>
                </c:pt>
                <c:pt idx="1261">
                  <c:v>19.2</c:v>
                </c:pt>
                <c:pt idx="1262">
                  <c:v>16.3</c:v>
                </c:pt>
                <c:pt idx="1263">
                  <c:v>16.5</c:v>
                </c:pt>
                <c:pt idx="1264">
                  <c:v>14.8</c:v>
                </c:pt>
                <c:pt idx="1265">
                  <c:v>32.5</c:v>
                </c:pt>
                <c:pt idx="1266">
                  <c:v>27.6</c:v>
                </c:pt>
                <c:pt idx="1267">
                  <c:v>19.2</c:v>
                </c:pt>
                <c:pt idx="1268">
                  <c:v>14</c:v>
                </c:pt>
                <c:pt idx="1269">
                  <c:v>23.7</c:v>
                </c:pt>
                <c:pt idx="1270">
                  <c:v>19.2</c:v>
                </c:pt>
                <c:pt idx="1271">
                  <c:v>18.100000000000001</c:v>
                </c:pt>
                <c:pt idx="1272">
                  <c:v>25.3</c:v>
                </c:pt>
                <c:pt idx="1273">
                  <c:v>19.899999999999999</c:v>
                </c:pt>
                <c:pt idx="1274">
                  <c:v>22.1</c:v>
                </c:pt>
                <c:pt idx="1275">
                  <c:v>25.6</c:v>
                </c:pt>
                <c:pt idx="1276">
                  <c:v>24.7</c:v>
                </c:pt>
                <c:pt idx="1277">
                  <c:v>19</c:v>
                </c:pt>
                <c:pt idx="1278">
                  <c:v>22.2</c:v>
                </c:pt>
                <c:pt idx="1279">
                  <c:v>25.1</c:v>
                </c:pt>
                <c:pt idx="1280">
                  <c:v>27</c:v>
                </c:pt>
                <c:pt idx="1281">
                  <c:v>31.7</c:v>
                </c:pt>
                <c:pt idx="1282">
                  <c:v>33.1</c:v>
                </c:pt>
                <c:pt idx="1283">
                  <c:v>27.2</c:v>
                </c:pt>
                <c:pt idx="1284">
                  <c:v>25.2</c:v>
                </c:pt>
                <c:pt idx="1285">
                  <c:v>24.7</c:v>
                </c:pt>
                <c:pt idx="1286">
                  <c:v>22.4</c:v>
                </c:pt>
                <c:pt idx="1287">
                  <c:v>24.8</c:v>
                </c:pt>
                <c:pt idx="1288">
                  <c:v>24.9</c:v>
                </c:pt>
                <c:pt idx="1289">
                  <c:v>25.5</c:v>
                </c:pt>
                <c:pt idx="1290">
                  <c:v>25.2</c:v>
                </c:pt>
                <c:pt idx="1291">
                  <c:v>25.9</c:v>
                </c:pt>
                <c:pt idx="1292">
                  <c:v>22.7</c:v>
                </c:pt>
                <c:pt idx="1293">
                  <c:v>21.6</c:v>
                </c:pt>
                <c:pt idx="1294">
                  <c:v>24.9</c:v>
                </c:pt>
                <c:pt idx="1295">
                  <c:v>25.4</c:v>
                </c:pt>
                <c:pt idx="1296">
                  <c:v>25.3</c:v>
                </c:pt>
                <c:pt idx="1297">
                  <c:v>28.9</c:v>
                </c:pt>
                <c:pt idx="1298">
                  <c:v>28.6</c:v>
                </c:pt>
                <c:pt idx="1299">
                  <c:v>27.5</c:v>
                </c:pt>
                <c:pt idx="1300">
                  <c:v>26.3</c:v>
                </c:pt>
                <c:pt idx="1301">
                  <c:v>28.5</c:v>
                </c:pt>
                <c:pt idx="1302">
                  <c:v>32.6</c:v>
                </c:pt>
                <c:pt idx="1303">
                  <c:v>21.5</c:v>
                </c:pt>
                <c:pt idx="1304">
                  <c:v>16.899999999999999</c:v>
                </c:pt>
                <c:pt idx="1305">
                  <c:v>23.6</c:v>
                </c:pt>
                <c:pt idx="1306">
                  <c:v>24</c:v>
                </c:pt>
                <c:pt idx="1307">
                  <c:v>31.8</c:v>
                </c:pt>
                <c:pt idx="1308">
                  <c:v>36.299999999999997</c:v>
                </c:pt>
                <c:pt idx="1309">
                  <c:v>33.299999999999997</c:v>
                </c:pt>
                <c:pt idx="1310">
                  <c:v>29.6</c:v>
                </c:pt>
                <c:pt idx="1311">
                  <c:v>28.2</c:v>
                </c:pt>
                <c:pt idx="1312">
                  <c:v>30</c:v>
                </c:pt>
                <c:pt idx="1313">
                  <c:v>33.200000000000003</c:v>
                </c:pt>
                <c:pt idx="1314">
                  <c:v>41</c:v>
                </c:pt>
                <c:pt idx="1315">
                  <c:v>29.5</c:v>
                </c:pt>
                <c:pt idx="1316">
                  <c:v>27</c:v>
                </c:pt>
                <c:pt idx="1317">
                  <c:v>29.1</c:v>
                </c:pt>
                <c:pt idx="1318">
                  <c:v>29</c:v>
                </c:pt>
                <c:pt idx="1319">
                  <c:v>29.5</c:v>
                </c:pt>
                <c:pt idx="1320">
                  <c:v>33</c:v>
                </c:pt>
                <c:pt idx="1321">
                  <c:v>34.4</c:v>
                </c:pt>
                <c:pt idx="1322">
                  <c:v>33.700000000000003</c:v>
                </c:pt>
                <c:pt idx="1323">
                  <c:v>31.2</c:v>
                </c:pt>
                <c:pt idx="1324">
                  <c:v>36.4</c:v>
                </c:pt>
                <c:pt idx="1325">
                  <c:v>33.9</c:v>
                </c:pt>
                <c:pt idx="1326">
                  <c:v>32.9</c:v>
                </c:pt>
                <c:pt idx="1327">
                  <c:v>32.299999999999997</c:v>
                </c:pt>
                <c:pt idx="1328">
                  <c:v>24.8</c:v>
                </c:pt>
                <c:pt idx="1329">
                  <c:v>26.1</c:v>
                </c:pt>
                <c:pt idx="1330">
                  <c:v>29.3</c:v>
                </c:pt>
                <c:pt idx="1331">
                  <c:v>31</c:v>
                </c:pt>
                <c:pt idx="1332">
                  <c:v>29.8</c:v>
                </c:pt>
                <c:pt idx="1333">
                  <c:v>30.6</c:v>
                </c:pt>
                <c:pt idx="1334">
                  <c:v>27.8</c:v>
                </c:pt>
                <c:pt idx="1335">
                  <c:v>29</c:v>
                </c:pt>
                <c:pt idx="1336">
                  <c:v>33.700000000000003</c:v>
                </c:pt>
                <c:pt idx="1337">
                  <c:v>38.299999999999997</c:v>
                </c:pt>
                <c:pt idx="1338">
                  <c:v>37.4</c:v>
                </c:pt>
                <c:pt idx="1339">
                  <c:v>38.9</c:v>
                </c:pt>
                <c:pt idx="1340">
                  <c:v>42.2</c:v>
                </c:pt>
                <c:pt idx="1341">
                  <c:v>44.6</c:v>
                </c:pt>
                <c:pt idx="1342">
                  <c:v>43.5</c:v>
                </c:pt>
                <c:pt idx="1343">
                  <c:v>42.1</c:v>
                </c:pt>
                <c:pt idx="1344">
                  <c:v>40.5</c:v>
                </c:pt>
                <c:pt idx="1345">
                  <c:v>38.700000000000003</c:v>
                </c:pt>
                <c:pt idx="1346">
                  <c:v>40.6</c:v>
                </c:pt>
                <c:pt idx="1347">
                  <c:v>35.799999999999997</c:v>
                </c:pt>
                <c:pt idx="1348">
                  <c:v>28.5</c:v>
                </c:pt>
                <c:pt idx="1349">
                  <c:v>25.4</c:v>
                </c:pt>
                <c:pt idx="1350">
                  <c:v>32.1</c:v>
                </c:pt>
                <c:pt idx="1351">
                  <c:v>39.5</c:v>
                </c:pt>
                <c:pt idx="1352">
                  <c:v>41.2</c:v>
                </c:pt>
                <c:pt idx="1353">
                  <c:v>46.8</c:v>
                </c:pt>
                <c:pt idx="1354">
                  <c:v>37.4</c:v>
                </c:pt>
                <c:pt idx="1355">
                  <c:v>36.200000000000003</c:v>
                </c:pt>
                <c:pt idx="1356">
                  <c:v>40.700000000000003</c:v>
                </c:pt>
                <c:pt idx="1357">
                  <c:v>45.2</c:v>
                </c:pt>
                <c:pt idx="1358">
                  <c:v>46.9</c:v>
                </c:pt>
                <c:pt idx="1359">
                  <c:v>46</c:v>
                </c:pt>
                <c:pt idx="1360">
                  <c:v>44.4</c:v>
                </c:pt>
                <c:pt idx="1361">
                  <c:v>44.2</c:v>
                </c:pt>
                <c:pt idx="1362">
                  <c:v>41.6</c:v>
                </c:pt>
                <c:pt idx="1363">
                  <c:v>41.7</c:v>
                </c:pt>
                <c:pt idx="1364">
                  <c:v>41.9</c:v>
                </c:pt>
                <c:pt idx="1365">
                  <c:v>45.6</c:v>
                </c:pt>
                <c:pt idx="1366">
                  <c:v>48.8</c:v>
                </c:pt>
                <c:pt idx="1367">
                  <c:v>50.1</c:v>
                </c:pt>
                <c:pt idx="1368">
                  <c:v>49.4</c:v>
                </c:pt>
                <c:pt idx="1369">
                  <c:v>50.5</c:v>
                </c:pt>
                <c:pt idx="1370">
                  <c:v>48.5</c:v>
                </c:pt>
                <c:pt idx="1371">
                  <c:v>49.5</c:v>
                </c:pt>
                <c:pt idx="1372">
                  <c:v>49</c:v>
                </c:pt>
                <c:pt idx="1373">
                  <c:v>44.7</c:v>
                </c:pt>
                <c:pt idx="1374">
                  <c:v>43.7</c:v>
                </c:pt>
                <c:pt idx="1375">
                  <c:v>47.4</c:v>
                </c:pt>
                <c:pt idx="1376">
                  <c:v>46.8</c:v>
                </c:pt>
                <c:pt idx="1377">
                  <c:v>46.9</c:v>
                </c:pt>
                <c:pt idx="1378">
                  <c:v>50.5</c:v>
                </c:pt>
                <c:pt idx="1379">
                  <c:v>53.8</c:v>
                </c:pt>
                <c:pt idx="1380">
                  <c:v>52</c:v>
                </c:pt>
                <c:pt idx="1381">
                  <c:v>51.3</c:v>
                </c:pt>
                <c:pt idx="1382">
                  <c:v>52</c:v>
                </c:pt>
                <c:pt idx="1383">
                  <c:v>49.3</c:v>
                </c:pt>
                <c:pt idx="1384">
                  <c:v>45</c:v>
                </c:pt>
                <c:pt idx="1385">
                  <c:v>40.1</c:v>
                </c:pt>
                <c:pt idx="1386">
                  <c:v>38.299999999999997</c:v>
                </c:pt>
                <c:pt idx="1387">
                  <c:v>46.5</c:v>
                </c:pt>
                <c:pt idx="1388">
                  <c:v>51.5</c:v>
                </c:pt>
                <c:pt idx="1389">
                  <c:v>48.4</c:v>
                </c:pt>
                <c:pt idx="1390">
                  <c:v>46.9</c:v>
                </c:pt>
                <c:pt idx="1391">
                  <c:v>45.2</c:v>
                </c:pt>
                <c:pt idx="1392">
                  <c:v>46</c:v>
                </c:pt>
                <c:pt idx="1393">
                  <c:v>48.1</c:v>
                </c:pt>
                <c:pt idx="1394">
                  <c:v>50.5</c:v>
                </c:pt>
                <c:pt idx="1395">
                  <c:v>57.2</c:v>
                </c:pt>
                <c:pt idx="1396">
                  <c:v>44.9</c:v>
                </c:pt>
                <c:pt idx="1397">
                  <c:v>43.1</c:v>
                </c:pt>
                <c:pt idx="1398">
                  <c:v>47.4</c:v>
                </c:pt>
                <c:pt idx="1399">
                  <c:v>53.5</c:v>
                </c:pt>
                <c:pt idx="1400">
                  <c:v>51.9</c:v>
                </c:pt>
                <c:pt idx="1401">
                  <c:v>47.4</c:v>
                </c:pt>
                <c:pt idx="1402">
                  <c:v>47</c:v>
                </c:pt>
                <c:pt idx="1403">
                  <c:v>47.6</c:v>
                </c:pt>
                <c:pt idx="1404">
                  <c:v>47.2</c:v>
                </c:pt>
                <c:pt idx="1405">
                  <c:v>43.1</c:v>
                </c:pt>
                <c:pt idx="1406">
                  <c:v>40.9</c:v>
                </c:pt>
                <c:pt idx="1407">
                  <c:v>43</c:v>
                </c:pt>
                <c:pt idx="1408">
                  <c:v>43.6</c:v>
                </c:pt>
                <c:pt idx="1409">
                  <c:v>41.7</c:v>
                </c:pt>
                <c:pt idx="1410">
                  <c:v>46.6</c:v>
                </c:pt>
                <c:pt idx="1411">
                  <c:v>47.6</c:v>
                </c:pt>
                <c:pt idx="1412">
                  <c:v>48.5</c:v>
                </c:pt>
                <c:pt idx="1413">
                  <c:v>52.2</c:v>
                </c:pt>
                <c:pt idx="1414">
                  <c:v>54.3</c:v>
                </c:pt>
                <c:pt idx="1415">
                  <c:v>53.1</c:v>
                </c:pt>
                <c:pt idx="1416">
                  <c:v>52.5</c:v>
                </c:pt>
                <c:pt idx="1417">
                  <c:v>42.6</c:v>
                </c:pt>
                <c:pt idx="1418">
                  <c:v>36.1</c:v>
                </c:pt>
                <c:pt idx="1419">
                  <c:v>35.299999999999997</c:v>
                </c:pt>
                <c:pt idx="1420">
                  <c:v>38.5</c:v>
                </c:pt>
                <c:pt idx="1421">
                  <c:v>38.9</c:v>
                </c:pt>
                <c:pt idx="1422">
                  <c:v>35.700000000000003</c:v>
                </c:pt>
                <c:pt idx="1423">
                  <c:v>39.299999999999997</c:v>
                </c:pt>
                <c:pt idx="1424">
                  <c:v>42.3</c:v>
                </c:pt>
                <c:pt idx="1425">
                  <c:v>38.799999999999997</c:v>
                </c:pt>
                <c:pt idx="1426">
                  <c:v>36.1</c:v>
                </c:pt>
                <c:pt idx="1427">
                  <c:v>39.4</c:v>
                </c:pt>
                <c:pt idx="1428">
                  <c:v>42.5</c:v>
                </c:pt>
                <c:pt idx="1429">
                  <c:v>42.6</c:v>
                </c:pt>
                <c:pt idx="1430">
                  <c:v>43</c:v>
                </c:pt>
                <c:pt idx="1431">
                  <c:v>43.8</c:v>
                </c:pt>
                <c:pt idx="1432">
                  <c:v>39.299999999999997</c:v>
                </c:pt>
                <c:pt idx="1433">
                  <c:v>35.700000000000003</c:v>
                </c:pt>
                <c:pt idx="1434">
                  <c:v>35.1</c:v>
                </c:pt>
                <c:pt idx="1435">
                  <c:v>38</c:v>
                </c:pt>
                <c:pt idx="1436">
                  <c:v>39.700000000000003</c:v>
                </c:pt>
                <c:pt idx="1437">
                  <c:v>42.1</c:v>
                </c:pt>
                <c:pt idx="1438">
                  <c:v>47.5</c:v>
                </c:pt>
                <c:pt idx="1439">
                  <c:v>45.3</c:v>
                </c:pt>
                <c:pt idx="1440">
                  <c:v>49.6</c:v>
                </c:pt>
                <c:pt idx="1441">
                  <c:v>41</c:v>
                </c:pt>
                <c:pt idx="1442">
                  <c:v>39.700000000000003</c:v>
                </c:pt>
                <c:pt idx="1443">
                  <c:v>38.799999999999997</c:v>
                </c:pt>
                <c:pt idx="1444">
                  <c:v>37</c:v>
                </c:pt>
                <c:pt idx="1445">
                  <c:v>39.799999999999997</c:v>
                </c:pt>
                <c:pt idx="1446">
                  <c:v>38.299999999999997</c:v>
                </c:pt>
                <c:pt idx="1447">
                  <c:v>35.6</c:v>
                </c:pt>
                <c:pt idx="1448">
                  <c:v>37.5</c:v>
                </c:pt>
                <c:pt idx="1449">
                  <c:v>45.3</c:v>
                </c:pt>
                <c:pt idx="1450">
                  <c:v>32.1</c:v>
                </c:pt>
                <c:pt idx="1451">
                  <c:v>30.8</c:v>
                </c:pt>
                <c:pt idx="1452">
                  <c:v>34.1</c:v>
                </c:pt>
                <c:pt idx="1453">
                  <c:v>36.4</c:v>
                </c:pt>
                <c:pt idx="1454">
                  <c:v>35.700000000000003</c:v>
                </c:pt>
                <c:pt idx="1455">
                  <c:v>37.5</c:v>
                </c:pt>
                <c:pt idx="1456">
                  <c:v>39.9</c:v>
                </c:pt>
                <c:pt idx="1457">
                  <c:v>41.1</c:v>
                </c:pt>
                <c:pt idx="1458">
                  <c:v>38</c:v>
                </c:pt>
                <c:pt idx="1459">
                  <c:v>27.7</c:v>
                </c:pt>
                <c:pt idx="1460">
                  <c:v>26.1</c:v>
                </c:pt>
                <c:pt idx="1461">
                  <c:v>29.8</c:v>
                </c:pt>
                <c:pt idx="1462">
                  <c:v>32.5</c:v>
                </c:pt>
                <c:pt idx="1463">
                  <c:v>34.4</c:v>
                </c:pt>
                <c:pt idx="1464">
                  <c:v>35.700000000000003</c:v>
                </c:pt>
                <c:pt idx="1465">
                  <c:v>36.1</c:v>
                </c:pt>
                <c:pt idx="1466">
                  <c:v>35.799999999999997</c:v>
                </c:pt>
                <c:pt idx="1467">
                  <c:v>43.3</c:v>
                </c:pt>
                <c:pt idx="1468">
                  <c:v>40.299999999999997</c:v>
                </c:pt>
                <c:pt idx="1469">
                  <c:v>27.5</c:v>
                </c:pt>
                <c:pt idx="1470">
                  <c:v>23.7</c:v>
                </c:pt>
                <c:pt idx="1471">
                  <c:v>26.9</c:v>
                </c:pt>
                <c:pt idx="1472">
                  <c:v>24.9</c:v>
                </c:pt>
                <c:pt idx="1473">
                  <c:v>17</c:v>
                </c:pt>
                <c:pt idx="1474">
                  <c:v>25.6</c:v>
                </c:pt>
                <c:pt idx="1475">
                  <c:v>24.1</c:v>
                </c:pt>
                <c:pt idx="1476">
                  <c:v>26</c:v>
                </c:pt>
                <c:pt idx="1477">
                  <c:v>30.7</c:v>
                </c:pt>
                <c:pt idx="1478">
                  <c:v>27.1</c:v>
                </c:pt>
                <c:pt idx="1479">
                  <c:v>24.2</c:v>
                </c:pt>
                <c:pt idx="1480">
                  <c:v>24.4</c:v>
                </c:pt>
                <c:pt idx="1481">
                  <c:v>37.200000000000003</c:v>
                </c:pt>
                <c:pt idx="1482">
                  <c:v>42.9</c:v>
                </c:pt>
                <c:pt idx="1483">
                  <c:v>32.799999999999997</c:v>
                </c:pt>
                <c:pt idx="1484">
                  <c:v>31.5</c:v>
                </c:pt>
                <c:pt idx="1485">
                  <c:v>32.700000000000003</c:v>
                </c:pt>
                <c:pt idx="1486">
                  <c:v>28</c:v>
                </c:pt>
                <c:pt idx="1487">
                  <c:v>27.8</c:v>
                </c:pt>
                <c:pt idx="1488">
                  <c:v>33</c:v>
                </c:pt>
                <c:pt idx="1489">
                  <c:v>32.9</c:v>
                </c:pt>
                <c:pt idx="1490">
                  <c:v>32</c:v>
                </c:pt>
                <c:pt idx="1491">
                  <c:v>39.1</c:v>
                </c:pt>
                <c:pt idx="1492">
                  <c:v>35.5</c:v>
                </c:pt>
                <c:pt idx="1493">
                  <c:v>36.799999999999997</c:v>
                </c:pt>
                <c:pt idx="1494">
                  <c:v>32</c:v>
                </c:pt>
                <c:pt idx="1495">
                  <c:v>31.4</c:v>
                </c:pt>
                <c:pt idx="1496">
                  <c:v>30.7</c:v>
                </c:pt>
                <c:pt idx="1497">
                  <c:v>30</c:v>
                </c:pt>
                <c:pt idx="1498">
                  <c:v>31</c:v>
                </c:pt>
                <c:pt idx="1499">
                  <c:v>25.7</c:v>
                </c:pt>
                <c:pt idx="1500">
                  <c:v>25.7</c:v>
                </c:pt>
                <c:pt idx="1501">
                  <c:v>30.6</c:v>
                </c:pt>
                <c:pt idx="1502">
                  <c:v>30.9</c:v>
                </c:pt>
                <c:pt idx="1503">
                  <c:v>31.1</c:v>
                </c:pt>
                <c:pt idx="1504">
                  <c:v>30.5</c:v>
                </c:pt>
                <c:pt idx="1505">
                  <c:v>29.9</c:v>
                </c:pt>
                <c:pt idx="1506">
                  <c:v>32.299999999999997</c:v>
                </c:pt>
                <c:pt idx="1507">
                  <c:v>34.4</c:v>
                </c:pt>
                <c:pt idx="1508">
                  <c:v>27.5</c:v>
                </c:pt>
                <c:pt idx="1509">
                  <c:v>24.6</c:v>
                </c:pt>
                <c:pt idx="1510">
                  <c:v>35.9</c:v>
                </c:pt>
                <c:pt idx="1511">
                  <c:v>29.3</c:v>
                </c:pt>
                <c:pt idx="1512">
                  <c:v>25.6</c:v>
                </c:pt>
                <c:pt idx="1513">
                  <c:v>23.2</c:v>
                </c:pt>
                <c:pt idx="1514">
                  <c:v>21.9</c:v>
                </c:pt>
                <c:pt idx="1515">
                  <c:v>19.2</c:v>
                </c:pt>
                <c:pt idx="1516">
                  <c:v>17.3</c:v>
                </c:pt>
                <c:pt idx="1517">
                  <c:v>21.4</c:v>
                </c:pt>
                <c:pt idx="1518">
                  <c:v>28.2</c:v>
                </c:pt>
                <c:pt idx="1519">
                  <c:v>28.5</c:v>
                </c:pt>
                <c:pt idx="1520">
                  <c:v>29.4</c:v>
                </c:pt>
                <c:pt idx="1521">
                  <c:v>28.8</c:v>
                </c:pt>
                <c:pt idx="1522">
                  <c:v>27.5</c:v>
                </c:pt>
                <c:pt idx="1523">
                  <c:v>26.5</c:v>
                </c:pt>
                <c:pt idx="1524">
                  <c:v>26.6</c:v>
                </c:pt>
                <c:pt idx="1525">
                  <c:v>26.7</c:v>
                </c:pt>
                <c:pt idx="1526">
                  <c:v>25.9</c:v>
                </c:pt>
                <c:pt idx="1527">
                  <c:v>24.5</c:v>
                </c:pt>
                <c:pt idx="1528">
                  <c:v>27.2</c:v>
                </c:pt>
                <c:pt idx="1529">
                  <c:v>28.3</c:v>
                </c:pt>
                <c:pt idx="1530">
                  <c:v>28.5</c:v>
                </c:pt>
                <c:pt idx="1531">
                  <c:v>14.2</c:v>
                </c:pt>
                <c:pt idx="1532">
                  <c:v>9.4</c:v>
                </c:pt>
                <c:pt idx="1533">
                  <c:v>17.5</c:v>
                </c:pt>
                <c:pt idx="1534">
                  <c:v>26.8</c:v>
                </c:pt>
                <c:pt idx="1535">
                  <c:v>25.8</c:v>
                </c:pt>
                <c:pt idx="1536">
                  <c:v>9.4</c:v>
                </c:pt>
                <c:pt idx="1537">
                  <c:v>13.1</c:v>
                </c:pt>
                <c:pt idx="1538">
                  <c:v>7.4</c:v>
                </c:pt>
                <c:pt idx="1539">
                  <c:v>5</c:v>
                </c:pt>
                <c:pt idx="1540">
                  <c:v>10.9</c:v>
                </c:pt>
                <c:pt idx="1541">
                  <c:v>16.7</c:v>
                </c:pt>
                <c:pt idx="1542">
                  <c:v>21.6</c:v>
                </c:pt>
                <c:pt idx="1543">
                  <c:v>21.4</c:v>
                </c:pt>
                <c:pt idx="1544">
                  <c:v>29.5</c:v>
                </c:pt>
                <c:pt idx="1545">
                  <c:v>30.4</c:v>
                </c:pt>
                <c:pt idx="1546">
                  <c:v>25.3</c:v>
                </c:pt>
                <c:pt idx="1547">
                  <c:v>19.600000000000001</c:v>
                </c:pt>
                <c:pt idx="1548">
                  <c:v>16.600000000000001</c:v>
                </c:pt>
                <c:pt idx="1549">
                  <c:v>18.899999999999999</c:v>
                </c:pt>
                <c:pt idx="1550">
                  <c:v>16.899999999999999</c:v>
                </c:pt>
                <c:pt idx="1551">
                  <c:v>17.8</c:v>
                </c:pt>
                <c:pt idx="1552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9-F741-AFBF-EE85A7D57C69}"/>
            </c:ext>
          </c:extLst>
        </c:ser>
        <c:ser>
          <c:idx val="2"/>
          <c:order val="2"/>
          <c:tx>
            <c:strRef>
              <c:f>'gridMET data'!$D$1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data'!$D$2:$D$1554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59-F741-AFBF-EE85A7D57C69}"/>
            </c:ext>
          </c:extLst>
        </c:ser>
        <c:ser>
          <c:idx val="3"/>
          <c:order val="3"/>
          <c:tx>
            <c:strRef>
              <c:f>'gridMET data'!$E$1</c:f>
              <c:strCache>
                <c:ptCount val="1"/>
                <c:pt idx="0">
                  <c:v>tmax (degrees F)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data'!$E$2:$E$1554</c:f>
              <c:numCache>
                <c:formatCode>General</c:formatCode>
                <c:ptCount val="1553"/>
                <c:pt idx="0">
                  <c:v>63.4</c:v>
                </c:pt>
                <c:pt idx="1">
                  <c:v>58.3</c:v>
                </c:pt>
                <c:pt idx="2">
                  <c:v>53.3</c:v>
                </c:pt>
                <c:pt idx="3">
                  <c:v>46.4</c:v>
                </c:pt>
                <c:pt idx="4">
                  <c:v>56</c:v>
                </c:pt>
                <c:pt idx="5">
                  <c:v>59.6</c:v>
                </c:pt>
                <c:pt idx="6">
                  <c:v>68.900000000000006</c:v>
                </c:pt>
                <c:pt idx="7">
                  <c:v>69.099999999999994</c:v>
                </c:pt>
                <c:pt idx="8">
                  <c:v>53.2</c:v>
                </c:pt>
                <c:pt idx="9">
                  <c:v>54.6</c:v>
                </c:pt>
                <c:pt idx="10">
                  <c:v>59.9</c:v>
                </c:pt>
                <c:pt idx="11">
                  <c:v>52.9</c:v>
                </c:pt>
                <c:pt idx="12">
                  <c:v>54.1</c:v>
                </c:pt>
                <c:pt idx="13">
                  <c:v>56.9</c:v>
                </c:pt>
                <c:pt idx="14">
                  <c:v>52.9</c:v>
                </c:pt>
                <c:pt idx="15">
                  <c:v>66.7</c:v>
                </c:pt>
                <c:pt idx="16">
                  <c:v>70.5</c:v>
                </c:pt>
                <c:pt idx="17">
                  <c:v>65.599999999999994</c:v>
                </c:pt>
                <c:pt idx="18">
                  <c:v>68.599999999999994</c:v>
                </c:pt>
                <c:pt idx="19">
                  <c:v>56.1</c:v>
                </c:pt>
                <c:pt idx="20">
                  <c:v>40.799999999999997</c:v>
                </c:pt>
                <c:pt idx="21">
                  <c:v>51.2</c:v>
                </c:pt>
                <c:pt idx="22">
                  <c:v>64.5</c:v>
                </c:pt>
                <c:pt idx="23">
                  <c:v>65.2</c:v>
                </c:pt>
                <c:pt idx="24">
                  <c:v>65.900000000000006</c:v>
                </c:pt>
                <c:pt idx="25">
                  <c:v>71.2</c:v>
                </c:pt>
                <c:pt idx="26">
                  <c:v>69.400000000000006</c:v>
                </c:pt>
                <c:pt idx="27">
                  <c:v>68</c:v>
                </c:pt>
                <c:pt idx="28">
                  <c:v>69.599999999999994</c:v>
                </c:pt>
                <c:pt idx="29">
                  <c:v>70.099999999999994</c:v>
                </c:pt>
                <c:pt idx="30">
                  <c:v>59.6</c:v>
                </c:pt>
                <c:pt idx="31">
                  <c:v>54.6</c:v>
                </c:pt>
                <c:pt idx="32">
                  <c:v>61.6</c:v>
                </c:pt>
                <c:pt idx="33">
                  <c:v>52.7</c:v>
                </c:pt>
                <c:pt idx="34">
                  <c:v>39.700000000000003</c:v>
                </c:pt>
                <c:pt idx="35">
                  <c:v>38.9</c:v>
                </c:pt>
                <c:pt idx="36">
                  <c:v>39.9</c:v>
                </c:pt>
                <c:pt idx="37">
                  <c:v>42.1</c:v>
                </c:pt>
                <c:pt idx="38">
                  <c:v>50.3</c:v>
                </c:pt>
                <c:pt idx="39">
                  <c:v>46.4</c:v>
                </c:pt>
                <c:pt idx="40">
                  <c:v>42</c:v>
                </c:pt>
                <c:pt idx="41">
                  <c:v>42.5</c:v>
                </c:pt>
                <c:pt idx="42">
                  <c:v>47.7</c:v>
                </c:pt>
                <c:pt idx="43">
                  <c:v>50.4</c:v>
                </c:pt>
                <c:pt idx="44">
                  <c:v>45.7</c:v>
                </c:pt>
                <c:pt idx="45">
                  <c:v>46.4</c:v>
                </c:pt>
                <c:pt idx="46">
                  <c:v>42</c:v>
                </c:pt>
                <c:pt idx="47">
                  <c:v>40.4</c:v>
                </c:pt>
                <c:pt idx="48">
                  <c:v>36.799999999999997</c:v>
                </c:pt>
                <c:pt idx="49">
                  <c:v>47.2</c:v>
                </c:pt>
                <c:pt idx="50">
                  <c:v>49.7</c:v>
                </c:pt>
                <c:pt idx="51">
                  <c:v>46.1</c:v>
                </c:pt>
                <c:pt idx="52">
                  <c:v>57.4</c:v>
                </c:pt>
                <c:pt idx="53">
                  <c:v>62.1</c:v>
                </c:pt>
                <c:pt idx="54">
                  <c:v>57.8</c:v>
                </c:pt>
                <c:pt idx="55">
                  <c:v>52.9</c:v>
                </c:pt>
                <c:pt idx="56">
                  <c:v>60.2</c:v>
                </c:pt>
                <c:pt idx="57">
                  <c:v>54.1</c:v>
                </c:pt>
                <c:pt idx="58">
                  <c:v>38.299999999999997</c:v>
                </c:pt>
                <c:pt idx="59">
                  <c:v>45.2</c:v>
                </c:pt>
                <c:pt idx="60">
                  <c:v>42.7</c:v>
                </c:pt>
                <c:pt idx="61">
                  <c:v>49.8</c:v>
                </c:pt>
                <c:pt idx="62">
                  <c:v>48.6</c:v>
                </c:pt>
                <c:pt idx="63">
                  <c:v>46.3</c:v>
                </c:pt>
                <c:pt idx="64">
                  <c:v>33.200000000000003</c:v>
                </c:pt>
                <c:pt idx="65">
                  <c:v>29.2</c:v>
                </c:pt>
                <c:pt idx="66">
                  <c:v>37.299999999999997</c:v>
                </c:pt>
                <c:pt idx="67">
                  <c:v>41.4</c:v>
                </c:pt>
                <c:pt idx="68">
                  <c:v>48.3</c:v>
                </c:pt>
                <c:pt idx="69">
                  <c:v>50.7</c:v>
                </c:pt>
                <c:pt idx="70">
                  <c:v>49.3</c:v>
                </c:pt>
                <c:pt idx="71">
                  <c:v>51.1</c:v>
                </c:pt>
                <c:pt idx="72">
                  <c:v>53.5</c:v>
                </c:pt>
                <c:pt idx="73">
                  <c:v>55.9</c:v>
                </c:pt>
                <c:pt idx="74">
                  <c:v>55.2</c:v>
                </c:pt>
                <c:pt idx="75">
                  <c:v>53.6</c:v>
                </c:pt>
                <c:pt idx="76">
                  <c:v>54</c:v>
                </c:pt>
                <c:pt idx="77">
                  <c:v>34.6</c:v>
                </c:pt>
                <c:pt idx="78">
                  <c:v>42.1</c:v>
                </c:pt>
                <c:pt idx="79">
                  <c:v>55</c:v>
                </c:pt>
                <c:pt idx="80">
                  <c:v>48</c:v>
                </c:pt>
                <c:pt idx="81">
                  <c:v>35.299999999999997</c:v>
                </c:pt>
                <c:pt idx="82">
                  <c:v>32</c:v>
                </c:pt>
                <c:pt idx="83">
                  <c:v>46.3</c:v>
                </c:pt>
                <c:pt idx="84">
                  <c:v>46.7</c:v>
                </c:pt>
                <c:pt idx="85">
                  <c:v>48.4</c:v>
                </c:pt>
                <c:pt idx="86">
                  <c:v>47.6</c:v>
                </c:pt>
                <c:pt idx="87">
                  <c:v>54.2</c:v>
                </c:pt>
                <c:pt idx="88">
                  <c:v>52.6</c:v>
                </c:pt>
                <c:pt idx="89">
                  <c:v>56.2</c:v>
                </c:pt>
                <c:pt idx="90">
                  <c:v>56.8</c:v>
                </c:pt>
                <c:pt idx="91">
                  <c:v>54.1</c:v>
                </c:pt>
                <c:pt idx="92">
                  <c:v>52.8</c:v>
                </c:pt>
                <c:pt idx="93">
                  <c:v>55.2</c:v>
                </c:pt>
                <c:pt idx="94">
                  <c:v>50.4</c:v>
                </c:pt>
                <c:pt idx="95">
                  <c:v>53.2</c:v>
                </c:pt>
                <c:pt idx="96">
                  <c:v>46.6</c:v>
                </c:pt>
                <c:pt idx="97">
                  <c:v>44</c:v>
                </c:pt>
                <c:pt idx="98">
                  <c:v>43.4</c:v>
                </c:pt>
                <c:pt idx="99">
                  <c:v>45.9</c:v>
                </c:pt>
                <c:pt idx="100">
                  <c:v>42.7</c:v>
                </c:pt>
                <c:pt idx="101">
                  <c:v>43.4</c:v>
                </c:pt>
                <c:pt idx="102">
                  <c:v>41.5</c:v>
                </c:pt>
                <c:pt idx="103">
                  <c:v>44.9</c:v>
                </c:pt>
                <c:pt idx="104">
                  <c:v>50.7</c:v>
                </c:pt>
                <c:pt idx="105">
                  <c:v>51.4</c:v>
                </c:pt>
                <c:pt idx="106">
                  <c:v>51.9</c:v>
                </c:pt>
                <c:pt idx="107">
                  <c:v>52.9</c:v>
                </c:pt>
                <c:pt idx="108">
                  <c:v>45.6</c:v>
                </c:pt>
                <c:pt idx="109">
                  <c:v>52.7</c:v>
                </c:pt>
                <c:pt idx="110">
                  <c:v>47</c:v>
                </c:pt>
                <c:pt idx="111">
                  <c:v>35.1</c:v>
                </c:pt>
                <c:pt idx="112">
                  <c:v>31.7</c:v>
                </c:pt>
                <c:pt idx="113">
                  <c:v>35.4</c:v>
                </c:pt>
                <c:pt idx="114">
                  <c:v>39.5</c:v>
                </c:pt>
                <c:pt idx="115">
                  <c:v>45.4</c:v>
                </c:pt>
                <c:pt idx="116">
                  <c:v>42.7</c:v>
                </c:pt>
                <c:pt idx="117">
                  <c:v>30.7</c:v>
                </c:pt>
                <c:pt idx="118">
                  <c:v>32.4</c:v>
                </c:pt>
                <c:pt idx="119">
                  <c:v>42</c:v>
                </c:pt>
                <c:pt idx="120">
                  <c:v>52.2</c:v>
                </c:pt>
                <c:pt idx="121">
                  <c:v>50.1</c:v>
                </c:pt>
                <c:pt idx="122">
                  <c:v>54.5</c:v>
                </c:pt>
                <c:pt idx="123">
                  <c:v>56.3</c:v>
                </c:pt>
                <c:pt idx="124">
                  <c:v>53.9</c:v>
                </c:pt>
                <c:pt idx="125">
                  <c:v>56</c:v>
                </c:pt>
                <c:pt idx="126">
                  <c:v>55.4</c:v>
                </c:pt>
                <c:pt idx="127">
                  <c:v>57.5</c:v>
                </c:pt>
                <c:pt idx="128">
                  <c:v>54.4</c:v>
                </c:pt>
                <c:pt idx="129">
                  <c:v>49.1</c:v>
                </c:pt>
                <c:pt idx="130">
                  <c:v>55.7</c:v>
                </c:pt>
                <c:pt idx="131">
                  <c:v>60.1</c:v>
                </c:pt>
                <c:pt idx="132">
                  <c:v>55.1</c:v>
                </c:pt>
                <c:pt idx="133">
                  <c:v>42.7</c:v>
                </c:pt>
                <c:pt idx="134">
                  <c:v>43.6</c:v>
                </c:pt>
                <c:pt idx="135">
                  <c:v>27.4</c:v>
                </c:pt>
                <c:pt idx="136">
                  <c:v>36.700000000000003</c:v>
                </c:pt>
                <c:pt idx="137">
                  <c:v>38.799999999999997</c:v>
                </c:pt>
                <c:pt idx="138">
                  <c:v>39.200000000000003</c:v>
                </c:pt>
                <c:pt idx="139">
                  <c:v>49.7</c:v>
                </c:pt>
                <c:pt idx="140">
                  <c:v>53.5</c:v>
                </c:pt>
                <c:pt idx="141">
                  <c:v>37.799999999999997</c:v>
                </c:pt>
                <c:pt idx="142">
                  <c:v>23</c:v>
                </c:pt>
                <c:pt idx="143">
                  <c:v>28.8</c:v>
                </c:pt>
                <c:pt idx="144">
                  <c:v>33</c:v>
                </c:pt>
                <c:pt idx="145">
                  <c:v>26</c:v>
                </c:pt>
                <c:pt idx="146">
                  <c:v>25.9</c:v>
                </c:pt>
                <c:pt idx="147">
                  <c:v>28.5</c:v>
                </c:pt>
                <c:pt idx="148">
                  <c:v>42.6</c:v>
                </c:pt>
                <c:pt idx="149">
                  <c:v>28.3</c:v>
                </c:pt>
                <c:pt idx="150">
                  <c:v>31</c:v>
                </c:pt>
                <c:pt idx="151">
                  <c:v>36.5</c:v>
                </c:pt>
                <c:pt idx="152">
                  <c:v>31.5</c:v>
                </c:pt>
                <c:pt idx="153">
                  <c:v>25.8</c:v>
                </c:pt>
                <c:pt idx="154">
                  <c:v>31.1</c:v>
                </c:pt>
                <c:pt idx="155">
                  <c:v>33.9</c:v>
                </c:pt>
                <c:pt idx="156">
                  <c:v>40.799999999999997</c:v>
                </c:pt>
                <c:pt idx="157">
                  <c:v>48.8</c:v>
                </c:pt>
                <c:pt idx="158">
                  <c:v>50.5</c:v>
                </c:pt>
                <c:pt idx="159">
                  <c:v>44.8</c:v>
                </c:pt>
                <c:pt idx="160">
                  <c:v>46.5</c:v>
                </c:pt>
                <c:pt idx="161">
                  <c:v>40.5</c:v>
                </c:pt>
                <c:pt idx="162">
                  <c:v>50.6</c:v>
                </c:pt>
                <c:pt idx="163">
                  <c:v>52.8</c:v>
                </c:pt>
                <c:pt idx="164">
                  <c:v>46.3</c:v>
                </c:pt>
                <c:pt idx="165">
                  <c:v>34.200000000000003</c:v>
                </c:pt>
                <c:pt idx="166">
                  <c:v>31.9</c:v>
                </c:pt>
                <c:pt idx="167">
                  <c:v>30.6</c:v>
                </c:pt>
                <c:pt idx="168">
                  <c:v>32.1</c:v>
                </c:pt>
                <c:pt idx="169">
                  <c:v>39.5</c:v>
                </c:pt>
                <c:pt idx="170">
                  <c:v>43.6</c:v>
                </c:pt>
                <c:pt idx="171">
                  <c:v>42.6</c:v>
                </c:pt>
                <c:pt idx="172">
                  <c:v>45.4</c:v>
                </c:pt>
                <c:pt idx="173">
                  <c:v>37.5</c:v>
                </c:pt>
                <c:pt idx="174">
                  <c:v>37.6</c:v>
                </c:pt>
                <c:pt idx="175">
                  <c:v>34.200000000000003</c:v>
                </c:pt>
                <c:pt idx="176">
                  <c:v>35.299999999999997</c:v>
                </c:pt>
                <c:pt idx="177">
                  <c:v>39.4</c:v>
                </c:pt>
                <c:pt idx="178">
                  <c:v>51.1</c:v>
                </c:pt>
                <c:pt idx="179">
                  <c:v>57</c:v>
                </c:pt>
                <c:pt idx="180">
                  <c:v>58.3</c:v>
                </c:pt>
                <c:pt idx="181">
                  <c:v>60.7</c:v>
                </c:pt>
                <c:pt idx="182">
                  <c:v>57.7</c:v>
                </c:pt>
                <c:pt idx="183">
                  <c:v>57.7</c:v>
                </c:pt>
                <c:pt idx="184">
                  <c:v>52.8</c:v>
                </c:pt>
                <c:pt idx="185">
                  <c:v>55.8</c:v>
                </c:pt>
                <c:pt idx="186">
                  <c:v>56.7</c:v>
                </c:pt>
                <c:pt idx="187">
                  <c:v>52.4</c:v>
                </c:pt>
                <c:pt idx="188">
                  <c:v>46.2</c:v>
                </c:pt>
                <c:pt idx="189">
                  <c:v>47</c:v>
                </c:pt>
                <c:pt idx="190">
                  <c:v>52.2</c:v>
                </c:pt>
                <c:pt idx="191">
                  <c:v>64.5</c:v>
                </c:pt>
                <c:pt idx="192">
                  <c:v>55.1</c:v>
                </c:pt>
                <c:pt idx="193">
                  <c:v>49.2</c:v>
                </c:pt>
                <c:pt idx="194">
                  <c:v>35.200000000000003</c:v>
                </c:pt>
                <c:pt idx="195">
                  <c:v>51.4</c:v>
                </c:pt>
                <c:pt idx="196">
                  <c:v>56.5</c:v>
                </c:pt>
                <c:pt idx="197">
                  <c:v>48.9</c:v>
                </c:pt>
                <c:pt idx="198">
                  <c:v>35.6</c:v>
                </c:pt>
                <c:pt idx="199">
                  <c:v>42.8</c:v>
                </c:pt>
                <c:pt idx="200">
                  <c:v>39.299999999999997</c:v>
                </c:pt>
                <c:pt idx="201">
                  <c:v>40.700000000000003</c:v>
                </c:pt>
                <c:pt idx="202">
                  <c:v>57.6</c:v>
                </c:pt>
                <c:pt idx="203">
                  <c:v>65.8</c:v>
                </c:pt>
                <c:pt idx="204">
                  <c:v>62.5</c:v>
                </c:pt>
                <c:pt idx="205">
                  <c:v>62.6</c:v>
                </c:pt>
                <c:pt idx="206">
                  <c:v>64.3</c:v>
                </c:pt>
                <c:pt idx="207">
                  <c:v>69.2</c:v>
                </c:pt>
                <c:pt idx="208">
                  <c:v>70.400000000000006</c:v>
                </c:pt>
                <c:pt idx="209">
                  <c:v>52</c:v>
                </c:pt>
                <c:pt idx="210">
                  <c:v>46.6</c:v>
                </c:pt>
                <c:pt idx="211">
                  <c:v>43.5</c:v>
                </c:pt>
                <c:pt idx="212">
                  <c:v>45.7</c:v>
                </c:pt>
                <c:pt idx="213">
                  <c:v>49.6</c:v>
                </c:pt>
                <c:pt idx="214">
                  <c:v>55</c:v>
                </c:pt>
                <c:pt idx="215">
                  <c:v>63.3</c:v>
                </c:pt>
                <c:pt idx="216">
                  <c:v>66</c:v>
                </c:pt>
                <c:pt idx="217">
                  <c:v>63.8</c:v>
                </c:pt>
                <c:pt idx="218">
                  <c:v>62.3</c:v>
                </c:pt>
                <c:pt idx="219">
                  <c:v>70.400000000000006</c:v>
                </c:pt>
                <c:pt idx="220">
                  <c:v>72.2</c:v>
                </c:pt>
                <c:pt idx="221">
                  <c:v>62</c:v>
                </c:pt>
                <c:pt idx="222">
                  <c:v>63.2</c:v>
                </c:pt>
                <c:pt idx="223">
                  <c:v>51.4</c:v>
                </c:pt>
                <c:pt idx="224">
                  <c:v>49.2</c:v>
                </c:pt>
                <c:pt idx="225">
                  <c:v>56.7</c:v>
                </c:pt>
                <c:pt idx="226">
                  <c:v>58.3</c:v>
                </c:pt>
                <c:pt idx="227">
                  <c:v>58.3</c:v>
                </c:pt>
                <c:pt idx="228">
                  <c:v>45.5</c:v>
                </c:pt>
                <c:pt idx="229">
                  <c:v>55.2</c:v>
                </c:pt>
                <c:pt idx="230">
                  <c:v>60.2</c:v>
                </c:pt>
                <c:pt idx="231">
                  <c:v>62.3</c:v>
                </c:pt>
                <c:pt idx="232">
                  <c:v>60.7</c:v>
                </c:pt>
                <c:pt idx="233">
                  <c:v>59</c:v>
                </c:pt>
                <c:pt idx="234">
                  <c:v>61.2</c:v>
                </c:pt>
                <c:pt idx="235">
                  <c:v>59.5</c:v>
                </c:pt>
                <c:pt idx="236">
                  <c:v>63.8</c:v>
                </c:pt>
                <c:pt idx="237">
                  <c:v>47.5</c:v>
                </c:pt>
                <c:pt idx="238">
                  <c:v>47.2</c:v>
                </c:pt>
                <c:pt idx="239">
                  <c:v>60.2</c:v>
                </c:pt>
                <c:pt idx="240">
                  <c:v>67.099999999999994</c:v>
                </c:pt>
                <c:pt idx="241">
                  <c:v>71.5</c:v>
                </c:pt>
                <c:pt idx="242">
                  <c:v>65.099999999999994</c:v>
                </c:pt>
                <c:pt idx="243">
                  <c:v>53.9</c:v>
                </c:pt>
                <c:pt idx="244">
                  <c:v>65.3</c:v>
                </c:pt>
                <c:pt idx="245">
                  <c:v>74.5</c:v>
                </c:pt>
                <c:pt idx="246">
                  <c:v>75.400000000000006</c:v>
                </c:pt>
                <c:pt idx="247">
                  <c:v>70.7</c:v>
                </c:pt>
                <c:pt idx="248">
                  <c:v>69.5</c:v>
                </c:pt>
                <c:pt idx="249">
                  <c:v>68.8</c:v>
                </c:pt>
                <c:pt idx="250">
                  <c:v>66.7</c:v>
                </c:pt>
                <c:pt idx="251">
                  <c:v>69.5</c:v>
                </c:pt>
                <c:pt idx="252">
                  <c:v>56</c:v>
                </c:pt>
                <c:pt idx="253">
                  <c:v>64</c:v>
                </c:pt>
                <c:pt idx="254">
                  <c:v>73.5</c:v>
                </c:pt>
                <c:pt idx="255">
                  <c:v>78.5</c:v>
                </c:pt>
                <c:pt idx="256">
                  <c:v>76.8</c:v>
                </c:pt>
                <c:pt idx="257">
                  <c:v>74.599999999999994</c:v>
                </c:pt>
                <c:pt idx="258">
                  <c:v>68.599999999999994</c:v>
                </c:pt>
                <c:pt idx="259">
                  <c:v>65.8</c:v>
                </c:pt>
                <c:pt idx="260">
                  <c:v>54.5</c:v>
                </c:pt>
                <c:pt idx="261">
                  <c:v>64</c:v>
                </c:pt>
                <c:pt idx="262">
                  <c:v>71.400000000000006</c:v>
                </c:pt>
                <c:pt idx="263">
                  <c:v>75.400000000000006</c:v>
                </c:pt>
                <c:pt idx="264">
                  <c:v>76.599999999999994</c:v>
                </c:pt>
                <c:pt idx="265">
                  <c:v>79.2</c:v>
                </c:pt>
                <c:pt idx="266">
                  <c:v>77.599999999999994</c:v>
                </c:pt>
                <c:pt idx="267">
                  <c:v>81.8</c:v>
                </c:pt>
                <c:pt idx="268">
                  <c:v>79.5</c:v>
                </c:pt>
                <c:pt idx="269">
                  <c:v>79.2</c:v>
                </c:pt>
                <c:pt idx="270">
                  <c:v>76.5</c:v>
                </c:pt>
                <c:pt idx="271">
                  <c:v>70.099999999999994</c:v>
                </c:pt>
                <c:pt idx="272">
                  <c:v>72.900000000000006</c:v>
                </c:pt>
                <c:pt idx="273">
                  <c:v>75.5</c:v>
                </c:pt>
                <c:pt idx="274">
                  <c:v>82.1</c:v>
                </c:pt>
                <c:pt idx="275">
                  <c:v>78.900000000000006</c:v>
                </c:pt>
                <c:pt idx="276">
                  <c:v>74.8</c:v>
                </c:pt>
                <c:pt idx="277">
                  <c:v>74.3</c:v>
                </c:pt>
                <c:pt idx="278">
                  <c:v>72.900000000000006</c:v>
                </c:pt>
                <c:pt idx="279">
                  <c:v>75.5</c:v>
                </c:pt>
                <c:pt idx="280">
                  <c:v>79.7</c:v>
                </c:pt>
                <c:pt idx="281">
                  <c:v>80</c:v>
                </c:pt>
                <c:pt idx="282">
                  <c:v>80.2</c:v>
                </c:pt>
                <c:pt idx="283">
                  <c:v>79.8</c:v>
                </c:pt>
                <c:pt idx="284">
                  <c:v>83.4</c:v>
                </c:pt>
                <c:pt idx="285">
                  <c:v>85.3</c:v>
                </c:pt>
                <c:pt idx="286">
                  <c:v>78.5</c:v>
                </c:pt>
                <c:pt idx="287">
                  <c:v>83.2</c:v>
                </c:pt>
                <c:pt idx="288">
                  <c:v>82.7</c:v>
                </c:pt>
                <c:pt idx="289">
                  <c:v>81.599999999999994</c:v>
                </c:pt>
                <c:pt idx="290">
                  <c:v>84.8</c:v>
                </c:pt>
                <c:pt idx="291">
                  <c:v>85.7</c:v>
                </c:pt>
                <c:pt idx="292">
                  <c:v>86.2</c:v>
                </c:pt>
                <c:pt idx="293">
                  <c:v>82.6</c:v>
                </c:pt>
                <c:pt idx="294">
                  <c:v>80.599999999999994</c:v>
                </c:pt>
                <c:pt idx="295">
                  <c:v>79.400000000000006</c:v>
                </c:pt>
                <c:pt idx="296">
                  <c:v>82</c:v>
                </c:pt>
                <c:pt idx="297">
                  <c:v>83.6</c:v>
                </c:pt>
                <c:pt idx="298">
                  <c:v>85.3</c:v>
                </c:pt>
                <c:pt idx="299">
                  <c:v>87.5</c:v>
                </c:pt>
                <c:pt idx="300">
                  <c:v>85.6</c:v>
                </c:pt>
                <c:pt idx="301">
                  <c:v>84.9</c:v>
                </c:pt>
                <c:pt idx="302">
                  <c:v>86</c:v>
                </c:pt>
                <c:pt idx="303">
                  <c:v>84.7</c:v>
                </c:pt>
                <c:pt idx="304">
                  <c:v>85.7</c:v>
                </c:pt>
                <c:pt idx="305">
                  <c:v>84</c:v>
                </c:pt>
                <c:pt idx="306">
                  <c:v>82.3</c:v>
                </c:pt>
                <c:pt idx="307">
                  <c:v>80.5</c:v>
                </c:pt>
                <c:pt idx="308">
                  <c:v>74.400000000000006</c:v>
                </c:pt>
                <c:pt idx="309">
                  <c:v>76.7</c:v>
                </c:pt>
                <c:pt idx="310">
                  <c:v>80.900000000000006</c:v>
                </c:pt>
                <c:pt idx="311">
                  <c:v>85.7</c:v>
                </c:pt>
                <c:pt idx="312">
                  <c:v>85.6</c:v>
                </c:pt>
                <c:pt idx="313">
                  <c:v>89.5</c:v>
                </c:pt>
                <c:pt idx="314">
                  <c:v>85.6</c:v>
                </c:pt>
                <c:pt idx="315">
                  <c:v>84.6</c:v>
                </c:pt>
                <c:pt idx="316">
                  <c:v>83</c:v>
                </c:pt>
                <c:pt idx="317">
                  <c:v>82</c:v>
                </c:pt>
                <c:pt idx="318">
                  <c:v>83.2</c:v>
                </c:pt>
                <c:pt idx="319">
                  <c:v>81.3</c:v>
                </c:pt>
                <c:pt idx="320">
                  <c:v>79.8</c:v>
                </c:pt>
                <c:pt idx="321">
                  <c:v>79.599999999999994</c:v>
                </c:pt>
                <c:pt idx="322">
                  <c:v>82.9</c:v>
                </c:pt>
                <c:pt idx="323">
                  <c:v>83.1</c:v>
                </c:pt>
                <c:pt idx="324">
                  <c:v>79.400000000000006</c:v>
                </c:pt>
                <c:pt idx="325">
                  <c:v>75.7</c:v>
                </c:pt>
                <c:pt idx="326">
                  <c:v>77</c:v>
                </c:pt>
                <c:pt idx="327">
                  <c:v>76.5</c:v>
                </c:pt>
                <c:pt idx="328">
                  <c:v>73.400000000000006</c:v>
                </c:pt>
                <c:pt idx="329">
                  <c:v>74.400000000000006</c:v>
                </c:pt>
                <c:pt idx="330">
                  <c:v>72.900000000000006</c:v>
                </c:pt>
                <c:pt idx="331">
                  <c:v>71.900000000000006</c:v>
                </c:pt>
                <c:pt idx="332">
                  <c:v>74.599999999999994</c:v>
                </c:pt>
                <c:pt idx="333">
                  <c:v>75</c:v>
                </c:pt>
                <c:pt idx="334">
                  <c:v>71.099999999999994</c:v>
                </c:pt>
                <c:pt idx="335">
                  <c:v>71.2</c:v>
                </c:pt>
                <c:pt idx="336">
                  <c:v>75</c:v>
                </c:pt>
                <c:pt idx="337">
                  <c:v>80.099999999999994</c:v>
                </c:pt>
                <c:pt idx="338">
                  <c:v>80.8</c:v>
                </c:pt>
                <c:pt idx="339">
                  <c:v>80.099999999999994</c:v>
                </c:pt>
                <c:pt idx="340">
                  <c:v>78.7</c:v>
                </c:pt>
                <c:pt idx="341">
                  <c:v>76.7</c:v>
                </c:pt>
                <c:pt idx="342">
                  <c:v>79.599999999999994</c:v>
                </c:pt>
                <c:pt idx="343">
                  <c:v>75.599999999999994</c:v>
                </c:pt>
                <c:pt idx="344">
                  <c:v>79.2</c:v>
                </c:pt>
                <c:pt idx="345">
                  <c:v>76.900000000000006</c:v>
                </c:pt>
                <c:pt idx="346">
                  <c:v>71.8</c:v>
                </c:pt>
                <c:pt idx="347">
                  <c:v>61.6</c:v>
                </c:pt>
                <c:pt idx="348">
                  <c:v>60.6</c:v>
                </c:pt>
                <c:pt idx="349">
                  <c:v>65</c:v>
                </c:pt>
                <c:pt idx="350">
                  <c:v>61.4</c:v>
                </c:pt>
                <c:pt idx="351">
                  <c:v>67.7</c:v>
                </c:pt>
                <c:pt idx="352">
                  <c:v>69.2</c:v>
                </c:pt>
                <c:pt idx="353">
                  <c:v>68.400000000000006</c:v>
                </c:pt>
                <c:pt idx="354">
                  <c:v>67.2</c:v>
                </c:pt>
                <c:pt idx="355">
                  <c:v>70.5</c:v>
                </c:pt>
                <c:pt idx="356">
                  <c:v>75.2</c:v>
                </c:pt>
                <c:pt idx="357">
                  <c:v>70.400000000000006</c:v>
                </c:pt>
                <c:pt idx="358">
                  <c:v>68.599999999999994</c:v>
                </c:pt>
                <c:pt idx="359">
                  <c:v>69.400000000000006</c:v>
                </c:pt>
                <c:pt idx="360">
                  <c:v>71.8</c:v>
                </c:pt>
                <c:pt idx="361">
                  <c:v>77</c:v>
                </c:pt>
                <c:pt idx="362">
                  <c:v>80.3</c:v>
                </c:pt>
                <c:pt idx="363">
                  <c:v>76.2</c:v>
                </c:pt>
                <c:pt idx="364">
                  <c:v>62</c:v>
                </c:pt>
                <c:pt idx="365">
                  <c:v>63.4</c:v>
                </c:pt>
                <c:pt idx="366">
                  <c:v>65.7</c:v>
                </c:pt>
                <c:pt idx="367">
                  <c:v>66</c:v>
                </c:pt>
                <c:pt idx="368">
                  <c:v>56.4</c:v>
                </c:pt>
                <c:pt idx="369">
                  <c:v>48.9</c:v>
                </c:pt>
                <c:pt idx="370">
                  <c:v>56.9</c:v>
                </c:pt>
                <c:pt idx="371">
                  <c:v>48.2</c:v>
                </c:pt>
                <c:pt idx="372">
                  <c:v>49</c:v>
                </c:pt>
                <c:pt idx="373">
                  <c:v>57.2</c:v>
                </c:pt>
                <c:pt idx="374">
                  <c:v>61.4</c:v>
                </c:pt>
                <c:pt idx="375">
                  <c:v>53.2</c:v>
                </c:pt>
                <c:pt idx="376">
                  <c:v>52.8</c:v>
                </c:pt>
                <c:pt idx="377">
                  <c:v>58.4</c:v>
                </c:pt>
                <c:pt idx="378">
                  <c:v>61.9</c:v>
                </c:pt>
                <c:pt idx="379">
                  <c:v>47.6</c:v>
                </c:pt>
                <c:pt idx="380">
                  <c:v>55.3</c:v>
                </c:pt>
                <c:pt idx="381">
                  <c:v>57</c:v>
                </c:pt>
                <c:pt idx="382">
                  <c:v>61.3</c:v>
                </c:pt>
                <c:pt idx="383">
                  <c:v>61.8</c:v>
                </c:pt>
                <c:pt idx="384">
                  <c:v>62.9</c:v>
                </c:pt>
                <c:pt idx="385">
                  <c:v>62.8</c:v>
                </c:pt>
                <c:pt idx="386">
                  <c:v>62</c:v>
                </c:pt>
                <c:pt idx="387">
                  <c:v>61.9</c:v>
                </c:pt>
                <c:pt idx="388">
                  <c:v>57.8</c:v>
                </c:pt>
                <c:pt idx="389">
                  <c:v>60.8</c:v>
                </c:pt>
                <c:pt idx="390">
                  <c:v>63.8</c:v>
                </c:pt>
                <c:pt idx="391">
                  <c:v>69.099999999999994</c:v>
                </c:pt>
                <c:pt idx="392">
                  <c:v>65.2</c:v>
                </c:pt>
                <c:pt idx="393">
                  <c:v>59</c:v>
                </c:pt>
                <c:pt idx="394">
                  <c:v>51.1</c:v>
                </c:pt>
                <c:pt idx="395">
                  <c:v>47.8</c:v>
                </c:pt>
                <c:pt idx="396">
                  <c:v>54.4</c:v>
                </c:pt>
                <c:pt idx="397">
                  <c:v>61.9</c:v>
                </c:pt>
                <c:pt idx="398">
                  <c:v>65.099999999999994</c:v>
                </c:pt>
                <c:pt idx="399">
                  <c:v>59.9</c:v>
                </c:pt>
                <c:pt idx="400">
                  <c:v>63.8</c:v>
                </c:pt>
                <c:pt idx="401">
                  <c:v>60.3</c:v>
                </c:pt>
                <c:pt idx="402">
                  <c:v>57.8</c:v>
                </c:pt>
                <c:pt idx="403">
                  <c:v>56.6</c:v>
                </c:pt>
                <c:pt idx="404">
                  <c:v>42.2</c:v>
                </c:pt>
                <c:pt idx="405">
                  <c:v>54.3</c:v>
                </c:pt>
                <c:pt idx="406">
                  <c:v>53.9</c:v>
                </c:pt>
                <c:pt idx="407">
                  <c:v>46.8</c:v>
                </c:pt>
                <c:pt idx="408">
                  <c:v>52.1</c:v>
                </c:pt>
                <c:pt idx="409">
                  <c:v>52.6</c:v>
                </c:pt>
                <c:pt idx="410">
                  <c:v>56.6</c:v>
                </c:pt>
                <c:pt idx="411">
                  <c:v>59.5</c:v>
                </c:pt>
                <c:pt idx="412">
                  <c:v>57</c:v>
                </c:pt>
                <c:pt idx="413">
                  <c:v>55.5</c:v>
                </c:pt>
                <c:pt idx="414">
                  <c:v>55.1</c:v>
                </c:pt>
                <c:pt idx="415">
                  <c:v>51.6</c:v>
                </c:pt>
                <c:pt idx="416">
                  <c:v>56.4</c:v>
                </c:pt>
                <c:pt idx="417">
                  <c:v>44.9</c:v>
                </c:pt>
                <c:pt idx="418">
                  <c:v>37</c:v>
                </c:pt>
                <c:pt idx="419">
                  <c:v>41.1</c:v>
                </c:pt>
                <c:pt idx="420">
                  <c:v>47.4</c:v>
                </c:pt>
                <c:pt idx="421">
                  <c:v>46.6</c:v>
                </c:pt>
                <c:pt idx="422">
                  <c:v>48.8</c:v>
                </c:pt>
                <c:pt idx="423">
                  <c:v>45.9</c:v>
                </c:pt>
                <c:pt idx="424">
                  <c:v>40</c:v>
                </c:pt>
                <c:pt idx="425">
                  <c:v>35</c:v>
                </c:pt>
                <c:pt idx="426">
                  <c:v>35.6</c:v>
                </c:pt>
                <c:pt idx="427">
                  <c:v>31.5</c:v>
                </c:pt>
                <c:pt idx="428">
                  <c:v>34.1</c:v>
                </c:pt>
                <c:pt idx="429">
                  <c:v>33.9</c:v>
                </c:pt>
                <c:pt idx="430">
                  <c:v>28</c:v>
                </c:pt>
                <c:pt idx="431">
                  <c:v>35.200000000000003</c:v>
                </c:pt>
                <c:pt idx="432">
                  <c:v>30.9</c:v>
                </c:pt>
                <c:pt idx="433">
                  <c:v>41.3</c:v>
                </c:pt>
                <c:pt idx="434">
                  <c:v>43.9</c:v>
                </c:pt>
                <c:pt idx="435">
                  <c:v>48.3</c:v>
                </c:pt>
                <c:pt idx="436">
                  <c:v>41</c:v>
                </c:pt>
                <c:pt idx="437">
                  <c:v>43</c:v>
                </c:pt>
                <c:pt idx="438">
                  <c:v>43.5</c:v>
                </c:pt>
                <c:pt idx="439">
                  <c:v>51.5</c:v>
                </c:pt>
                <c:pt idx="440">
                  <c:v>48.1</c:v>
                </c:pt>
                <c:pt idx="441">
                  <c:v>45.2</c:v>
                </c:pt>
                <c:pt idx="442">
                  <c:v>45.6</c:v>
                </c:pt>
                <c:pt idx="443">
                  <c:v>39.9</c:v>
                </c:pt>
                <c:pt idx="444">
                  <c:v>41.9</c:v>
                </c:pt>
                <c:pt idx="445">
                  <c:v>52.4</c:v>
                </c:pt>
                <c:pt idx="446">
                  <c:v>51.4</c:v>
                </c:pt>
                <c:pt idx="447">
                  <c:v>40.6</c:v>
                </c:pt>
                <c:pt idx="448">
                  <c:v>41.1</c:v>
                </c:pt>
                <c:pt idx="449">
                  <c:v>38.700000000000003</c:v>
                </c:pt>
                <c:pt idx="450">
                  <c:v>38.200000000000003</c:v>
                </c:pt>
                <c:pt idx="451">
                  <c:v>32.200000000000003</c:v>
                </c:pt>
                <c:pt idx="452">
                  <c:v>40</c:v>
                </c:pt>
                <c:pt idx="453">
                  <c:v>28.5</c:v>
                </c:pt>
                <c:pt idx="454">
                  <c:v>29.3</c:v>
                </c:pt>
                <c:pt idx="455">
                  <c:v>46.7</c:v>
                </c:pt>
                <c:pt idx="456">
                  <c:v>46.8</c:v>
                </c:pt>
                <c:pt idx="457">
                  <c:v>25.2</c:v>
                </c:pt>
                <c:pt idx="458">
                  <c:v>30</c:v>
                </c:pt>
                <c:pt idx="459">
                  <c:v>42.7</c:v>
                </c:pt>
                <c:pt idx="460">
                  <c:v>51.4</c:v>
                </c:pt>
                <c:pt idx="461">
                  <c:v>47</c:v>
                </c:pt>
                <c:pt idx="462">
                  <c:v>41.2</c:v>
                </c:pt>
                <c:pt idx="463">
                  <c:v>33</c:v>
                </c:pt>
                <c:pt idx="464">
                  <c:v>38.299999999999997</c:v>
                </c:pt>
                <c:pt idx="465">
                  <c:v>43.9</c:v>
                </c:pt>
                <c:pt idx="466">
                  <c:v>38</c:v>
                </c:pt>
                <c:pt idx="467">
                  <c:v>42</c:v>
                </c:pt>
                <c:pt idx="468">
                  <c:v>43.5</c:v>
                </c:pt>
                <c:pt idx="469">
                  <c:v>39.4</c:v>
                </c:pt>
                <c:pt idx="470">
                  <c:v>41.4</c:v>
                </c:pt>
                <c:pt idx="471">
                  <c:v>34</c:v>
                </c:pt>
                <c:pt idx="472">
                  <c:v>33.5</c:v>
                </c:pt>
                <c:pt idx="473">
                  <c:v>37.299999999999997</c:v>
                </c:pt>
                <c:pt idx="474">
                  <c:v>34.4</c:v>
                </c:pt>
                <c:pt idx="475">
                  <c:v>36.9</c:v>
                </c:pt>
                <c:pt idx="476">
                  <c:v>43</c:v>
                </c:pt>
                <c:pt idx="477">
                  <c:v>40</c:v>
                </c:pt>
                <c:pt idx="478">
                  <c:v>30.1</c:v>
                </c:pt>
                <c:pt idx="479">
                  <c:v>37.1</c:v>
                </c:pt>
                <c:pt idx="480">
                  <c:v>47.1</c:v>
                </c:pt>
                <c:pt idx="481">
                  <c:v>44.4</c:v>
                </c:pt>
                <c:pt idx="482">
                  <c:v>49.7</c:v>
                </c:pt>
                <c:pt idx="483">
                  <c:v>49.9</c:v>
                </c:pt>
                <c:pt idx="484">
                  <c:v>55.5</c:v>
                </c:pt>
                <c:pt idx="485">
                  <c:v>48.4</c:v>
                </c:pt>
                <c:pt idx="486">
                  <c:v>49</c:v>
                </c:pt>
                <c:pt idx="487">
                  <c:v>51.9</c:v>
                </c:pt>
                <c:pt idx="488">
                  <c:v>51</c:v>
                </c:pt>
                <c:pt idx="489">
                  <c:v>43.1</c:v>
                </c:pt>
                <c:pt idx="490">
                  <c:v>36.4</c:v>
                </c:pt>
                <c:pt idx="491">
                  <c:v>33.799999999999997</c:v>
                </c:pt>
                <c:pt idx="492">
                  <c:v>27.7</c:v>
                </c:pt>
                <c:pt idx="493">
                  <c:v>28.7</c:v>
                </c:pt>
                <c:pt idx="494">
                  <c:v>27.6</c:v>
                </c:pt>
                <c:pt idx="495">
                  <c:v>32.5</c:v>
                </c:pt>
                <c:pt idx="496">
                  <c:v>28.6</c:v>
                </c:pt>
                <c:pt idx="497">
                  <c:v>26</c:v>
                </c:pt>
                <c:pt idx="498">
                  <c:v>27.2</c:v>
                </c:pt>
                <c:pt idx="499">
                  <c:v>31.8</c:v>
                </c:pt>
                <c:pt idx="500">
                  <c:v>35.200000000000003</c:v>
                </c:pt>
                <c:pt idx="501">
                  <c:v>40.9</c:v>
                </c:pt>
                <c:pt idx="502">
                  <c:v>42</c:v>
                </c:pt>
                <c:pt idx="503">
                  <c:v>26.2</c:v>
                </c:pt>
                <c:pt idx="504">
                  <c:v>29.4</c:v>
                </c:pt>
                <c:pt idx="505">
                  <c:v>24.7</c:v>
                </c:pt>
                <c:pt idx="506">
                  <c:v>29.4</c:v>
                </c:pt>
                <c:pt idx="507">
                  <c:v>35</c:v>
                </c:pt>
                <c:pt idx="508">
                  <c:v>31.9</c:v>
                </c:pt>
                <c:pt idx="509">
                  <c:v>24</c:v>
                </c:pt>
                <c:pt idx="510">
                  <c:v>33.700000000000003</c:v>
                </c:pt>
                <c:pt idx="511">
                  <c:v>37.799999999999997</c:v>
                </c:pt>
                <c:pt idx="512">
                  <c:v>36.299999999999997</c:v>
                </c:pt>
                <c:pt idx="513">
                  <c:v>37.299999999999997</c:v>
                </c:pt>
                <c:pt idx="514">
                  <c:v>34.6</c:v>
                </c:pt>
                <c:pt idx="515">
                  <c:v>39.299999999999997</c:v>
                </c:pt>
                <c:pt idx="516">
                  <c:v>36.799999999999997</c:v>
                </c:pt>
                <c:pt idx="517">
                  <c:v>39.5</c:v>
                </c:pt>
                <c:pt idx="518">
                  <c:v>41.4</c:v>
                </c:pt>
                <c:pt idx="519">
                  <c:v>40.4</c:v>
                </c:pt>
                <c:pt idx="520">
                  <c:v>41.8</c:v>
                </c:pt>
                <c:pt idx="521">
                  <c:v>38.9</c:v>
                </c:pt>
                <c:pt idx="522">
                  <c:v>38.6</c:v>
                </c:pt>
                <c:pt idx="523">
                  <c:v>39.5</c:v>
                </c:pt>
                <c:pt idx="524">
                  <c:v>31.8</c:v>
                </c:pt>
                <c:pt idx="525">
                  <c:v>31.6</c:v>
                </c:pt>
                <c:pt idx="526">
                  <c:v>37.200000000000003</c:v>
                </c:pt>
                <c:pt idx="527">
                  <c:v>40.299999999999997</c:v>
                </c:pt>
                <c:pt idx="528">
                  <c:v>40.9</c:v>
                </c:pt>
                <c:pt idx="529">
                  <c:v>34.6</c:v>
                </c:pt>
                <c:pt idx="530">
                  <c:v>40.799999999999997</c:v>
                </c:pt>
                <c:pt idx="531">
                  <c:v>46.9</c:v>
                </c:pt>
                <c:pt idx="532">
                  <c:v>55</c:v>
                </c:pt>
                <c:pt idx="533">
                  <c:v>55.9</c:v>
                </c:pt>
                <c:pt idx="534">
                  <c:v>55</c:v>
                </c:pt>
                <c:pt idx="535">
                  <c:v>53.4</c:v>
                </c:pt>
                <c:pt idx="536">
                  <c:v>42.1</c:v>
                </c:pt>
                <c:pt idx="537">
                  <c:v>41.8</c:v>
                </c:pt>
                <c:pt idx="538">
                  <c:v>40.5</c:v>
                </c:pt>
                <c:pt idx="539">
                  <c:v>37.799999999999997</c:v>
                </c:pt>
                <c:pt idx="540">
                  <c:v>48</c:v>
                </c:pt>
                <c:pt idx="541">
                  <c:v>45.4</c:v>
                </c:pt>
                <c:pt idx="542">
                  <c:v>43.1</c:v>
                </c:pt>
                <c:pt idx="543">
                  <c:v>39.5</c:v>
                </c:pt>
                <c:pt idx="544">
                  <c:v>39</c:v>
                </c:pt>
                <c:pt idx="545">
                  <c:v>43.8</c:v>
                </c:pt>
                <c:pt idx="546">
                  <c:v>46.9</c:v>
                </c:pt>
                <c:pt idx="547">
                  <c:v>54.4</c:v>
                </c:pt>
                <c:pt idx="548">
                  <c:v>49.9</c:v>
                </c:pt>
                <c:pt idx="549">
                  <c:v>42.5</c:v>
                </c:pt>
                <c:pt idx="550">
                  <c:v>46.1</c:v>
                </c:pt>
                <c:pt idx="551">
                  <c:v>45.4</c:v>
                </c:pt>
                <c:pt idx="552">
                  <c:v>40.4</c:v>
                </c:pt>
                <c:pt idx="553">
                  <c:v>44.5</c:v>
                </c:pt>
                <c:pt idx="554">
                  <c:v>51.4</c:v>
                </c:pt>
                <c:pt idx="555">
                  <c:v>51.3</c:v>
                </c:pt>
                <c:pt idx="556">
                  <c:v>39.6</c:v>
                </c:pt>
                <c:pt idx="557">
                  <c:v>46</c:v>
                </c:pt>
                <c:pt idx="558">
                  <c:v>41.4</c:v>
                </c:pt>
                <c:pt idx="559">
                  <c:v>46.2</c:v>
                </c:pt>
                <c:pt idx="560">
                  <c:v>56</c:v>
                </c:pt>
                <c:pt idx="561">
                  <c:v>48.9</c:v>
                </c:pt>
                <c:pt idx="562">
                  <c:v>44.4</c:v>
                </c:pt>
                <c:pt idx="563">
                  <c:v>46.2</c:v>
                </c:pt>
                <c:pt idx="564">
                  <c:v>58.5</c:v>
                </c:pt>
                <c:pt idx="565">
                  <c:v>65.2</c:v>
                </c:pt>
                <c:pt idx="566">
                  <c:v>61.9</c:v>
                </c:pt>
                <c:pt idx="567">
                  <c:v>49.2</c:v>
                </c:pt>
                <c:pt idx="568">
                  <c:v>48.6</c:v>
                </c:pt>
                <c:pt idx="569">
                  <c:v>57</c:v>
                </c:pt>
                <c:pt idx="570">
                  <c:v>64.400000000000006</c:v>
                </c:pt>
                <c:pt idx="571">
                  <c:v>68.400000000000006</c:v>
                </c:pt>
                <c:pt idx="572">
                  <c:v>67.2</c:v>
                </c:pt>
                <c:pt idx="573">
                  <c:v>63.7</c:v>
                </c:pt>
                <c:pt idx="574">
                  <c:v>63.1</c:v>
                </c:pt>
                <c:pt idx="575">
                  <c:v>61.8</c:v>
                </c:pt>
                <c:pt idx="576">
                  <c:v>58.6</c:v>
                </c:pt>
                <c:pt idx="577">
                  <c:v>44.7</c:v>
                </c:pt>
                <c:pt idx="578">
                  <c:v>51.4</c:v>
                </c:pt>
                <c:pt idx="579">
                  <c:v>57.6</c:v>
                </c:pt>
                <c:pt idx="580">
                  <c:v>60.2</c:v>
                </c:pt>
                <c:pt idx="581">
                  <c:v>62.4</c:v>
                </c:pt>
                <c:pt idx="582">
                  <c:v>64.8</c:v>
                </c:pt>
                <c:pt idx="583">
                  <c:v>62.7</c:v>
                </c:pt>
                <c:pt idx="584">
                  <c:v>61.4</c:v>
                </c:pt>
                <c:pt idx="585">
                  <c:v>62</c:v>
                </c:pt>
                <c:pt idx="586">
                  <c:v>58</c:v>
                </c:pt>
                <c:pt idx="587">
                  <c:v>58</c:v>
                </c:pt>
                <c:pt idx="588">
                  <c:v>65.599999999999994</c:v>
                </c:pt>
                <c:pt idx="589">
                  <c:v>68.7</c:v>
                </c:pt>
                <c:pt idx="590">
                  <c:v>62.4</c:v>
                </c:pt>
                <c:pt idx="591">
                  <c:v>57.3</c:v>
                </c:pt>
                <c:pt idx="592">
                  <c:v>46.8</c:v>
                </c:pt>
                <c:pt idx="593">
                  <c:v>39.4</c:v>
                </c:pt>
                <c:pt idx="594">
                  <c:v>44.2</c:v>
                </c:pt>
                <c:pt idx="595">
                  <c:v>45.3</c:v>
                </c:pt>
                <c:pt idx="596">
                  <c:v>40.4</c:v>
                </c:pt>
                <c:pt idx="597">
                  <c:v>44.7</c:v>
                </c:pt>
                <c:pt idx="598">
                  <c:v>41.4</c:v>
                </c:pt>
                <c:pt idx="599">
                  <c:v>44.7</c:v>
                </c:pt>
                <c:pt idx="600">
                  <c:v>46.5</c:v>
                </c:pt>
                <c:pt idx="601">
                  <c:v>55.8</c:v>
                </c:pt>
                <c:pt idx="602">
                  <c:v>49.8</c:v>
                </c:pt>
                <c:pt idx="603">
                  <c:v>42.3</c:v>
                </c:pt>
                <c:pt idx="604">
                  <c:v>50.4</c:v>
                </c:pt>
                <c:pt idx="605">
                  <c:v>55.6</c:v>
                </c:pt>
                <c:pt idx="606">
                  <c:v>61</c:v>
                </c:pt>
                <c:pt idx="607">
                  <c:v>56.7</c:v>
                </c:pt>
                <c:pt idx="608">
                  <c:v>61.1</c:v>
                </c:pt>
                <c:pt idx="609">
                  <c:v>64.2</c:v>
                </c:pt>
                <c:pt idx="610">
                  <c:v>65.2</c:v>
                </c:pt>
                <c:pt idx="611">
                  <c:v>71.400000000000006</c:v>
                </c:pt>
                <c:pt idx="612">
                  <c:v>73.7</c:v>
                </c:pt>
                <c:pt idx="613">
                  <c:v>73.400000000000006</c:v>
                </c:pt>
                <c:pt idx="614">
                  <c:v>63</c:v>
                </c:pt>
                <c:pt idx="615">
                  <c:v>55.7</c:v>
                </c:pt>
                <c:pt idx="616">
                  <c:v>57.4</c:v>
                </c:pt>
                <c:pt idx="617">
                  <c:v>68.900000000000006</c:v>
                </c:pt>
                <c:pt idx="618">
                  <c:v>75.599999999999994</c:v>
                </c:pt>
                <c:pt idx="619">
                  <c:v>79.3</c:v>
                </c:pt>
                <c:pt idx="620">
                  <c:v>77.400000000000006</c:v>
                </c:pt>
                <c:pt idx="621">
                  <c:v>73.7</c:v>
                </c:pt>
                <c:pt idx="622">
                  <c:v>74.8</c:v>
                </c:pt>
                <c:pt idx="623">
                  <c:v>74.099999999999994</c:v>
                </c:pt>
                <c:pt idx="624">
                  <c:v>74.5</c:v>
                </c:pt>
                <c:pt idx="625">
                  <c:v>75.599999999999994</c:v>
                </c:pt>
                <c:pt idx="626">
                  <c:v>78.400000000000006</c:v>
                </c:pt>
                <c:pt idx="627">
                  <c:v>75.8</c:v>
                </c:pt>
                <c:pt idx="628">
                  <c:v>68.3</c:v>
                </c:pt>
                <c:pt idx="629">
                  <c:v>63</c:v>
                </c:pt>
                <c:pt idx="630">
                  <c:v>65.2</c:v>
                </c:pt>
                <c:pt idx="631">
                  <c:v>71.900000000000006</c:v>
                </c:pt>
                <c:pt idx="632">
                  <c:v>69.2</c:v>
                </c:pt>
                <c:pt idx="633">
                  <c:v>66.099999999999994</c:v>
                </c:pt>
                <c:pt idx="634">
                  <c:v>60.3</c:v>
                </c:pt>
                <c:pt idx="635">
                  <c:v>58.8</c:v>
                </c:pt>
                <c:pt idx="636">
                  <c:v>59.8</c:v>
                </c:pt>
                <c:pt idx="637">
                  <c:v>66</c:v>
                </c:pt>
                <c:pt idx="638">
                  <c:v>68.400000000000006</c:v>
                </c:pt>
                <c:pt idx="639">
                  <c:v>69.7</c:v>
                </c:pt>
                <c:pt idx="640">
                  <c:v>68.7</c:v>
                </c:pt>
                <c:pt idx="641">
                  <c:v>67.599999999999994</c:v>
                </c:pt>
                <c:pt idx="642">
                  <c:v>70.7</c:v>
                </c:pt>
                <c:pt idx="643">
                  <c:v>76</c:v>
                </c:pt>
                <c:pt idx="644">
                  <c:v>73.900000000000006</c:v>
                </c:pt>
                <c:pt idx="645">
                  <c:v>69.400000000000006</c:v>
                </c:pt>
                <c:pt idx="646">
                  <c:v>68.7</c:v>
                </c:pt>
                <c:pt idx="647">
                  <c:v>72.599999999999994</c:v>
                </c:pt>
                <c:pt idx="648">
                  <c:v>75</c:v>
                </c:pt>
                <c:pt idx="649">
                  <c:v>78.5</c:v>
                </c:pt>
                <c:pt idx="650">
                  <c:v>80.7</c:v>
                </c:pt>
                <c:pt idx="651">
                  <c:v>77.8</c:v>
                </c:pt>
                <c:pt idx="652">
                  <c:v>75.2</c:v>
                </c:pt>
                <c:pt idx="653">
                  <c:v>74.900000000000006</c:v>
                </c:pt>
                <c:pt idx="654">
                  <c:v>73.400000000000006</c:v>
                </c:pt>
                <c:pt idx="655">
                  <c:v>77.5</c:v>
                </c:pt>
                <c:pt idx="656">
                  <c:v>75.599999999999994</c:v>
                </c:pt>
                <c:pt idx="657">
                  <c:v>75.5</c:v>
                </c:pt>
                <c:pt idx="658">
                  <c:v>79.400000000000006</c:v>
                </c:pt>
                <c:pt idx="659">
                  <c:v>79.400000000000006</c:v>
                </c:pt>
                <c:pt idx="660">
                  <c:v>78.5</c:v>
                </c:pt>
                <c:pt idx="661">
                  <c:v>76.8</c:v>
                </c:pt>
                <c:pt idx="662">
                  <c:v>79.900000000000006</c:v>
                </c:pt>
                <c:pt idx="663">
                  <c:v>81.099999999999994</c:v>
                </c:pt>
                <c:pt idx="664">
                  <c:v>76.7</c:v>
                </c:pt>
                <c:pt idx="665">
                  <c:v>81.400000000000006</c:v>
                </c:pt>
                <c:pt idx="666">
                  <c:v>81.7</c:v>
                </c:pt>
                <c:pt idx="667">
                  <c:v>77.400000000000006</c:v>
                </c:pt>
                <c:pt idx="668">
                  <c:v>76.900000000000006</c:v>
                </c:pt>
                <c:pt idx="669">
                  <c:v>77.3</c:v>
                </c:pt>
                <c:pt idx="670">
                  <c:v>76.400000000000006</c:v>
                </c:pt>
                <c:pt idx="671">
                  <c:v>78.8</c:v>
                </c:pt>
                <c:pt idx="672">
                  <c:v>82.1</c:v>
                </c:pt>
                <c:pt idx="673">
                  <c:v>78.3</c:v>
                </c:pt>
                <c:pt idx="674">
                  <c:v>79.3</c:v>
                </c:pt>
                <c:pt idx="675">
                  <c:v>79.3</c:v>
                </c:pt>
                <c:pt idx="676">
                  <c:v>78.2</c:v>
                </c:pt>
                <c:pt idx="677">
                  <c:v>73.8</c:v>
                </c:pt>
                <c:pt idx="678">
                  <c:v>67.400000000000006</c:v>
                </c:pt>
                <c:pt idx="679">
                  <c:v>61.3</c:v>
                </c:pt>
                <c:pt idx="680">
                  <c:v>70.2</c:v>
                </c:pt>
                <c:pt idx="681">
                  <c:v>76.3</c:v>
                </c:pt>
                <c:pt idx="682">
                  <c:v>79.3</c:v>
                </c:pt>
                <c:pt idx="683">
                  <c:v>84.1</c:v>
                </c:pt>
                <c:pt idx="684">
                  <c:v>84.7</c:v>
                </c:pt>
                <c:pt idx="685">
                  <c:v>80.5</c:v>
                </c:pt>
                <c:pt idx="686">
                  <c:v>79.3</c:v>
                </c:pt>
                <c:pt idx="687">
                  <c:v>79.599999999999994</c:v>
                </c:pt>
                <c:pt idx="688">
                  <c:v>77.5</c:v>
                </c:pt>
                <c:pt idx="689">
                  <c:v>77.8</c:v>
                </c:pt>
                <c:pt idx="690">
                  <c:v>79.400000000000006</c:v>
                </c:pt>
                <c:pt idx="691">
                  <c:v>77.099999999999994</c:v>
                </c:pt>
                <c:pt idx="692">
                  <c:v>81.099999999999994</c:v>
                </c:pt>
                <c:pt idx="693">
                  <c:v>80.3</c:v>
                </c:pt>
                <c:pt idx="694">
                  <c:v>78.599999999999994</c:v>
                </c:pt>
                <c:pt idx="695">
                  <c:v>84.1</c:v>
                </c:pt>
                <c:pt idx="696">
                  <c:v>85.6</c:v>
                </c:pt>
                <c:pt idx="697">
                  <c:v>82.9</c:v>
                </c:pt>
                <c:pt idx="698">
                  <c:v>76</c:v>
                </c:pt>
                <c:pt idx="699">
                  <c:v>76.099999999999994</c:v>
                </c:pt>
                <c:pt idx="700">
                  <c:v>78.7</c:v>
                </c:pt>
                <c:pt idx="701">
                  <c:v>79.2</c:v>
                </c:pt>
                <c:pt idx="702">
                  <c:v>78.900000000000006</c:v>
                </c:pt>
                <c:pt idx="703">
                  <c:v>78.8</c:v>
                </c:pt>
                <c:pt idx="704">
                  <c:v>78</c:v>
                </c:pt>
                <c:pt idx="705">
                  <c:v>76.3</c:v>
                </c:pt>
                <c:pt idx="706">
                  <c:v>73.7</c:v>
                </c:pt>
                <c:pt idx="707">
                  <c:v>71.8</c:v>
                </c:pt>
                <c:pt idx="708">
                  <c:v>64.400000000000006</c:v>
                </c:pt>
                <c:pt idx="709">
                  <c:v>62.8</c:v>
                </c:pt>
                <c:pt idx="710">
                  <c:v>59</c:v>
                </c:pt>
                <c:pt idx="711">
                  <c:v>64.5</c:v>
                </c:pt>
                <c:pt idx="712">
                  <c:v>73</c:v>
                </c:pt>
                <c:pt idx="713">
                  <c:v>76.599999999999994</c:v>
                </c:pt>
                <c:pt idx="714">
                  <c:v>77.2</c:v>
                </c:pt>
                <c:pt idx="715">
                  <c:v>70.400000000000006</c:v>
                </c:pt>
                <c:pt idx="716">
                  <c:v>53.3</c:v>
                </c:pt>
                <c:pt idx="717">
                  <c:v>60</c:v>
                </c:pt>
                <c:pt idx="718">
                  <c:v>50.5</c:v>
                </c:pt>
                <c:pt idx="719">
                  <c:v>48.8</c:v>
                </c:pt>
                <c:pt idx="720">
                  <c:v>57</c:v>
                </c:pt>
                <c:pt idx="721">
                  <c:v>61.9</c:v>
                </c:pt>
                <c:pt idx="722">
                  <c:v>63.6</c:v>
                </c:pt>
                <c:pt idx="723">
                  <c:v>62</c:v>
                </c:pt>
                <c:pt idx="724">
                  <c:v>71.099999999999994</c:v>
                </c:pt>
                <c:pt idx="725">
                  <c:v>71.7</c:v>
                </c:pt>
                <c:pt idx="726">
                  <c:v>74.400000000000006</c:v>
                </c:pt>
                <c:pt idx="727">
                  <c:v>65.599999999999994</c:v>
                </c:pt>
                <c:pt idx="728">
                  <c:v>49.9</c:v>
                </c:pt>
                <c:pt idx="729">
                  <c:v>38.700000000000003</c:v>
                </c:pt>
                <c:pt idx="730">
                  <c:v>39.200000000000003</c:v>
                </c:pt>
                <c:pt idx="731">
                  <c:v>45.9</c:v>
                </c:pt>
                <c:pt idx="732">
                  <c:v>59</c:v>
                </c:pt>
                <c:pt idx="733">
                  <c:v>54.7</c:v>
                </c:pt>
                <c:pt idx="734">
                  <c:v>55.8</c:v>
                </c:pt>
                <c:pt idx="735">
                  <c:v>63.7</c:v>
                </c:pt>
                <c:pt idx="736">
                  <c:v>65.3</c:v>
                </c:pt>
                <c:pt idx="737">
                  <c:v>68.099999999999994</c:v>
                </c:pt>
                <c:pt idx="738">
                  <c:v>65.8</c:v>
                </c:pt>
                <c:pt idx="739">
                  <c:v>49.6</c:v>
                </c:pt>
                <c:pt idx="740">
                  <c:v>49.6</c:v>
                </c:pt>
                <c:pt idx="741">
                  <c:v>59.3</c:v>
                </c:pt>
                <c:pt idx="742">
                  <c:v>62.6</c:v>
                </c:pt>
                <c:pt idx="743">
                  <c:v>59.1</c:v>
                </c:pt>
                <c:pt idx="744">
                  <c:v>61.8</c:v>
                </c:pt>
                <c:pt idx="745">
                  <c:v>65.099999999999994</c:v>
                </c:pt>
                <c:pt idx="746">
                  <c:v>61.5</c:v>
                </c:pt>
                <c:pt idx="747">
                  <c:v>49</c:v>
                </c:pt>
                <c:pt idx="748">
                  <c:v>52.1</c:v>
                </c:pt>
                <c:pt idx="749">
                  <c:v>49.2</c:v>
                </c:pt>
                <c:pt idx="750">
                  <c:v>55.7</c:v>
                </c:pt>
                <c:pt idx="751">
                  <c:v>59.8</c:v>
                </c:pt>
                <c:pt idx="752">
                  <c:v>64.099999999999994</c:v>
                </c:pt>
                <c:pt idx="753">
                  <c:v>56.9</c:v>
                </c:pt>
                <c:pt idx="754">
                  <c:v>59.4</c:v>
                </c:pt>
                <c:pt idx="755">
                  <c:v>69.099999999999994</c:v>
                </c:pt>
                <c:pt idx="756">
                  <c:v>65.900000000000006</c:v>
                </c:pt>
                <c:pt idx="757">
                  <c:v>35.6</c:v>
                </c:pt>
                <c:pt idx="758">
                  <c:v>53.5</c:v>
                </c:pt>
                <c:pt idx="759">
                  <c:v>40.200000000000003</c:v>
                </c:pt>
                <c:pt idx="760">
                  <c:v>44.9</c:v>
                </c:pt>
                <c:pt idx="761">
                  <c:v>55.8</c:v>
                </c:pt>
                <c:pt idx="762">
                  <c:v>57.1</c:v>
                </c:pt>
                <c:pt idx="763">
                  <c:v>62.2</c:v>
                </c:pt>
                <c:pt idx="764">
                  <c:v>62.3</c:v>
                </c:pt>
                <c:pt idx="765">
                  <c:v>62.3</c:v>
                </c:pt>
                <c:pt idx="766">
                  <c:v>62.9</c:v>
                </c:pt>
                <c:pt idx="767">
                  <c:v>62.6</c:v>
                </c:pt>
                <c:pt idx="768">
                  <c:v>62.8</c:v>
                </c:pt>
                <c:pt idx="769">
                  <c:v>64</c:v>
                </c:pt>
                <c:pt idx="770">
                  <c:v>64.8</c:v>
                </c:pt>
                <c:pt idx="771">
                  <c:v>61.7</c:v>
                </c:pt>
                <c:pt idx="772">
                  <c:v>57.5</c:v>
                </c:pt>
                <c:pt idx="773">
                  <c:v>62.3</c:v>
                </c:pt>
                <c:pt idx="774">
                  <c:v>60.6</c:v>
                </c:pt>
                <c:pt idx="775">
                  <c:v>59.5</c:v>
                </c:pt>
                <c:pt idx="776">
                  <c:v>55.5</c:v>
                </c:pt>
                <c:pt idx="777">
                  <c:v>58</c:v>
                </c:pt>
                <c:pt idx="778">
                  <c:v>63.9</c:v>
                </c:pt>
                <c:pt idx="779">
                  <c:v>65.8</c:v>
                </c:pt>
                <c:pt idx="780">
                  <c:v>51.8</c:v>
                </c:pt>
                <c:pt idx="781">
                  <c:v>33.5</c:v>
                </c:pt>
                <c:pt idx="782">
                  <c:v>43.6</c:v>
                </c:pt>
                <c:pt idx="783">
                  <c:v>45.2</c:v>
                </c:pt>
                <c:pt idx="784">
                  <c:v>45.4</c:v>
                </c:pt>
                <c:pt idx="785">
                  <c:v>56</c:v>
                </c:pt>
                <c:pt idx="786">
                  <c:v>40.299999999999997</c:v>
                </c:pt>
                <c:pt idx="787">
                  <c:v>29.7</c:v>
                </c:pt>
                <c:pt idx="788">
                  <c:v>27.6</c:v>
                </c:pt>
                <c:pt idx="789">
                  <c:v>28.9</c:v>
                </c:pt>
                <c:pt idx="790">
                  <c:v>25.9</c:v>
                </c:pt>
                <c:pt idx="791">
                  <c:v>35.700000000000003</c:v>
                </c:pt>
                <c:pt idx="792">
                  <c:v>36.200000000000003</c:v>
                </c:pt>
                <c:pt idx="793">
                  <c:v>37.9</c:v>
                </c:pt>
                <c:pt idx="794">
                  <c:v>42.4</c:v>
                </c:pt>
                <c:pt idx="795">
                  <c:v>34.9</c:v>
                </c:pt>
                <c:pt idx="796">
                  <c:v>43.5</c:v>
                </c:pt>
                <c:pt idx="797">
                  <c:v>44.4</c:v>
                </c:pt>
                <c:pt idx="798">
                  <c:v>38.5</c:v>
                </c:pt>
                <c:pt idx="799">
                  <c:v>41.3</c:v>
                </c:pt>
                <c:pt idx="800">
                  <c:v>38.799999999999997</c:v>
                </c:pt>
                <c:pt idx="801">
                  <c:v>45.2</c:v>
                </c:pt>
                <c:pt idx="802">
                  <c:v>40.700000000000003</c:v>
                </c:pt>
                <c:pt idx="803">
                  <c:v>42.9</c:v>
                </c:pt>
                <c:pt idx="804">
                  <c:v>38.6</c:v>
                </c:pt>
                <c:pt idx="805">
                  <c:v>35.299999999999997</c:v>
                </c:pt>
                <c:pt idx="806">
                  <c:v>31.3</c:v>
                </c:pt>
                <c:pt idx="807">
                  <c:v>34</c:v>
                </c:pt>
                <c:pt idx="808">
                  <c:v>35.6</c:v>
                </c:pt>
                <c:pt idx="809">
                  <c:v>34.5</c:v>
                </c:pt>
                <c:pt idx="810">
                  <c:v>43</c:v>
                </c:pt>
                <c:pt idx="811">
                  <c:v>48</c:v>
                </c:pt>
                <c:pt idx="812">
                  <c:v>46.7</c:v>
                </c:pt>
                <c:pt idx="813">
                  <c:v>44</c:v>
                </c:pt>
                <c:pt idx="814">
                  <c:v>33.1</c:v>
                </c:pt>
                <c:pt idx="815">
                  <c:v>31.5</c:v>
                </c:pt>
                <c:pt idx="816">
                  <c:v>30.5</c:v>
                </c:pt>
                <c:pt idx="817">
                  <c:v>30.4</c:v>
                </c:pt>
                <c:pt idx="818">
                  <c:v>33.799999999999997</c:v>
                </c:pt>
                <c:pt idx="819">
                  <c:v>39.6</c:v>
                </c:pt>
                <c:pt idx="820">
                  <c:v>39.5</c:v>
                </c:pt>
                <c:pt idx="821">
                  <c:v>39.299999999999997</c:v>
                </c:pt>
                <c:pt idx="822">
                  <c:v>44.8</c:v>
                </c:pt>
                <c:pt idx="823">
                  <c:v>44.2</c:v>
                </c:pt>
                <c:pt idx="824">
                  <c:v>44</c:v>
                </c:pt>
                <c:pt idx="825">
                  <c:v>54.1</c:v>
                </c:pt>
                <c:pt idx="826">
                  <c:v>43.6</c:v>
                </c:pt>
                <c:pt idx="827">
                  <c:v>38.1</c:v>
                </c:pt>
                <c:pt idx="828">
                  <c:v>47.6</c:v>
                </c:pt>
                <c:pt idx="829">
                  <c:v>46.9</c:v>
                </c:pt>
                <c:pt idx="830">
                  <c:v>34.200000000000003</c:v>
                </c:pt>
                <c:pt idx="831">
                  <c:v>33.4</c:v>
                </c:pt>
                <c:pt idx="832">
                  <c:v>46</c:v>
                </c:pt>
                <c:pt idx="833">
                  <c:v>32.9</c:v>
                </c:pt>
                <c:pt idx="834">
                  <c:v>31.2</c:v>
                </c:pt>
                <c:pt idx="835">
                  <c:v>36.700000000000003</c:v>
                </c:pt>
                <c:pt idx="836">
                  <c:v>30.4</c:v>
                </c:pt>
                <c:pt idx="837">
                  <c:v>38.9</c:v>
                </c:pt>
                <c:pt idx="838">
                  <c:v>34.4</c:v>
                </c:pt>
                <c:pt idx="839">
                  <c:v>31.4</c:v>
                </c:pt>
                <c:pt idx="840">
                  <c:v>44.8</c:v>
                </c:pt>
                <c:pt idx="841">
                  <c:v>43.2</c:v>
                </c:pt>
                <c:pt idx="842">
                  <c:v>45.6</c:v>
                </c:pt>
                <c:pt idx="843">
                  <c:v>37</c:v>
                </c:pt>
                <c:pt idx="844">
                  <c:v>45.8</c:v>
                </c:pt>
                <c:pt idx="845">
                  <c:v>45.6</c:v>
                </c:pt>
                <c:pt idx="846">
                  <c:v>41.9</c:v>
                </c:pt>
                <c:pt idx="847">
                  <c:v>52</c:v>
                </c:pt>
                <c:pt idx="848">
                  <c:v>40.6</c:v>
                </c:pt>
                <c:pt idx="849">
                  <c:v>39.799999999999997</c:v>
                </c:pt>
                <c:pt idx="850">
                  <c:v>40.200000000000003</c:v>
                </c:pt>
                <c:pt idx="851">
                  <c:v>42.6</c:v>
                </c:pt>
                <c:pt idx="852">
                  <c:v>48</c:v>
                </c:pt>
                <c:pt idx="853">
                  <c:v>58.9</c:v>
                </c:pt>
                <c:pt idx="854">
                  <c:v>58.8</c:v>
                </c:pt>
                <c:pt idx="855">
                  <c:v>42.4</c:v>
                </c:pt>
                <c:pt idx="856">
                  <c:v>24.1</c:v>
                </c:pt>
                <c:pt idx="857">
                  <c:v>30.2</c:v>
                </c:pt>
                <c:pt idx="858">
                  <c:v>45.6</c:v>
                </c:pt>
                <c:pt idx="859">
                  <c:v>50.7</c:v>
                </c:pt>
                <c:pt idx="860">
                  <c:v>54.4</c:v>
                </c:pt>
                <c:pt idx="861">
                  <c:v>48.1</c:v>
                </c:pt>
                <c:pt idx="862">
                  <c:v>32.6</c:v>
                </c:pt>
                <c:pt idx="863">
                  <c:v>43.5</c:v>
                </c:pt>
                <c:pt idx="864">
                  <c:v>47.1</c:v>
                </c:pt>
                <c:pt idx="865">
                  <c:v>47.5</c:v>
                </c:pt>
                <c:pt idx="866">
                  <c:v>50.9</c:v>
                </c:pt>
                <c:pt idx="867">
                  <c:v>49</c:v>
                </c:pt>
                <c:pt idx="868">
                  <c:v>47.5</c:v>
                </c:pt>
                <c:pt idx="869">
                  <c:v>47.8</c:v>
                </c:pt>
                <c:pt idx="870">
                  <c:v>45.4</c:v>
                </c:pt>
                <c:pt idx="871">
                  <c:v>46.2</c:v>
                </c:pt>
                <c:pt idx="872">
                  <c:v>43.7</c:v>
                </c:pt>
                <c:pt idx="873">
                  <c:v>49.1</c:v>
                </c:pt>
                <c:pt idx="874">
                  <c:v>50.7</c:v>
                </c:pt>
                <c:pt idx="875">
                  <c:v>50</c:v>
                </c:pt>
                <c:pt idx="876">
                  <c:v>49.7</c:v>
                </c:pt>
                <c:pt idx="877">
                  <c:v>47.8</c:v>
                </c:pt>
                <c:pt idx="878">
                  <c:v>51.6</c:v>
                </c:pt>
                <c:pt idx="879">
                  <c:v>55.9</c:v>
                </c:pt>
                <c:pt idx="880">
                  <c:v>57.4</c:v>
                </c:pt>
                <c:pt idx="881">
                  <c:v>53</c:v>
                </c:pt>
                <c:pt idx="882">
                  <c:v>47.4</c:v>
                </c:pt>
                <c:pt idx="883">
                  <c:v>28.5</c:v>
                </c:pt>
                <c:pt idx="884">
                  <c:v>39.9</c:v>
                </c:pt>
                <c:pt idx="885">
                  <c:v>53.1</c:v>
                </c:pt>
                <c:pt idx="886">
                  <c:v>60</c:v>
                </c:pt>
                <c:pt idx="887">
                  <c:v>56.6</c:v>
                </c:pt>
                <c:pt idx="888">
                  <c:v>53.3</c:v>
                </c:pt>
                <c:pt idx="889">
                  <c:v>40.700000000000003</c:v>
                </c:pt>
                <c:pt idx="890">
                  <c:v>41.2</c:v>
                </c:pt>
                <c:pt idx="891">
                  <c:v>46</c:v>
                </c:pt>
                <c:pt idx="892">
                  <c:v>50.4</c:v>
                </c:pt>
                <c:pt idx="893">
                  <c:v>53.5</c:v>
                </c:pt>
                <c:pt idx="894">
                  <c:v>52.8</c:v>
                </c:pt>
                <c:pt idx="895">
                  <c:v>50.9</c:v>
                </c:pt>
                <c:pt idx="896">
                  <c:v>32.6</c:v>
                </c:pt>
                <c:pt idx="897">
                  <c:v>30.4</c:v>
                </c:pt>
                <c:pt idx="898">
                  <c:v>32.200000000000003</c:v>
                </c:pt>
                <c:pt idx="899">
                  <c:v>29.4</c:v>
                </c:pt>
                <c:pt idx="900">
                  <c:v>33.299999999999997</c:v>
                </c:pt>
                <c:pt idx="901">
                  <c:v>40</c:v>
                </c:pt>
                <c:pt idx="902">
                  <c:v>42</c:v>
                </c:pt>
                <c:pt idx="903">
                  <c:v>45.4</c:v>
                </c:pt>
                <c:pt idx="904">
                  <c:v>48.7</c:v>
                </c:pt>
                <c:pt idx="905">
                  <c:v>41.4</c:v>
                </c:pt>
                <c:pt idx="906">
                  <c:v>36.1</c:v>
                </c:pt>
                <c:pt idx="907">
                  <c:v>33</c:v>
                </c:pt>
                <c:pt idx="908">
                  <c:v>34.799999999999997</c:v>
                </c:pt>
                <c:pt idx="909">
                  <c:v>39</c:v>
                </c:pt>
                <c:pt idx="910">
                  <c:v>38.799999999999997</c:v>
                </c:pt>
                <c:pt idx="911">
                  <c:v>42.6</c:v>
                </c:pt>
                <c:pt idx="912">
                  <c:v>41.7</c:v>
                </c:pt>
                <c:pt idx="913">
                  <c:v>45.1</c:v>
                </c:pt>
                <c:pt idx="914">
                  <c:v>43.2</c:v>
                </c:pt>
                <c:pt idx="915">
                  <c:v>43.9</c:v>
                </c:pt>
                <c:pt idx="916">
                  <c:v>44.5</c:v>
                </c:pt>
                <c:pt idx="917">
                  <c:v>38.9</c:v>
                </c:pt>
                <c:pt idx="918">
                  <c:v>33.9</c:v>
                </c:pt>
                <c:pt idx="919">
                  <c:v>38.700000000000003</c:v>
                </c:pt>
                <c:pt idx="920">
                  <c:v>45.4</c:v>
                </c:pt>
                <c:pt idx="921">
                  <c:v>53.6</c:v>
                </c:pt>
                <c:pt idx="922">
                  <c:v>50</c:v>
                </c:pt>
                <c:pt idx="923">
                  <c:v>53.8</c:v>
                </c:pt>
                <c:pt idx="924">
                  <c:v>58.3</c:v>
                </c:pt>
                <c:pt idx="925">
                  <c:v>51.7</c:v>
                </c:pt>
                <c:pt idx="926">
                  <c:v>47.4</c:v>
                </c:pt>
                <c:pt idx="927">
                  <c:v>52.3</c:v>
                </c:pt>
                <c:pt idx="928">
                  <c:v>58.6</c:v>
                </c:pt>
                <c:pt idx="929">
                  <c:v>54.7</c:v>
                </c:pt>
                <c:pt idx="930">
                  <c:v>52.5</c:v>
                </c:pt>
                <c:pt idx="931">
                  <c:v>51.9</c:v>
                </c:pt>
                <c:pt idx="932">
                  <c:v>49.1</c:v>
                </c:pt>
                <c:pt idx="933">
                  <c:v>50.3</c:v>
                </c:pt>
                <c:pt idx="934">
                  <c:v>58.1</c:v>
                </c:pt>
                <c:pt idx="935">
                  <c:v>59.7</c:v>
                </c:pt>
                <c:pt idx="936">
                  <c:v>60.3</c:v>
                </c:pt>
                <c:pt idx="937">
                  <c:v>64</c:v>
                </c:pt>
                <c:pt idx="938">
                  <c:v>63.7</c:v>
                </c:pt>
                <c:pt idx="939">
                  <c:v>63</c:v>
                </c:pt>
                <c:pt idx="940">
                  <c:v>63.6</c:v>
                </c:pt>
                <c:pt idx="941">
                  <c:v>72.900000000000006</c:v>
                </c:pt>
                <c:pt idx="942">
                  <c:v>67</c:v>
                </c:pt>
                <c:pt idx="943">
                  <c:v>58.1</c:v>
                </c:pt>
                <c:pt idx="944">
                  <c:v>60.1</c:v>
                </c:pt>
                <c:pt idx="945">
                  <c:v>55.7</c:v>
                </c:pt>
                <c:pt idx="946">
                  <c:v>55.6</c:v>
                </c:pt>
                <c:pt idx="947">
                  <c:v>61.2</c:v>
                </c:pt>
                <c:pt idx="948">
                  <c:v>62.9</c:v>
                </c:pt>
                <c:pt idx="949">
                  <c:v>65</c:v>
                </c:pt>
                <c:pt idx="950">
                  <c:v>66.5</c:v>
                </c:pt>
                <c:pt idx="951">
                  <c:v>72.3</c:v>
                </c:pt>
                <c:pt idx="952">
                  <c:v>73.8</c:v>
                </c:pt>
                <c:pt idx="953">
                  <c:v>67.8</c:v>
                </c:pt>
                <c:pt idx="954">
                  <c:v>56.3</c:v>
                </c:pt>
                <c:pt idx="955">
                  <c:v>42.1</c:v>
                </c:pt>
                <c:pt idx="956">
                  <c:v>45.5</c:v>
                </c:pt>
                <c:pt idx="957">
                  <c:v>44.3</c:v>
                </c:pt>
                <c:pt idx="958">
                  <c:v>58.6</c:v>
                </c:pt>
                <c:pt idx="959">
                  <c:v>62.2</c:v>
                </c:pt>
                <c:pt idx="960">
                  <c:v>48.7</c:v>
                </c:pt>
                <c:pt idx="961">
                  <c:v>41</c:v>
                </c:pt>
                <c:pt idx="962">
                  <c:v>44.9</c:v>
                </c:pt>
                <c:pt idx="963">
                  <c:v>50</c:v>
                </c:pt>
                <c:pt idx="964">
                  <c:v>58.8</c:v>
                </c:pt>
                <c:pt idx="965">
                  <c:v>53</c:v>
                </c:pt>
                <c:pt idx="966">
                  <c:v>61</c:v>
                </c:pt>
                <c:pt idx="967">
                  <c:v>66</c:v>
                </c:pt>
                <c:pt idx="968">
                  <c:v>74.8</c:v>
                </c:pt>
                <c:pt idx="969">
                  <c:v>76.099999999999994</c:v>
                </c:pt>
                <c:pt idx="970">
                  <c:v>77.2</c:v>
                </c:pt>
                <c:pt idx="971">
                  <c:v>80.3</c:v>
                </c:pt>
                <c:pt idx="972">
                  <c:v>80.3</c:v>
                </c:pt>
                <c:pt idx="973">
                  <c:v>56.2</c:v>
                </c:pt>
                <c:pt idx="974">
                  <c:v>64.2</c:v>
                </c:pt>
                <c:pt idx="975">
                  <c:v>63.2</c:v>
                </c:pt>
                <c:pt idx="976">
                  <c:v>73.5</c:v>
                </c:pt>
                <c:pt idx="977">
                  <c:v>75.7</c:v>
                </c:pt>
                <c:pt idx="978">
                  <c:v>76.099999999999994</c:v>
                </c:pt>
                <c:pt idx="979">
                  <c:v>72.099999999999994</c:v>
                </c:pt>
                <c:pt idx="980">
                  <c:v>53.3</c:v>
                </c:pt>
                <c:pt idx="981">
                  <c:v>43.4</c:v>
                </c:pt>
                <c:pt idx="982">
                  <c:v>57.5</c:v>
                </c:pt>
                <c:pt idx="983">
                  <c:v>68.400000000000006</c:v>
                </c:pt>
                <c:pt idx="984">
                  <c:v>72.599999999999994</c:v>
                </c:pt>
                <c:pt idx="985">
                  <c:v>71.8</c:v>
                </c:pt>
                <c:pt idx="986">
                  <c:v>62</c:v>
                </c:pt>
                <c:pt idx="987">
                  <c:v>52.1</c:v>
                </c:pt>
                <c:pt idx="988">
                  <c:v>64.599999999999994</c:v>
                </c:pt>
                <c:pt idx="989">
                  <c:v>61.5</c:v>
                </c:pt>
                <c:pt idx="990">
                  <c:v>58.9</c:v>
                </c:pt>
                <c:pt idx="991">
                  <c:v>61.4</c:v>
                </c:pt>
                <c:pt idx="992">
                  <c:v>69.400000000000006</c:v>
                </c:pt>
                <c:pt idx="993">
                  <c:v>75.7</c:v>
                </c:pt>
                <c:pt idx="994">
                  <c:v>76.400000000000006</c:v>
                </c:pt>
                <c:pt idx="995">
                  <c:v>77.5</c:v>
                </c:pt>
                <c:pt idx="996">
                  <c:v>83.3</c:v>
                </c:pt>
                <c:pt idx="997">
                  <c:v>86.1</c:v>
                </c:pt>
                <c:pt idx="998">
                  <c:v>82.2</c:v>
                </c:pt>
                <c:pt idx="999">
                  <c:v>81.2</c:v>
                </c:pt>
                <c:pt idx="1000">
                  <c:v>83.4</c:v>
                </c:pt>
                <c:pt idx="1001">
                  <c:v>78.8</c:v>
                </c:pt>
                <c:pt idx="1002">
                  <c:v>63.7</c:v>
                </c:pt>
                <c:pt idx="1003">
                  <c:v>61.5</c:v>
                </c:pt>
                <c:pt idx="1004">
                  <c:v>67.599999999999994</c:v>
                </c:pt>
                <c:pt idx="1005">
                  <c:v>70.8</c:v>
                </c:pt>
                <c:pt idx="1006">
                  <c:v>72.8</c:v>
                </c:pt>
                <c:pt idx="1007">
                  <c:v>71.900000000000006</c:v>
                </c:pt>
                <c:pt idx="1008">
                  <c:v>74</c:v>
                </c:pt>
                <c:pt idx="1009">
                  <c:v>76.2</c:v>
                </c:pt>
                <c:pt idx="1010">
                  <c:v>75.900000000000006</c:v>
                </c:pt>
                <c:pt idx="1011">
                  <c:v>73.2</c:v>
                </c:pt>
                <c:pt idx="1012">
                  <c:v>75.400000000000006</c:v>
                </c:pt>
                <c:pt idx="1013">
                  <c:v>75.3</c:v>
                </c:pt>
                <c:pt idx="1014">
                  <c:v>81.900000000000006</c:v>
                </c:pt>
                <c:pt idx="1015">
                  <c:v>81.599999999999994</c:v>
                </c:pt>
                <c:pt idx="1016">
                  <c:v>80.7</c:v>
                </c:pt>
                <c:pt idx="1017">
                  <c:v>79.2</c:v>
                </c:pt>
                <c:pt idx="1018">
                  <c:v>81.599999999999994</c:v>
                </c:pt>
                <c:pt idx="1019">
                  <c:v>84.6</c:v>
                </c:pt>
                <c:pt idx="1020">
                  <c:v>86.8</c:v>
                </c:pt>
                <c:pt idx="1021">
                  <c:v>83.1</c:v>
                </c:pt>
                <c:pt idx="1022">
                  <c:v>84</c:v>
                </c:pt>
                <c:pt idx="1023">
                  <c:v>85.5</c:v>
                </c:pt>
                <c:pt idx="1024">
                  <c:v>85.1</c:v>
                </c:pt>
                <c:pt idx="1025">
                  <c:v>84.5</c:v>
                </c:pt>
                <c:pt idx="1026">
                  <c:v>77.8</c:v>
                </c:pt>
                <c:pt idx="1027">
                  <c:v>76.5</c:v>
                </c:pt>
                <c:pt idx="1028">
                  <c:v>78.5</c:v>
                </c:pt>
                <c:pt idx="1029">
                  <c:v>80.3</c:v>
                </c:pt>
                <c:pt idx="1030">
                  <c:v>83.4</c:v>
                </c:pt>
                <c:pt idx="1031">
                  <c:v>79.400000000000006</c:v>
                </c:pt>
                <c:pt idx="1032">
                  <c:v>80.8</c:v>
                </c:pt>
                <c:pt idx="1033">
                  <c:v>81.8</c:v>
                </c:pt>
                <c:pt idx="1034">
                  <c:v>81.7</c:v>
                </c:pt>
                <c:pt idx="1035">
                  <c:v>82.9</c:v>
                </c:pt>
                <c:pt idx="1036">
                  <c:v>83.2</c:v>
                </c:pt>
                <c:pt idx="1037">
                  <c:v>79.900000000000006</c:v>
                </c:pt>
                <c:pt idx="1038">
                  <c:v>80.099999999999994</c:v>
                </c:pt>
                <c:pt idx="1039">
                  <c:v>81.3</c:v>
                </c:pt>
                <c:pt idx="1040">
                  <c:v>76.7</c:v>
                </c:pt>
                <c:pt idx="1041">
                  <c:v>74.7</c:v>
                </c:pt>
                <c:pt idx="1042">
                  <c:v>78.8</c:v>
                </c:pt>
                <c:pt idx="1043">
                  <c:v>82.6</c:v>
                </c:pt>
                <c:pt idx="1044">
                  <c:v>85.4</c:v>
                </c:pt>
                <c:pt idx="1045">
                  <c:v>84.1</c:v>
                </c:pt>
                <c:pt idx="1046">
                  <c:v>79.599999999999994</c:v>
                </c:pt>
                <c:pt idx="1047">
                  <c:v>76.2</c:v>
                </c:pt>
                <c:pt idx="1048">
                  <c:v>78</c:v>
                </c:pt>
                <c:pt idx="1049">
                  <c:v>84.9</c:v>
                </c:pt>
                <c:pt idx="1050">
                  <c:v>86.9</c:v>
                </c:pt>
                <c:pt idx="1051">
                  <c:v>82.5</c:v>
                </c:pt>
                <c:pt idx="1052">
                  <c:v>86.5</c:v>
                </c:pt>
                <c:pt idx="1053">
                  <c:v>85.9</c:v>
                </c:pt>
                <c:pt idx="1054">
                  <c:v>80.099999999999994</c:v>
                </c:pt>
                <c:pt idx="1055">
                  <c:v>81.099999999999994</c:v>
                </c:pt>
                <c:pt idx="1056">
                  <c:v>80.900000000000006</c:v>
                </c:pt>
                <c:pt idx="1057">
                  <c:v>82.8</c:v>
                </c:pt>
                <c:pt idx="1058">
                  <c:v>85.2</c:v>
                </c:pt>
                <c:pt idx="1059">
                  <c:v>79.3</c:v>
                </c:pt>
                <c:pt idx="1060">
                  <c:v>78.400000000000006</c:v>
                </c:pt>
                <c:pt idx="1061">
                  <c:v>77.400000000000006</c:v>
                </c:pt>
                <c:pt idx="1062">
                  <c:v>78.2</c:v>
                </c:pt>
                <c:pt idx="1063">
                  <c:v>80.8</c:v>
                </c:pt>
                <c:pt idx="1064">
                  <c:v>82.7</c:v>
                </c:pt>
                <c:pt idx="1065">
                  <c:v>81.5</c:v>
                </c:pt>
                <c:pt idx="1066">
                  <c:v>77.900000000000006</c:v>
                </c:pt>
                <c:pt idx="1067">
                  <c:v>78.5</c:v>
                </c:pt>
                <c:pt idx="1068">
                  <c:v>85.1</c:v>
                </c:pt>
                <c:pt idx="1069">
                  <c:v>88.3</c:v>
                </c:pt>
                <c:pt idx="1070">
                  <c:v>90.3</c:v>
                </c:pt>
                <c:pt idx="1071">
                  <c:v>89.6</c:v>
                </c:pt>
                <c:pt idx="1072">
                  <c:v>84.1</c:v>
                </c:pt>
                <c:pt idx="1073">
                  <c:v>84.5</c:v>
                </c:pt>
                <c:pt idx="1074">
                  <c:v>63.9</c:v>
                </c:pt>
                <c:pt idx="1075">
                  <c:v>71.099999999999994</c:v>
                </c:pt>
                <c:pt idx="1076">
                  <c:v>71.099999999999994</c:v>
                </c:pt>
                <c:pt idx="1077">
                  <c:v>78.400000000000006</c:v>
                </c:pt>
                <c:pt idx="1078">
                  <c:v>80.7</c:v>
                </c:pt>
                <c:pt idx="1079">
                  <c:v>78.400000000000006</c:v>
                </c:pt>
                <c:pt idx="1080">
                  <c:v>76.8</c:v>
                </c:pt>
                <c:pt idx="1081">
                  <c:v>77.400000000000006</c:v>
                </c:pt>
                <c:pt idx="1082">
                  <c:v>76.599999999999994</c:v>
                </c:pt>
                <c:pt idx="1083">
                  <c:v>74.599999999999994</c:v>
                </c:pt>
                <c:pt idx="1084">
                  <c:v>64.099999999999994</c:v>
                </c:pt>
                <c:pt idx="1085">
                  <c:v>68.8</c:v>
                </c:pt>
                <c:pt idx="1086">
                  <c:v>74.5</c:v>
                </c:pt>
                <c:pt idx="1087">
                  <c:v>73.400000000000006</c:v>
                </c:pt>
                <c:pt idx="1088">
                  <c:v>69.8</c:v>
                </c:pt>
                <c:pt idx="1089">
                  <c:v>73.099999999999994</c:v>
                </c:pt>
                <c:pt idx="1090">
                  <c:v>70.099999999999994</c:v>
                </c:pt>
                <c:pt idx="1091">
                  <c:v>72.5</c:v>
                </c:pt>
                <c:pt idx="1092">
                  <c:v>72.8</c:v>
                </c:pt>
                <c:pt idx="1093">
                  <c:v>66.8</c:v>
                </c:pt>
                <c:pt idx="1094">
                  <c:v>69.900000000000006</c:v>
                </c:pt>
                <c:pt idx="1095">
                  <c:v>76.400000000000006</c:v>
                </c:pt>
                <c:pt idx="1096">
                  <c:v>76.2</c:v>
                </c:pt>
                <c:pt idx="1097">
                  <c:v>79.7</c:v>
                </c:pt>
                <c:pt idx="1098">
                  <c:v>79.900000000000006</c:v>
                </c:pt>
                <c:pt idx="1099">
                  <c:v>78.5</c:v>
                </c:pt>
                <c:pt idx="1100">
                  <c:v>75.8</c:v>
                </c:pt>
                <c:pt idx="1101">
                  <c:v>76.099999999999994</c:v>
                </c:pt>
                <c:pt idx="1102">
                  <c:v>76</c:v>
                </c:pt>
                <c:pt idx="1103">
                  <c:v>74.7</c:v>
                </c:pt>
                <c:pt idx="1104">
                  <c:v>66.7</c:v>
                </c:pt>
                <c:pt idx="1105">
                  <c:v>69.7</c:v>
                </c:pt>
                <c:pt idx="1106">
                  <c:v>58.8</c:v>
                </c:pt>
                <c:pt idx="1107">
                  <c:v>64.5</c:v>
                </c:pt>
                <c:pt idx="1108">
                  <c:v>71.099999999999994</c:v>
                </c:pt>
                <c:pt idx="1109">
                  <c:v>72.400000000000006</c:v>
                </c:pt>
                <c:pt idx="1110">
                  <c:v>72</c:v>
                </c:pt>
                <c:pt idx="1111">
                  <c:v>66.099999999999994</c:v>
                </c:pt>
                <c:pt idx="1112">
                  <c:v>68.099999999999994</c:v>
                </c:pt>
                <c:pt idx="1113">
                  <c:v>74.3</c:v>
                </c:pt>
                <c:pt idx="1114">
                  <c:v>71.8</c:v>
                </c:pt>
                <c:pt idx="1115">
                  <c:v>71</c:v>
                </c:pt>
                <c:pt idx="1116">
                  <c:v>71.3</c:v>
                </c:pt>
                <c:pt idx="1117">
                  <c:v>70.2</c:v>
                </c:pt>
                <c:pt idx="1118">
                  <c:v>56.7</c:v>
                </c:pt>
                <c:pt idx="1119">
                  <c:v>61.6</c:v>
                </c:pt>
                <c:pt idx="1120">
                  <c:v>61.8</c:v>
                </c:pt>
                <c:pt idx="1121">
                  <c:v>43.1</c:v>
                </c:pt>
                <c:pt idx="1122">
                  <c:v>44.4</c:v>
                </c:pt>
                <c:pt idx="1123">
                  <c:v>56.5</c:v>
                </c:pt>
                <c:pt idx="1124">
                  <c:v>66.5</c:v>
                </c:pt>
                <c:pt idx="1125">
                  <c:v>66.900000000000006</c:v>
                </c:pt>
                <c:pt idx="1126">
                  <c:v>68.3</c:v>
                </c:pt>
                <c:pt idx="1127">
                  <c:v>68.400000000000006</c:v>
                </c:pt>
                <c:pt idx="1128">
                  <c:v>69.099999999999994</c:v>
                </c:pt>
                <c:pt idx="1129">
                  <c:v>69.400000000000006</c:v>
                </c:pt>
                <c:pt idx="1130">
                  <c:v>64.900000000000006</c:v>
                </c:pt>
                <c:pt idx="1131">
                  <c:v>66.3</c:v>
                </c:pt>
                <c:pt idx="1132">
                  <c:v>69.2</c:v>
                </c:pt>
                <c:pt idx="1133">
                  <c:v>49.7</c:v>
                </c:pt>
                <c:pt idx="1134">
                  <c:v>34.299999999999997</c:v>
                </c:pt>
                <c:pt idx="1135">
                  <c:v>27.6</c:v>
                </c:pt>
                <c:pt idx="1136">
                  <c:v>32.6</c:v>
                </c:pt>
                <c:pt idx="1137">
                  <c:v>47</c:v>
                </c:pt>
                <c:pt idx="1138">
                  <c:v>44.6</c:v>
                </c:pt>
                <c:pt idx="1139">
                  <c:v>48.1</c:v>
                </c:pt>
                <c:pt idx="1140">
                  <c:v>37.1</c:v>
                </c:pt>
                <c:pt idx="1141">
                  <c:v>44</c:v>
                </c:pt>
                <c:pt idx="1142">
                  <c:v>50.3</c:v>
                </c:pt>
                <c:pt idx="1143">
                  <c:v>63</c:v>
                </c:pt>
                <c:pt idx="1144">
                  <c:v>52.5</c:v>
                </c:pt>
                <c:pt idx="1145">
                  <c:v>37</c:v>
                </c:pt>
                <c:pt idx="1146">
                  <c:v>41.9</c:v>
                </c:pt>
                <c:pt idx="1147">
                  <c:v>42.9</c:v>
                </c:pt>
                <c:pt idx="1148">
                  <c:v>43.8</c:v>
                </c:pt>
                <c:pt idx="1149">
                  <c:v>49.7</c:v>
                </c:pt>
                <c:pt idx="1150">
                  <c:v>43.5</c:v>
                </c:pt>
                <c:pt idx="1151">
                  <c:v>49.8</c:v>
                </c:pt>
                <c:pt idx="1152">
                  <c:v>39.1</c:v>
                </c:pt>
                <c:pt idx="1153">
                  <c:v>34</c:v>
                </c:pt>
                <c:pt idx="1154">
                  <c:v>45.4</c:v>
                </c:pt>
                <c:pt idx="1155">
                  <c:v>52.6</c:v>
                </c:pt>
                <c:pt idx="1156">
                  <c:v>51.2</c:v>
                </c:pt>
                <c:pt idx="1157">
                  <c:v>50.9</c:v>
                </c:pt>
                <c:pt idx="1158">
                  <c:v>47.3</c:v>
                </c:pt>
                <c:pt idx="1159">
                  <c:v>49.1</c:v>
                </c:pt>
                <c:pt idx="1160">
                  <c:v>52.8</c:v>
                </c:pt>
                <c:pt idx="1161">
                  <c:v>50.4</c:v>
                </c:pt>
                <c:pt idx="1162">
                  <c:v>51.6</c:v>
                </c:pt>
                <c:pt idx="1163">
                  <c:v>44.4</c:v>
                </c:pt>
                <c:pt idx="1164">
                  <c:v>45.6</c:v>
                </c:pt>
                <c:pt idx="1165">
                  <c:v>55.9</c:v>
                </c:pt>
                <c:pt idx="1166">
                  <c:v>53.1</c:v>
                </c:pt>
                <c:pt idx="1167">
                  <c:v>47</c:v>
                </c:pt>
                <c:pt idx="1168">
                  <c:v>41.3</c:v>
                </c:pt>
                <c:pt idx="1169">
                  <c:v>35.799999999999997</c:v>
                </c:pt>
                <c:pt idx="1170">
                  <c:v>36.9</c:v>
                </c:pt>
                <c:pt idx="1171">
                  <c:v>31.7</c:v>
                </c:pt>
                <c:pt idx="1172">
                  <c:v>39.6</c:v>
                </c:pt>
                <c:pt idx="1173">
                  <c:v>41.4</c:v>
                </c:pt>
                <c:pt idx="1174">
                  <c:v>37</c:v>
                </c:pt>
                <c:pt idx="1175">
                  <c:v>40.4</c:v>
                </c:pt>
                <c:pt idx="1176">
                  <c:v>47.3</c:v>
                </c:pt>
                <c:pt idx="1177">
                  <c:v>54.5</c:v>
                </c:pt>
                <c:pt idx="1178">
                  <c:v>53</c:v>
                </c:pt>
                <c:pt idx="1179">
                  <c:v>45.2</c:v>
                </c:pt>
                <c:pt idx="1180">
                  <c:v>37.299999999999997</c:v>
                </c:pt>
                <c:pt idx="1181">
                  <c:v>46</c:v>
                </c:pt>
                <c:pt idx="1182">
                  <c:v>42.6</c:v>
                </c:pt>
                <c:pt idx="1183">
                  <c:v>33.299999999999997</c:v>
                </c:pt>
                <c:pt idx="1184">
                  <c:v>32.9</c:v>
                </c:pt>
                <c:pt idx="1185">
                  <c:v>32.700000000000003</c:v>
                </c:pt>
                <c:pt idx="1186">
                  <c:v>38</c:v>
                </c:pt>
                <c:pt idx="1187">
                  <c:v>41.7</c:v>
                </c:pt>
                <c:pt idx="1188">
                  <c:v>35</c:v>
                </c:pt>
                <c:pt idx="1189">
                  <c:v>43</c:v>
                </c:pt>
                <c:pt idx="1190">
                  <c:v>40.200000000000003</c:v>
                </c:pt>
                <c:pt idx="1191">
                  <c:v>41.3</c:v>
                </c:pt>
                <c:pt idx="1192">
                  <c:v>37.5</c:v>
                </c:pt>
                <c:pt idx="1193">
                  <c:v>41.6</c:v>
                </c:pt>
                <c:pt idx="1194">
                  <c:v>44.7</c:v>
                </c:pt>
                <c:pt idx="1195">
                  <c:v>45.6</c:v>
                </c:pt>
                <c:pt idx="1196">
                  <c:v>39.799999999999997</c:v>
                </c:pt>
                <c:pt idx="1197">
                  <c:v>43.6</c:v>
                </c:pt>
                <c:pt idx="1198">
                  <c:v>44.1</c:v>
                </c:pt>
                <c:pt idx="1199">
                  <c:v>52.3</c:v>
                </c:pt>
                <c:pt idx="1200">
                  <c:v>47.1</c:v>
                </c:pt>
                <c:pt idx="1201">
                  <c:v>48.2</c:v>
                </c:pt>
                <c:pt idx="1202">
                  <c:v>56.5</c:v>
                </c:pt>
                <c:pt idx="1203">
                  <c:v>59.2</c:v>
                </c:pt>
                <c:pt idx="1204">
                  <c:v>53.1</c:v>
                </c:pt>
                <c:pt idx="1205">
                  <c:v>54.6</c:v>
                </c:pt>
                <c:pt idx="1206">
                  <c:v>45.1</c:v>
                </c:pt>
                <c:pt idx="1207">
                  <c:v>32.4</c:v>
                </c:pt>
                <c:pt idx="1208">
                  <c:v>49.7</c:v>
                </c:pt>
                <c:pt idx="1209">
                  <c:v>46.8</c:v>
                </c:pt>
                <c:pt idx="1210">
                  <c:v>34.799999999999997</c:v>
                </c:pt>
                <c:pt idx="1211">
                  <c:v>32.1</c:v>
                </c:pt>
                <c:pt idx="1212">
                  <c:v>33.9</c:v>
                </c:pt>
                <c:pt idx="1213">
                  <c:v>24.6</c:v>
                </c:pt>
                <c:pt idx="1214">
                  <c:v>28.2</c:v>
                </c:pt>
                <c:pt idx="1215">
                  <c:v>29.9</c:v>
                </c:pt>
                <c:pt idx="1216">
                  <c:v>30</c:v>
                </c:pt>
                <c:pt idx="1217">
                  <c:v>33</c:v>
                </c:pt>
                <c:pt idx="1218">
                  <c:v>39.700000000000003</c:v>
                </c:pt>
                <c:pt idx="1219">
                  <c:v>42.8</c:v>
                </c:pt>
                <c:pt idx="1220">
                  <c:v>44.5</c:v>
                </c:pt>
                <c:pt idx="1221">
                  <c:v>37.4</c:v>
                </c:pt>
                <c:pt idx="1222">
                  <c:v>29.8</c:v>
                </c:pt>
                <c:pt idx="1223">
                  <c:v>40.6</c:v>
                </c:pt>
                <c:pt idx="1224">
                  <c:v>50.8</c:v>
                </c:pt>
                <c:pt idx="1225">
                  <c:v>54</c:v>
                </c:pt>
                <c:pt idx="1226">
                  <c:v>52</c:v>
                </c:pt>
                <c:pt idx="1227">
                  <c:v>48.2</c:v>
                </c:pt>
                <c:pt idx="1228">
                  <c:v>40.700000000000003</c:v>
                </c:pt>
                <c:pt idx="1229">
                  <c:v>49.2</c:v>
                </c:pt>
                <c:pt idx="1230">
                  <c:v>43.7</c:v>
                </c:pt>
                <c:pt idx="1231">
                  <c:v>44.1</c:v>
                </c:pt>
                <c:pt idx="1232">
                  <c:v>36.299999999999997</c:v>
                </c:pt>
                <c:pt idx="1233">
                  <c:v>35.9</c:v>
                </c:pt>
                <c:pt idx="1234">
                  <c:v>40.799999999999997</c:v>
                </c:pt>
                <c:pt idx="1235">
                  <c:v>37.4</c:v>
                </c:pt>
                <c:pt idx="1236">
                  <c:v>32.1</c:v>
                </c:pt>
                <c:pt idx="1237">
                  <c:v>40.5</c:v>
                </c:pt>
                <c:pt idx="1238">
                  <c:v>41.7</c:v>
                </c:pt>
                <c:pt idx="1239">
                  <c:v>33.6</c:v>
                </c:pt>
                <c:pt idx="1240">
                  <c:v>42</c:v>
                </c:pt>
                <c:pt idx="1241">
                  <c:v>54.5</c:v>
                </c:pt>
                <c:pt idx="1242">
                  <c:v>49.2</c:v>
                </c:pt>
                <c:pt idx="1243">
                  <c:v>38.700000000000003</c:v>
                </c:pt>
                <c:pt idx="1244">
                  <c:v>48.6</c:v>
                </c:pt>
                <c:pt idx="1245">
                  <c:v>44.1</c:v>
                </c:pt>
                <c:pt idx="1246">
                  <c:v>33.5</c:v>
                </c:pt>
                <c:pt idx="1247">
                  <c:v>44.9</c:v>
                </c:pt>
                <c:pt idx="1248">
                  <c:v>47</c:v>
                </c:pt>
                <c:pt idx="1249">
                  <c:v>51.5</c:v>
                </c:pt>
                <c:pt idx="1250">
                  <c:v>48.5</c:v>
                </c:pt>
                <c:pt idx="1251">
                  <c:v>47</c:v>
                </c:pt>
                <c:pt idx="1252">
                  <c:v>50.2</c:v>
                </c:pt>
                <c:pt idx="1253">
                  <c:v>40.700000000000003</c:v>
                </c:pt>
                <c:pt idx="1254">
                  <c:v>50.5</c:v>
                </c:pt>
                <c:pt idx="1255">
                  <c:v>33</c:v>
                </c:pt>
                <c:pt idx="1256">
                  <c:v>33.6</c:v>
                </c:pt>
                <c:pt idx="1257">
                  <c:v>32.9</c:v>
                </c:pt>
                <c:pt idx="1258">
                  <c:v>33.200000000000003</c:v>
                </c:pt>
                <c:pt idx="1259">
                  <c:v>40.799999999999997</c:v>
                </c:pt>
                <c:pt idx="1260">
                  <c:v>49.9</c:v>
                </c:pt>
                <c:pt idx="1261">
                  <c:v>47</c:v>
                </c:pt>
                <c:pt idx="1262">
                  <c:v>30.9</c:v>
                </c:pt>
                <c:pt idx="1263">
                  <c:v>44.7</c:v>
                </c:pt>
                <c:pt idx="1264">
                  <c:v>47.6</c:v>
                </c:pt>
                <c:pt idx="1265">
                  <c:v>45.3</c:v>
                </c:pt>
                <c:pt idx="1266">
                  <c:v>40.299999999999997</c:v>
                </c:pt>
                <c:pt idx="1267">
                  <c:v>37.6</c:v>
                </c:pt>
                <c:pt idx="1268">
                  <c:v>44.1</c:v>
                </c:pt>
                <c:pt idx="1269">
                  <c:v>39.5</c:v>
                </c:pt>
                <c:pt idx="1270">
                  <c:v>33.5</c:v>
                </c:pt>
                <c:pt idx="1271">
                  <c:v>49.5</c:v>
                </c:pt>
                <c:pt idx="1272">
                  <c:v>41.5</c:v>
                </c:pt>
                <c:pt idx="1273">
                  <c:v>46.2</c:v>
                </c:pt>
                <c:pt idx="1274">
                  <c:v>59.8</c:v>
                </c:pt>
                <c:pt idx="1275">
                  <c:v>57.8</c:v>
                </c:pt>
                <c:pt idx="1276">
                  <c:v>53.4</c:v>
                </c:pt>
                <c:pt idx="1277">
                  <c:v>47.5</c:v>
                </c:pt>
                <c:pt idx="1278">
                  <c:v>59.8</c:v>
                </c:pt>
                <c:pt idx="1279">
                  <c:v>58.4</c:v>
                </c:pt>
                <c:pt idx="1280">
                  <c:v>59.9</c:v>
                </c:pt>
                <c:pt idx="1281">
                  <c:v>61.5</c:v>
                </c:pt>
                <c:pt idx="1282">
                  <c:v>59.3</c:v>
                </c:pt>
                <c:pt idx="1283">
                  <c:v>51.8</c:v>
                </c:pt>
                <c:pt idx="1284">
                  <c:v>58.3</c:v>
                </c:pt>
                <c:pt idx="1285">
                  <c:v>53.2</c:v>
                </c:pt>
                <c:pt idx="1286">
                  <c:v>54.4</c:v>
                </c:pt>
                <c:pt idx="1287">
                  <c:v>57.4</c:v>
                </c:pt>
                <c:pt idx="1288">
                  <c:v>60</c:v>
                </c:pt>
                <c:pt idx="1289">
                  <c:v>59.5</c:v>
                </c:pt>
                <c:pt idx="1290">
                  <c:v>58.6</c:v>
                </c:pt>
                <c:pt idx="1291">
                  <c:v>49.2</c:v>
                </c:pt>
                <c:pt idx="1292">
                  <c:v>41.8</c:v>
                </c:pt>
                <c:pt idx="1293">
                  <c:v>48.9</c:v>
                </c:pt>
                <c:pt idx="1294">
                  <c:v>52.2</c:v>
                </c:pt>
                <c:pt idx="1295">
                  <c:v>51.9</c:v>
                </c:pt>
                <c:pt idx="1296">
                  <c:v>63.1</c:v>
                </c:pt>
                <c:pt idx="1297">
                  <c:v>63.6</c:v>
                </c:pt>
                <c:pt idx="1298">
                  <c:v>59</c:v>
                </c:pt>
                <c:pt idx="1299">
                  <c:v>55.4</c:v>
                </c:pt>
                <c:pt idx="1300">
                  <c:v>57.3</c:v>
                </c:pt>
                <c:pt idx="1301">
                  <c:v>58.1</c:v>
                </c:pt>
                <c:pt idx="1302">
                  <c:v>41.9</c:v>
                </c:pt>
                <c:pt idx="1303">
                  <c:v>37.799999999999997</c:v>
                </c:pt>
                <c:pt idx="1304">
                  <c:v>40.5</c:v>
                </c:pt>
                <c:pt idx="1305">
                  <c:v>46.6</c:v>
                </c:pt>
                <c:pt idx="1306">
                  <c:v>64.099999999999994</c:v>
                </c:pt>
                <c:pt idx="1307">
                  <c:v>75.599999999999994</c:v>
                </c:pt>
                <c:pt idx="1308">
                  <c:v>70.099999999999994</c:v>
                </c:pt>
                <c:pt idx="1309">
                  <c:v>62.9</c:v>
                </c:pt>
                <c:pt idx="1310">
                  <c:v>56.1</c:v>
                </c:pt>
                <c:pt idx="1311">
                  <c:v>60.6</c:v>
                </c:pt>
                <c:pt idx="1312">
                  <c:v>67.400000000000006</c:v>
                </c:pt>
                <c:pt idx="1313">
                  <c:v>72.099999999999994</c:v>
                </c:pt>
                <c:pt idx="1314">
                  <c:v>65.5</c:v>
                </c:pt>
                <c:pt idx="1315">
                  <c:v>59.9</c:v>
                </c:pt>
                <c:pt idx="1316">
                  <c:v>59.6</c:v>
                </c:pt>
                <c:pt idx="1317">
                  <c:v>62.7</c:v>
                </c:pt>
                <c:pt idx="1318">
                  <c:v>61.6</c:v>
                </c:pt>
                <c:pt idx="1319">
                  <c:v>67.5</c:v>
                </c:pt>
                <c:pt idx="1320">
                  <c:v>69.7</c:v>
                </c:pt>
                <c:pt idx="1321">
                  <c:v>72.7</c:v>
                </c:pt>
                <c:pt idx="1322">
                  <c:v>71</c:v>
                </c:pt>
                <c:pt idx="1323">
                  <c:v>58.7</c:v>
                </c:pt>
                <c:pt idx="1324">
                  <c:v>63</c:v>
                </c:pt>
                <c:pt idx="1325">
                  <c:v>67.7</c:v>
                </c:pt>
                <c:pt idx="1326">
                  <c:v>63.3</c:v>
                </c:pt>
                <c:pt idx="1327">
                  <c:v>56.9</c:v>
                </c:pt>
                <c:pt idx="1328">
                  <c:v>37.5</c:v>
                </c:pt>
                <c:pt idx="1329">
                  <c:v>38.799999999999997</c:v>
                </c:pt>
                <c:pt idx="1330">
                  <c:v>45.6</c:v>
                </c:pt>
                <c:pt idx="1331">
                  <c:v>51.9</c:v>
                </c:pt>
                <c:pt idx="1332">
                  <c:v>61.8</c:v>
                </c:pt>
                <c:pt idx="1333">
                  <c:v>58.4</c:v>
                </c:pt>
                <c:pt idx="1334">
                  <c:v>66.599999999999994</c:v>
                </c:pt>
                <c:pt idx="1335">
                  <c:v>67.2</c:v>
                </c:pt>
                <c:pt idx="1336">
                  <c:v>70.8</c:v>
                </c:pt>
                <c:pt idx="1337">
                  <c:v>72.3</c:v>
                </c:pt>
                <c:pt idx="1338">
                  <c:v>75.2</c:v>
                </c:pt>
                <c:pt idx="1339">
                  <c:v>78.5</c:v>
                </c:pt>
                <c:pt idx="1340">
                  <c:v>82.6</c:v>
                </c:pt>
                <c:pt idx="1341">
                  <c:v>83.4</c:v>
                </c:pt>
                <c:pt idx="1342">
                  <c:v>83.7</c:v>
                </c:pt>
                <c:pt idx="1343">
                  <c:v>80.3</c:v>
                </c:pt>
                <c:pt idx="1344">
                  <c:v>75.2</c:v>
                </c:pt>
                <c:pt idx="1345">
                  <c:v>70.3</c:v>
                </c:pt>
                <c:pt idx="1346">
                  <c:v>64.7</c:v>
                </c:pt>
                <c:pt idx="1347">
                  <c:v>54.9</c:v>
                </c:pt>
                <c:pt idx="1348">
                  <c:v>52.6</c:v>
                </c:pt>
                <c:pt idx="1349">
                  <c:v>58.2</c:v>
                </c:pt>
                <c:pt idx="1350">
                  <c:v>64.400000000000006</c:v>
                </c:pt>
                <c:pt idx="1351">
                  <c:v>72.400000000000006</c:v>
                </c:pt>
                <c:pt idx="1352">
                  <c:v>72.5</c:v>
                </c:pt>
                <c:pt idx="1353">
                  <c:v>65.3</c:v>
                </c:pt>
                <c:pt idx="1354">
                  <c:v>72.3</c:v>
                </c:pt>
                <c:pt idx="1355">
                  <c:v>81.7</c:v>
                </c:pt>
                <c:pt idx="1356">
                  <c:v>87</c:v>
                </c:pt>
                <c:pt idx="1357">
                  <c:v>85.1</c:v>
                </c:pt>
                <c:pt idx="1358">
                  <c:v>84.7</c:v>
                </c:pt>
                <c:pt idx="1359">
                  <c:v>83.4</c:v>
                </c:pt>
                <c:pt idx="1360">
                  <c:v>80.099999999999994</c:v>
                </c:pt>
                <c:pt idx="1361">
                  <c:v>76.8</c:v>
                </c:pt>
                <c:pt idx="1362">
                  <c:v>74.900000000000006</c:v>
                </c:pt>
                <c:pt idx="1363">
                  <c:v>73.2</c:v>
                </c:pt>
                <c:pt idx="1364">
                  <c:v>78.3</c:v>
                </c:pt>
                <c:pt idx="1365">
                  <c:v>84.1</c:v>
                </c:pt>
                <c:pt idx="1366">
                  <c:v>87.1</c:v>
                </c:pt>
                <c:pt idx="1367">
                  <c:v>89.1</c:v>
                </c:pt>
                <c:pt idx="1368">
                  <c:v>86.6</c:v>
                </c:pt>
                <c:pt idx="1369">
                  <c:v>82.6</c:v>
                </c:pt>
                <c:pt idx="1370">
                  <c:v>82</c:v>
                </c:pt>
                <c:pt idx="1371">
                  <c:v>83.9</c:v>
                </c:pt>
                <c:pt idx="1372">
                  <c:v>84.3</c:v>
                </c:pt>
                <c:pt idx="1373">
                  <c:v>79.7</c:v>
                </c:pt>
                <c:pt idx="1374">
                  <c:v>85.2</c:v>
                </c:pt>
                <c:pt idx="1375">
                  <c:v>84.9</c:v>
                </c:pt>
                <c:pt idx="1376">
                  <c:v>83.3</c:v>
                </c:pt>
                <c:pt idx="1377">
                  <c:v>85.1</c:v>
                </c:pt>
                <c:pt idx="1378">
                  <c:v>89.4</c:v>
                </c:pt>
                <c:pt idx="1379">
                  <c:v>90.2</c:v>
                </c:pt>
                <c:pt idx="1380">
                  <c:v>89</c:v>
                </c:pt>
                <c:pt idx="1381">
                  <c:v>89.1</c:v>
                </c:pt>
                <c:pt idx="1382">
                  <c:v>86.8</c:v>
                </c:pt>
                <c:pt idx="1383">
                  <c:v>83.8</c:v>
                </c:pt>
                <c:pt idx="1384">
                  <c:v>77.900000000000006</c:v>
                </c:pt>
                <c:pt idx="1385">
                  <c:v>78.3</c:v>
                </c:pt>
                <c:pt idx="1386">
                  <c:v>81.599999999999994</c:v>
                </c:pt>
                <c:pt idx="1387">
                  <c:v>84.7</c:v>
                </c:pt>
                <c:pt idx="1388">
                  <c:v>81.3</c:v>
                </c:pt>
                <c:pt idx="1389">
                  <c:v>79.099999999999994</c:v>
                </c:pt>
                <c:pt idx="1390">
                  <c:v>80.2</c:v>
                </c:pt>
                <c:pt idx="1391">
                  <c:v>81.5</c:v>
                </c:pt>
                <c:pt idx="1392">
                  <c:v>85.7</c:v>
                </c:pt>
                <c:pt idx="1393">
                  <c:v>88.1</c:v>
                </c:pt>
                <c:pt idx="1394">
                  <c:v>86.4</c:v>
                </c:pt>
                <c:pt idx="1395">
                  <c:v>85.2</c:v>
                </c:pt>
                <c:pt idx="1396">
                  <c:v>75.400000000000006</c:v>
                </c:pt>
                <c:pt idx="1397">
                  <c:v>82.4</c:v>
                </c:pt>
                <c:pt idx="1398">
                  <c:v>83.9</c:v>
                </c:pt>
                <c:pt idx="1399">
                  <c:v>79.400000000000006</c:v>
                </c:pt>
                <c:pt idx="1400">
                  <c:v>78.599999999999994</c:v>
                </c:pt>
                <c:pt idx="1401">
                  <c:v>81.3</c:v>
                </c:pt>
                <c:pt idx="1402">
                  <c:v>84</c:v>
                </c:pt>
                <c:pt idx="1403">
                  <c:v>85.7</c:v>
                </c:pt>
                <c:pt idx="1404">
                  <c:v>85.8</c:v>
                </c:pt>
                <c:pt idx="1405">
                  <c:v>75.099999999999994</c:v>
                </c:pt>
                <c:pt idx="1406">
                  <c:v>77.3</c:v>
                </c:pt>
                <c:pt idx="1407">
                  <c:v>83.2</c:v>
                </c:pt>
                <c:pt idx="1408">
                  <c:v>78.900000000000006</c:v>
                </c:pt>
                <c:pt idx="1409">
                  <c:v>82.8</c:v>
                </c:pt>
                <c:pt idx="1410">
                  <c:v>84.8</c:v>
                </c:pt>
                <c:pt idx="1411">
                  <c:v>86.6</c:v>
                </c:pt>
                <c:pt idx="1412">
                  <c:v>87.5</c:v>
                </c:pt>
                <c:pt idx="1413">
                  <c:v>86.3</c:v>
                </c:pt>
                <c:pt idx="1414">
                  <c:v>88</c:v>
                </c:pt>
                <c:pt idx="1415">
                  <c:v>89.2</c:v>
                </c:pt>
                <c:pt idx="1416">
                  <c:v>88.5</c:v>
                </c:pt>
                <c:pt idx="1417">
                  <c:v>77</c:v>
                </c:pt>
                <c:pt idx="1418">
                  <c:v>64</c:v>
                </c:pt>
                <c:pt idx="1419">
                  <c:v>68.900000000000006</c:v>
                </c:pt>
                <c:pt idx="1420">
                  <c:v>76.7</c:v>
                </c:pt>
                <c:pt idx="1421">
                  <c:v>68.8</c:v>
                </c:pt>
                <c:pt idx="1422">
                  <c:v>73.400000000000006</c:v>
                </c:pt>
                <c:pt idx="1423">
                  <c:v>73.599999999999994</c:v>
                </c:pt>
                <c:pt idx="1424">
                  <c:v>72.3</c:v>
                </c:pt>
                <c:pt idx="1425">
                  <c:v>72.400000000000006</c:v>
                </c:pt>
                <c:pt idx="1426">
                  <c:v>78.3</c:v>
                </c:pt>
                <c:pt idx="1427">
                  <c:v>81.2</c:v>
                </c:pt>
                <c:pt idx="1428">
                  <c:v>83.2</c:v>
                </c:pt>
                <c:pt idx="1429">
                  <c:v>83.2</c:v>
                </c:pt>
                <c:pt idx="1430">
                  <c:v>81.5</c:v>
                </c:pt>
                <c:pt idx="1431">
                  <c:v>79.8</c:v>
                </c:pt>
                <c:pt idx="1432">
                  <c:v>75.400000000000006</c:v>
                </c:pt>
                <c:pt idx="1433">
                  <c:v>73.5</c:v>
                </c:pt>
                <c:pt idx="1434">
                  <c:v>77.099999999999994</c:v>
                </c:pt>
                <c:pt idx="1435">
                  <c:v>80.8</c:v>
                </c:pt>
                <c:pt idx="1436">
                  <c:v>84</c:v>
                </c:pt>
                <c:pt idx="1437">
                  <c:v>84.8</c:v>
                </c:pt>
                <c:pt idx="1438">
                  <c:v>87</c:v>
                </c:pt>
                <c:pt idx="1439">
                  <c:v>85.6</c:v>
                </c:pt>
                <c:pt idx="1440">
                  <c:v>85</c:v>
                </c:pt>
                <c:pt idx="1441">
                  <c:v>66.099999999999994</c:v>
                </c:pt>
                <c:pt idx="1442">
                  <c:v>73.7</c:v>
                </c:pt>
                <c:pt idx="1443">
                  <c:v>75.5</c:v>
                </c:pt>
                <c:pt idx="1444">
                  <c:v>77.400000000000006</c:v>
                </c:pt>
                <c:pt idx="1445">
                  <c:v>80.099999999999994</c:v>
                </c:pt>
                <c:pt idx="1446">
                  <c:v>78.099999999999994</c:v>
                </c:pt>
                <c:pt idx="1447">
                  <c:v>73.900000000000006</c:v>
                </c:pt>
                <c:pt idx="1448">
                  <c:v>73.7</c:v>
                </c:pt>
                <c:pt idx="1449">
                  <c:v>63.7</c:v>
                </c:pt>
                <c:pt idx="1450">
                  <c:v>60.4</c:v>
                </c:pt>
                <c:pt idx="1451">
                  <c:v>65.5</c:v>
                </c:pt>
                <c:pt idx="1452">
                  <c:v>74.8</c:v>
                </c:pt>
                <c:pt idx="1453">
                  <c:v>72.2</c:v>
                </c:pt>
                <c:pt idx="1454">
                  <c:v>70.7</c:v>
                </c:pt>
                <c:pt idx="1455">
                  <c:v>80.3</c:v>
                </c:pt>
                <c:pt idx="1456">
                  <c:v>74.8</c:v>
                </c:pt>
                <c:pt idx="1457">
                  <c:v>73</c:v>
                </c:pt>
                <c:pt idx="1458">
                  <c:v>65.900000000000006</c:v>
                </c:pt>
                <c:pt idx="1459">
                  <c:v>55.4</c:v>
                </c:pt>
                <c:pt idx="1460">
                  <c:v>59.5</c:v>
                </c:pt>
                <c:pt idx="1461">
                  <c:v>65.2</c:v>
                </c:pt>
                <c:pt idx="1462">
                  <c:v>69.099999999999994</c:v>
                </c:pt>
                <c:pt idx="1463">
                  <c:v>71.099999999999994</c:v>
                </c:pt>
                <c:pt idx="1464">
                  <c:v>71.900000000000006</c:v>
                </c:pt>
                <c:pt idx="1465">
                  <c:v>68.8</c:v>
                </c:pt>
                <c:pt idx="1466">
                  <c:v>64</c:v>
                </c:pt>
                <c:pt idx="1467">
                  <c:v>56.9</c:v>
                </c:pt>
                <c:pt idx="1468">
                  <c:v>54.3</c:v>
                </c:pt>
                <c:pt idx="1469">
                  <c:v>46.2</c:v>
                </c:pt>
                <c:pt idx="1470">
                  <c:v>50.7</c:v>
                </c:pt>
                <c:pt idx="1471">
                  <c:v>60.1</c:v>
                </c:pt>
                <c:pt idx="1472">
                  <c:v>41</c:v>
                </c:pt>
                <c:pt idx="1473">
                  <c:v>41</c:v>
                </c:pt>
                <c:pt idx="1474">
                  <c:v>49.2</c:v>
                </c:pt>
                <c:pt idx="1475">
                  <c:v>51.7</c:v>
                </c:pt>
                <c:pt idx="1476">
                  <c:v>64</c:v>
                </c:pt>
                <c:pt idx="1477">
                  <c:v>67</c:v>
                </c:pt>
                <c:pt idx="1478">
                  <c:v>53.8</c:v>
                </c:pt>
                <c:pt idx="1479">
                  <c:v>38.5</c:v>
                </c:pt>
                <c:pt idx="1480">
                  <c:v>49.3</c:v>
                </c:pt>
                <c:pt idx="1481">
                  <c:v>49</c:v>
                </c:pt>
                <c:pt idx="1482">
                  <c:v>52.6</c:v>
                </c:pt>
                <c:pt idx="1483">
                  <c:v>48.6</c:v>
                </c:pt>
                <c:pt idx="1484">
                  <c:v>41</c:v>
                </c:pt>
                <c:pt idx="1485">
                  <c:v>44.3</c:v>
                </c:pt>
                <c:pt idx="1486">
                  <c:v>38.200000000000003</c:v>
                </c:pt>
                <c:pt idx="1487">
                  <c:v>40.6</c:v>
                </c:pt>
                <c:pt idx="1488">
                  <c:v>53.3</c:v>
                </c:pt>
                <c:pt idx="1489">
                  <c:v>58.6</c:v>
                </c:pt>
                <c:pt idx="1490">
                  <c:v>60</c:v>
                </c:pt>
                <c:pt idx="1491">
                  <c:v>55</c:v>
                </c:pt>
                <c:pt idx="1492">
                  <c:v>50.9</c:v>
                </c:pt>
                <c:pt idx="1493">
                  <c:v>48.9</c:v>
                </c:pt>
                <c:pt idx="1494">
                  <c:v>52.4</c:v>
                </c:pt>
                <c:pt idx="1495">
                  <c:v>61.7</c:v>
                </c:pt>
                <c:pt idx="1496">
                  <c:v>51.9</c:v>
                </c:pt>
                <c:pt idx="1497">
                  <c:v>54</c:v>
                </c:pt>
                <c:pt idx="1498">
                  <c:v>42.8</c:v>
                </c:pt>
                <c:pt idx="1499">
                  <c:v>43.3</c:v>
                </c:pt>
                <c:pt idx="1500">
                  <c:v>47.6</c:v>
                </c:pt>
                <c:pt idx="1501">
                  <c:v>43.2</c:v>
                </c:pt>
                <c:pt idx="1502">
                  <c:v>49.4</c:v>
                </c:pt>
                <c:pt idx="1503">
                  <c:v>57.7</c:v>
                </c:pt>
                <c:pt idx="1504">
                  <c:v>62.9</c:v>
                </c:pt>
                <c:pt idx="1505">
                  <c:v>60.7</c:v>
                </c:pt>
                <c:pt idx="1506">
                  <c:v>63.8</c:v>
                </c:pt>
                <c:pt idx="1507">
                  <c:v>58.3</c:v>
                </c:pt>
                <c:pt idx="1508">
                  <c:v>54.6</c:v>
                </c:pt>
                <c:pt idx="1509">
                  <c:v>50.3</c:v>
                </c:pt>
                <c:pt idx="1510">
                  <c:v>50.8</c:v>
                </c:pt>
                <c:pt idx="1511">
                  <c:v>45.9</c:v>
                </c:pt>
                <c:pt idx="1512">
                  <c:v>43.6</c:v>
                </c:pt>
                <c:pt idx="1513">
                  <c:v>49.3</c:v>
                </c:pt>
                <c:pt idx="1514">
                  <c:v>54.1</c:v>
                </c:pt>
                <c:pt idx="1515">
                  <c:v>47.5</c:v>
                </c:pt>
                <c:pt idx="1516">
                  <c:v>42.6</c:v>
                </c:pt>
                <c:pt idx="1517">
                  <c:v>54.2</c:v>
                </c:pt>
                <c:pt idx="1518">
                  <c:v>58.3</c:v>
                </c:pt>
                <c:pt idx="1519">
                  <c:v>56.6</c:v>
                </c:pt>
                <c:pt idx="1520">
                  <c:v>61.3</c:v>
                </c:pt>
                <c:pt idx="1521">
                  <c:v>60.7</c:v>
                </c:pt>
                <c:pt idx="1522">
                  <c:v>60</c:v>
                </c:pt>
                <c:pt idx="1523">
                  <c:v>59.6</c:v>
                </c:pt>
                <c:pt idx="1524">
                  <c:v>59.7</c:v>
                </c:pt>
                <c:pt idx="1525">
                  <c:v>58.4</c:v>
                </c:pt>
                <c:pt idx="1526">
                  <c:v>58.2</c:v>
                </c:pt>
                <c:pt idx="1527">
                  <c:v>54.9</c:v>
                </c:pt>
                <c:pt idx="1528">
                  <c:v>48</c:v>
                </c:pt>
                <c:pt idx="1529">
                  <c:v>42</c:v>
                </c:pt>
                <c:pt idx="1530">
                  <c:v>40.9</c:v>
                </c:pt>
                <c:pt idx="1531">
                  <c:v>36.700000000000003</c:v>
                </c:pt>
                <c:pt idx="1532">
                  <c:v>33.799999999999997</c:v>
                </c:pt>
                <c:pt idx="1533">
                  <c:v>37.4</c:v>
                </c:pt>
                <c:pt idx="1534">
                  <c:v>35.799999999999997</c:v>
                </c:pt>
                <c:pt idx="1535">
                  <c:v>33.799999999999997</c:v>
                </c:pt>
                <c:pt idx="1536">
                  <c:v>33.6</c:v>
                </c:pt>
                <c:pt idx="1537">
                  <c:v>31.1</c:v>
                </c:pt>
                <c:pt idx="1538">
                  <c:v>35.1</c:v>
                </c:pt>
                <c:pt idx="1539">
                  <c:v>35.9</c:v>
                </c:pt>
                <c:pt idx="1540">
                  <c:v>39.6</c:v>
                </c:pt>
                <c:pt idx="1541">
                  <c:v>41.7</c:v>
                </c:pt>
                <c:pt idx="1542">
                  <c:v>43.1</c:v>
                </c:pt>
                <c:pt idx="1543">
                  <c:v>46.6</c:v>
                </c:pt>
                <c:pt idx="1544">
                  <c:v>39.200000000000003</c:v>
                </c:pt>
                <c:pt idx="1545">
                  <c:v>36.5</c:v>
                </c:pt>
                <c:pt idx="1546">
                  <c:v>33.1</c:v>
                </c:pt>
                <c:pt idx="1547">
                  <c:v>27.4</c:v>
                </c:pt>
                <c:pt idx="1548">
                  <c:v>22.7</c:v>
                </c:pt>
                <c:pt idx="1549">
                  <c:v>24.5</c:v>
                </c:pt>
                <c:pt idx="1550">
                  <c:v>27.1</c:v>
                </c:pt>
                <c:pt idx="1551">
                  <c:v>29.5</c:v>
                </c:pt>
                <c:pt idx="1552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59-F741-AFBF-EE85A7D57C69}"/>
            </c:ext>
          </c:extLst>
        </c:ser>
        <c:ser>
          <c:idx val="4"/>
          <c:order val="4"/>
          <c:tx>
            <c:strRef>
              <c:f>'gridMET data'!$F$1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data'!$F$2:$F$1554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59-F741-AFBF-EE85A7D57C69}"/>
            </c:ext>
          </c:extLst>
        </c:ser>
        <c:ser>
          <c:idx val="5"/>
          <c:order val="5"/>
          <c:tx>
            <c:strRef>
              <c:f>'gridMET data'!$G$1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data'!$G$2:$G$1554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59-F741-AFBF-EE85A7D57C69}"/>
            </c:ext>
          </c:extLst>
        </c:ser>
        <c:ser>
          <c:idx val="6"/>
          <c:order val="6"/>
          <c:tx>
            <c:strRef>
              <c:f>'gridMET data'!$H$1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data'!$H$2:$H$1554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59-F741-AFBF-EE85A7D57C69}"/>
            </c:ext>
          </c:extLst>
        </c:ser>
        <c:ser>
          <c:idx val="7"/>
          <c:order val="7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59-F741-AFBF-EE85A7D57C69}"/>
            </c:ext>
          </c:extLst>
        </c:ser>
        <c:ser>
          <c:idx val="8"/>
          <c:order val="8"/>
          <c:tx>
            <c:strRef>
              <c:f>'gridMET data'!$K$1</c:f>
              <c:strCache>
                <c:ptCount val="1"/>
                <c:pt idx="0">
                  <c:v>(inches) Precipitation (gridMET), -120.2390E,39.4316N ,2017-10-01 to 2021-12-31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data'!$K$2:$K$1554</c:f>
              <c:numCache>
                <c:formatCode>General</c:formatCode>
                <c:ptCount val="1553"/>
                <c:pt idx="0">
                  <c:v>2.3622059999999997E-2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0.2362206</c:v>
                </c:pt>
                <c:pt idx="19">
                  <c:v>0.56299242999999999</c:v>
                </c:pt>
                <c:pt idx="20">
                  <c:v>0</c:v>
                </c:pt>
                <c:pt idx="21">
                  <c:v>2.7559069999999998E-2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1.1811029999999998E-2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0.17716545</c:v>
                </c:pt>
                <c:pt idx="34">
                  <c:v>0.34645688000000002</c:v>
                </c:pt>
                <c:pt idx="35">
                  <c:v>0</c:v>
                </c:pt>
                <c:pt idx="36">
                  <c:v>1.1811029999999998E-2</c:v>
                </c:pt>
                <c:pt idx="37">
                  <c:v>0</c:v>
                </c:pt>
                <c:pt idx="38">
                  <c:v>0.14566936999999999</c:v>
                </c:pt>
                <c:pt idx="39">
                  <c:v>0.7559059199999999</c:v>
                </c:pt>
                <c:pt idx="40">
                  <c:v>5.1181129999999998E-2</c:v>
                </c:pt>
                <c:pt idx="41">
                  <c:v>0</c:v>
                </c:pt>
                <c:pt idx="42">
                  <c:v>0</c:v>
                </c:pt>
                <c:pt idx="43">
                  <c:v>0.37401594999999999</c:v>
                </c:pt>
                <c:pt idx="44">
                  <c:v>7.0866180000000001E-2</c:v>
                </c:pt>
                <c:pt idx="45">
                  <c:v>1.7322843999999999</c:v>
                </c:pt>
                <c:pt idx="46">
                  <c:v>3.0826788299999999</c:v>
                </c:pt>
                <c:pt idx="47">
                  <c:v>6.2992160000000005E-2</c:v>
                </c:pt>
                <c:pt idx="48">
                  <c:v>0</c:v>
                </c:pt>
                <c:pt idx="49">
                  <c:v>0</c:v>
                </c:pt>
                <c:pt idx="50">
                  <c:v>0.14173236</c:v>
                </c:pt>
                <c:pt idx="51">
                  <c:v>1.9685049999999999E-2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3.9370099999999998E-2</c:v>
                </c:pt>
                <c:pt idx="56">
                  <c:v>1.1181108399999999</c:v>
                </c:pt>
                <c:pt idx="57">
                  <c:v>0.24015760999999997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6.2992160000000005E-2</c:v>
                </c:pt>
                <c:pt idx="63">
                  <c:v>0.35826790999999997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4.3307110000000003E-2</c:v>
                </c:pt>
                <c:pt idx="80">
                  <c:v>0.22834657999999999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2.3622059999999997E-2</c:v>
                </c:pt>
                <c:pt idx="94">
                  <c:v>3.543309E-2</c:v>
                </c:pt>
                <c:pt idx="95">
                  <c:v>0.11023627999999999</c:v>
                </c:pt>
                <c:pt idx="96">
                  <c:v>0.60236252999999995</c:v>
                </c:pt>
                <c:pt idx="97">
                  <c:v>0.26377967000000002</c:v>
                </c:pt>
                <c:pt idx="98">
                  <c:v>0</c:v>
                </c:pt>
                <c:pt idx="99">
                  <c:v>0.5196853199999999</c:v>
                </c:pt>
                <c:pt idx="100">
                  <c:v>0.50393728000000004</c:v>
                </c:pt>
                <c:pt idx="101">
                  <c:v>2.7559069999999998E-2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1.5748040000000001E-2</c:v>
                </c:pt>
                <c:pt idx="108">
                  <c:v>0</c:v>
                </c:pt>
                <c:pt idx="109">
                  <c:v>0.57480345999999993</c:v>
                </c:pt>
                <c:pt idx="110">
                  <c:v>0.29133873999999998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0.64960664999999995</c:v>
                </c:pt>
                <c:pt idx="116">
                  <c:v>0.33464584999999997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7.8740199999999996E-2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0.31889780999999995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0.33070884</c:v>
                </c:pt>
                <c:pt idx="145">
                  <c:v>0</c:v>
                </c:pt>
                <c:pt idx="146">
                  <c:v>3.543309E-2</c:v>
                </c:pt>
                <c:pt idx="147">
                  <c:v>0</c:v>
                </c:pt>
                <c:pt idx="148">
                  <c:v>0.6377956199999999</c:v>
                </c:pt>
                <c:pt idx="149">
                  <c:v>1.9685049999999999E-2</c:v>
                </c:pt>
                <c:pt idx="150">
                  <c:v>0.11023627999999999</c:v>
                </c:pt>
                <c:pt idx="151">
                  <c:v>1.2952762899999999</c:v>
                </c:pt>
                <c:pt idx="152">
                  <c:v>1.0984257899999998</c:v>
                </c:pt>
                <c:pt idx="153">
                  <c:v>0.20078750999999997</c:v>
                </c:pt>
                <c:pt idx="154">
                  <c:v>0.12992132999999997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0.24803162999999998</c:v>
                </c:pt>
                <c:pt idx="161">
                  <c:v>0</c:v>
                </c:pt>
                <c:pt idx="162">
                  <c:v>0.10629927</c:v>
                </c:pt>
                <c:pt idx="163">
                  <c:v>0.67322871000000006</c:v>
                </c:pt>
                <c:pt idx="164">
                  <c:v>0.34645688000000002</c:v>
                </c:pt>
                <c:pt idx="165">
                  <c:v>0.82677210000000001</c:v>
                </c:pt>
                <c:pt idx="166">
                  <c:v>1.3307093799999998</c:v>
                </c:pt>
                <c:pt idx="167">
                  <c:v>0.18110245999999997</c:v>
                </c:pt>
                <c:pt idx="168">
                  <c:v>0</c:v>
                </c:pt>
                <c:pt idx="169">
                  <c:v>0</c:v>
                </c:pt>
                <c:pt idx="170">
                  <c:v>0.33070884</c:v>
                </c:pt>
                <c:pt idx="171">
                  <c:v>1.56299297</c:v>
                </c:pt>
                <c:pt idx="172">
                  <c:v>2.27165477</c:v>
                </c:pt>
                <c:pt idx="173">
                  <c:v>0</c:v>
                </c:pt>
                <c:pt idx="174">
                  <c:v>0.36220491999999993</c:v>
                </c:pt>
                <c:pt idx="175">
                  <c:v>5.1181129999999998E-2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3.543309E-2</c:v>
                </c:pt>
                <c:pt idx="187">
                  <c:v>0.98818950999999999</c:v>
                </c:pt>
                <c:pt idx="188">
                  <c:v>0.57086645000000003</c:v>
                </c:pt>
                <c:pt idx="189">
                  <c:v>0.18110245999999997</c:v>
                </c:pt>
                <c:pt idx="190">
                  <c:v>0</c:v>
                </c:pt>
                <c:pt idx="191">
                  <c:v>3.1496080000000003E-2</c:v>
                </c:pt>
                <c:pt idx="192">
                  <c:v>0.14960637999999998</c:v>
                </c:pt>
                <c:pt idx="193">
                  <c:v>3.543309E-2</c:v>
                </c:pt>
                <c:pt idx="194">
                  <c:v>0</c:v>
                </c:pt>
                <c:pt idx="195">
                  <c:v>0</c:v>
                </c:pt>
                <c:pt idx="196">
                  <c:v>0.41732305999999997</c:v>
                </c:pt>
                <c:pt idx="197">
                  <c:v>9.4488239999999987E-2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0.17716545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7.8740199999999996E-2</c:v>
                </c:pt>
                <c:pt idx="224">
                  <c:v>9.4488239999999987E-2</c:v>
                </c:pt>
                <c:pt idx="225">
                  <c:v>0.12992132999999997</c:v>
                </c:pt>
                <c:pt idx="226">
                  <c:v>0.11417329</c:v>
                </c:pt>
                <c:pt idx="227">
                  <c:v>0.59842551999999993</c:v>
                </c:pt>
                <c:pt idx="228">
                  <c:v>9.0551229999999983E-2</c:v>
                </c:pt>
                <c:pt idx="229">
                  <c:v>0.13385833999999999</c:v>
                </c:pt>
                <c:pt idx="230">
                  <c:v>8.2677210000000001E-2</c:v>
                </c:pt>
                <c:pt idx="231">
                  <c:v>0</c:v>
                </c:pt>
                <c:pt idx="232">
                  <c:v>0.22047255999999998</c:v>
                </c:pt>
                <c:pt idx="233">
                  <c:v>5.5118139999999996E-2</c:v>
                </c:pt>
                <c:pt idx="234">
                  <c:v>7.4803189999999992E-2</c:v>
                </c:pt>
                <c:pt idx="235">
                  <c:v>0.46850418999999999</c:v>
                </c:pt>
                <c:pt idx="236">
                  <c:v>0.56692944000000001</c:v>
                </c:pt>
                <c:pt idx="237">
                  <c:v>1.9685049999999999E-2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0.17716545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4.7244119999999994E-2</c:v>
                </c:pt>
                <c:pt idx="295">
                  <c:v>0.20078750999999997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3.1496080000000003E-2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4.7244119999999994E-2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2.3622059999999997E-2</c:v>
                </c:pt>
                <c:pt idx="367">
                  <c:v>0.38188996999999997</c:v>
                </c:pt>
                <c:pt idx="368">
                  <c:v>0.13385833999999999</c:v>
                </c:pt>
                <c:pt idx="369">
                  <c:v>5.9055150000000001E-2</c:v>
                </c:pt>
                <c:pt idx="370">
                  <c:v>9.0551229999999983E-2</c:v>
                </c:pt>
                <c:pt idx="371">
                  <c:v>0</c:v>
                </c:pt>
                <c:pt idx="372">
                  <c:v>0</c:v>
                </c:pt>
                <c:pt idx="373">
                  <c:v>1.9685049999999999E-2</c:v>
                </c:pt>
                <c:pt idx="374">
                  <c:v>0</c:v>
                </c:pt>
                <c:pt idx="375">
                  <c:v>0</c:v>
                </c:pt>
                <c:pt idx="376">
                  <c:v>1.1811029999999998E-2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0.40551203000000002</c:v>
                </c:pt>
                <c:pt idx="417">
                  <c:v>0.76771694999999995</c:v>
                </c:pt>
                <c:pt idx="418">
                  <c:v>0.74015788000000005</c:v>
                </c:pt>
                <c:pt idx="419">
                  <c:v>0.16929142999999999</c:v>
                </c:pt>
                <c:pt idx="420">
                  <c:v>0</c:v>
                </c:pt>
                <c:pt idx="421">
                  <c:v>2.7559069999999998E-2</c:v>
                </c:pt>
                <c:pt idx="422">
                  <c:v>0.15354339</c:v>
                </c:pt>
                <c:pt idx="423">
                  <c:v>0.40551203000000002</c:v>
                </c:pt>
                <c:pt idx="424">
                  <c:v>0.85039416000000001</c:v>
                </c:pt>
                <c:pt idx="425">
                  <c:v>5.1181129999999998E-2</c:v>
                </c:pt>
                <c:pt idx="426">
                  <c:v>0.37795295999999995</c:v>
                </c:pt>
                <c:pt idx="427">
                  <c:v>0</c:v>
                </c:pt>
                <c:pt idx="428">
                  <c:v>0</c:v>
                </c:pt>
                <c:pt idx="429">
                  <c:v>0.15748039999999999</c:v>
                </c:pt>
                <c:pt idx="430">
                  <c:v>0.25984265999999995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1.9685049999999999E-2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6.2992160000000005E-2</c:v>
                </c:pt>
                <c:pt idx="442">
                  <c:v>0.15748039999999999</c:v>
                </c:pt>
                <c:pt idx="443">
                  <c:v>0</c:v>
                </c:pt>
                <c:pt idx="444">
                  <c:v>0</c:v>
                </c:pt>
                <c:pt idx="445">
                  <c:v>3.1496080000000003E-2</c:v>
                </c:pt>
                <c:pt idx="446">
                  <c:v>0.13385833999999999</c:v>
                </c:pt>
                <c:pt idx="447">
                  <c:v>3.543309E-2</c:v>
                </c:pt>
                <c:pt idx="448">
                  <c:v>2.7559069999999998E-2</c:v>
                </c:pt>
                <c:pt idx="449">
                  <c:v>0.97244146999999992</c:v>
                </c:pt>
                <c:pt idx="450">
                  <c:v>3.1496080000000003E-2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0.37401594999999999</c:v>
                </c:pt>
                <c:pt idx="462">
                  <c:v>1.2716542299999998</c:v>
                </c:pt>
                <c:pt idx="463">
                  <c:v>0.22440957</c:v>
                </c:pt>
                <c:pt idx="464">
                  <c:v>0.13385833999999999</c:v>
                </c:pt>
                <c:pt idx="465">
                  <c:v>0.29527575</c:v>
                </c:pt>
                <c:pt idx="466">
                  <c:v>0</c:v>
                </c:pt>
                <c:pt idx="467">
                  <c:v>1.9685049999999999E-2</c:v>
                </c:pt>
                <c:pt idx="468">
                  <c:v>0</c:v>
                </c:pt>
                <c:pt idx="469">
                  <c:v>0</c:v>
                </c:pt>
                <c:pt idx="470">
                  <c:v>4.7244119999999994E-2</c:v>
                </c:pt>
                <c:pt idx="471">
                  <c:v>1.40551257</c:v>
                </c:pt>
                <c:pt idx="472">
                  <c:v>1.8700797499999999</c:v>
                </c:pt>
                <c:pt idx="473">
                  <c:v>1.2992132999999999</c:v>
                </c:pt>
                <c:pt idx="474">
                  <c:v>0.14960637999999998</c:v>
                </c:pt>
                <c:pt idx="475">
                  <c:v>3.543309E-2</c:v>
                </c:pt>
                <c:pt idx="476">
                  <c:v>1.2598431999999999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0.18110245999999997</c:v>
                </c:pt>
                <c:pt idx="489">
                  <c:v>1.17322898</c:v>
                </c:pt>
                <c:pt idx="490">
                  <c:v>1.0629926999999999</c:v>
                </c:pt>
                <c:pt idx="491">
                  <c:v>1.3897645299999999</c:v>
                </c:pt>
                <c:pt idx="492">
                  <c:v>0.14960637999999998</c:v>
                </c:pt>
                <c:pt idx="493">
                  <c:v>0</c:v>
                </c:pt>
                <c:pt idx="494">
                  <c:v>0</c:v>
                </c:pt>
                <c:pt idx="495">
                  <c:v>0.15748039999999999</c:v>
                </c:pt>
                <c:pt idx="496">
                  <c:v>1.3858275200000001</c:v>
                </c:pt>
                <c:pt idx="497">
                  <c:v>0.44094511999999997</c:v>
                </c:pt>
                <c:pt idx="498">
                  <c:v>0</c:v>
                </c:pt>
                <c:pt idx="499">
                  <c:v>0.26377967000000002</c:v>
                </c:pt>
                <c:pt idx="500">
                  <c:v>2.83071019</c:v>
                </c:pt>
                <c:pt idx="501">
                  <c:v>1.6535442</c:v>
                </c:pt>
                <c:pt idx="502">
                  <c:v>1.2598431999999999</c:v>
                </c:pt>
                <c:pt idx="503">
                  <c:v>0.48818923999999997</c:v>
                </c:pt>
                <c:pt idx="504">
                  <c:v>0.27559069999999997</c:v>
                </c:pt>
                <c:pt idx="505">
                  <c:v>3.543309E-2</c:v>
                </c:pt>
                <c:pt idx="506">
                  <c:v>5.5118139999999996E-2</c:v>
                </c:pt>
                <c:pt idx="507">
                  <c:v>0.12992132999999997</c:v>
                </c:pt>
                <c:pt idx="508">
                  <c:v>3.9370099999999998E-2</c:v>
                </c:pt>
                <c:pt idx="509">
                  <c:v>1.5748040000000001E-2</c:v>
                </c:pt>
                <c:pt idx="510">
                  <c:v>6.2992160000000005E-2</c:v>
                </c:pt>
                <c:pt idx="511">
                  <c:v>7.0866180000000001E-2</c:v>
                </c:pt>
                <c:pt idx="512">
                  <c:v>0.69291376000000005</c:v>
                </c:pt>
                <c:pt idx="513">
                  <c:v>1.0590556899999999</c:v>
                </c:pt>
                <c:pt idx="514">
                  <c:v>0.85039416000000001</c:v>
                </c:pt>
                <c:pt idx="515">
                  <c:v>0.29133873999999998</c:v>
                </c:pt>
                <c:pt idx="516">
                  <c:v>5.5118139999999996E-2</c:v>
                </c:pt>
                <c:pt idx="517">
                  <c:v>0.41732305999999997</c:v>
                </c:pt>
                <c:pt idx="518">
                  <c:v>0.35039388999999999</c:v>
                </c:pt>
                <c:pt idx="519">
                  <c:v>0</c:v>
                </c:pt>
                <c:pt idx="520">
                  <c:v>0.22047255999999998</c:v>
                </c:pt>
                <c:pt idx="521">
                  <c:v>0.77165395999999997</c:v>
                </c:pt>
                <c:pt idx="522">
                  <c:v>0.16141740999999998</c:v>
                </c:pt>
                <c:pt idx="523">
                  <c:v>1.5748040000000001E-2</c:v>
                </c:pt>
                <c:pt idx="524">
                  <c:v>7.0866180000000001E-2</c:v>
                </c:pt>
                <c:pt idx="525">
                  <c:v>2.7559069999999998E-2</c:v>
                </c:pt>
                <c:pt idx="526">
                  <c:v>4.3307110000000003E-2</c:v>
                </c:pt>
                <c:pt idx="527">
                  <c:v>0.19685049999999998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0.10629927</c:v>
                </c:pt>
                <c:pt idx="535">
                  <c:v>7.4803189999999992E-2</c:v>
                </c:pt>
                <c:pt idx="536">
                  <c:v>3.543309E-2</c:v>
                </c:pt>
                <c:pt idx="537">
                  <c:v>0.17322844000000001</c:v>
                </c:pt>
                <c:pt idx="538">
                  <c:v>0.17322844000000001</c:v>
                </c:pt>
                <c:pt idx="539">
                  <c:v>5.1181129999999998E-2</c:v>
                </c:pt>
                <c:pt idx="540">
                  <c:v>2.3622059999999997E-2</c:v>
                </c:pt>
                <c:pt idx="541">
                  <c:v>0.15354339</c:v>
                </c:pt>
                <c:pt idx="542">
                  <c:v>0.86614219999999997</c:v>
                </c:pt>
                <c:pt idx="543">
                  <c:v>3.9370099999999998E-2</c:v>
                </c:pt>
                <c:pt idx="544">
                  <c:v>0</c:v>
                </c:pt>
                <c:pt idx="545">
                  <c:v>0</c:v>
                </c:pt>
                <c:pt idx="546">
                  <c:v>7.4803189999999992E-2</c:v>
                </c:pt>
                <c:pt idx="547">
                  <c:v>0.16535442</c:v>
                </c:pt>
                <c:pt idx="548">
                  <c:v>0.37007894000000002</c:v>
                </c:pt>
                <c:pt idx="549">
                  <c:v>0</c:v>
                </c:pt>
                <c:pt idx="550">
                  <c:v>3.1496080000000003E-2</c:v>
                </c:pt>
                <c:pt idx="551">
                  <c:v>7.4803189999999992E-2</c:v>
                </c:pt>
                <c:pt idx="552">
                  <c:v>9.0551229999999983E-2</c:v>
                </c:pt>
                <c:pt idx="553">
                  <c:v>0</c:v>
                </c:pt>
                <c:pt idx="554">
                  <c:v>0.71259881000000003</c:v>
                </c:pt>
                <c:pt idx="555">
                  <c:v>0.14566936999999999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4.3307110000000003E-2</c:v>
                </c:pt>
                <c:pt idx="561">
                  <c:v>4.7244119999999994E-2</c:v>
                </c:pt>
                <c:pt idx="562">
                  <c:v>9.0551229999999983E-2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3.9370099999999998E-2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3.543309E-2</c:v>
                </c:pt>
                <c:pt idx="582">
                  <c:v>9.4488239999999987E-2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0.42913408999999997</c:v>
                </c:pt>
                <c:pt idx="592">
                  <c:v>0.56692944000000001</c:v>
                </c:pt>
                <c:pt idx="593">
                  <c:v>1.1811029999999998E-2</c:v>
                </c:pt>
                <c:pt idx="594">
                  <c:v>9.8425249999999992E-2</c:v>
                </c:pt>
                <c:pt idx="595">
                  <c:v>0.29921275999999997</c:v>
                </c:pt>
                <c:pt idx="596">
                  <c:v>1.9685049999999999E-2</c:v>
                </c:pt>
                <c:pt idx="597">
                  <c:v>0.25590564999999998</c:v>
                </c:pt>
                <c:pt idx="598">
                  <c:v>0.31102379000000002</c:v>
                </c:pt>
                <c:pt idx="599">
                  <c:v>0.16141740999999998</c:v>
                </c:pt>
                <c:pt idx="600">
                  <c:v>0.11023627999999999</c:v>
                </c:pt>
                <c:pt idx="601">
                  <c:v>0.1181103</c:v>
                </c:pt>
                <c:pt idx="602">
                  <c:v>0.21653554999999999</c:v>
                </c:pt>
                <c:pt idx="603">
                  <c:v>0.20472451999999999</c:v>
                </c:pt>
                <c:pt idx="604">
                  <c:v>0</c:v>
                </c:pt>
                <c:pt idx="605">
                  <c:v>0.1181103</c:v>
                </c:pt>
                <c:pt idx="606">
                  <c:v>0.17322844000000001</c:v>
                </c:pt>
                <c:pt idx="607">
                  <c:v>0</c:v>
                </c:pt>
                <c:pt idx="608">
                  <c:v>1.1811029999999998E-2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6.2992160000000005E-2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1.5748040000000001E-2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7.0866180000000001E-2</c:v>
                </c:pt>
                <c:pt idx="660">
                  <c:v>1.5748040000000001E-2</c:v>
                </c:pt>
                <c:pt idx="661">
                  <c:v>0</c:v>
                </c:pt>
                <c:pt idx="662">
                  <c:v>0</c:v>
                </c:pt>
                <c:pt idx="663">
                  <c:v>1.9685049999999999E-2</c:v>
                </c:pt>
                <c:pt idx="664">
                  <c:v>0</c:v>
                </c:pt>
                <c:pt idx="665">
                  <c:v>0</c:v>
                </c:pt>
                <c:pt idx="666">
                  <c:v>3.1496080000000003E-2</c:v>
                </c:pt>
                <c:pt idx="667">
                  <c:v>0</c:v>
                </c:pt>
                <c:pt idx="668">
                  <c:v>6.6929169999999996E-2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1.9685049999999999E-2</c:v>
                </c:pt>
                <c:pt idx="703">
                  <c:v>0</c:v>
                </c:pt>
                <c:pt idx="704">
                  <c:v>0</c:v>
                </c:pt>
                <c:pt idx="705">
                  <c:v>1.9685049999999999E-2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0.57480345999999993</c:v>
                </c:pt>
                <c:pt idx="716">
                  <c:v>2.7559069999999998E-2</c:v>
                </c:pt>
                <c:pt idx="717">
                  <c:v>0.36614193</c:v>
                </c:pt>
                <c:pt idx="718">
                  <c:v>5.5118139999999996E-2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0.41732305999999997</c:v>
                </c:pt>
                <c:pt idx="728">
                  <c:v>0.44488212999999999</c:v>
                </c:pt>
                <c:pt idx="729">
                  <c:v>0.18110245999999997</c:v>
                </c:pt>
                <c:pt idx="730">
                  <c:v>0</c:v>
                </c:pt>
                <c:pt idx="731">
                  <c:v>6.2992160000000005E-2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3.9370099999999998E-2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3.9370099999999998E-2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5.1181129999999998E-2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0.17716545</c:v>
                </c:pt>
                <c:pt idx="780">
                  <c:v>1.1811029999999998E-2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0.60629953999999997</c:v>
                </c:pt>
                <c:pt idx="787">
                  <c:v>0.33464584999999997</c:v>
                </c:pt>
                <c:pt idx="788">
                  <c:v>9.8425249999999992E-2</c:v>
                </c:pt>
                <c:pt idx="789">
                  <c:v>7.8740199999999996E-2</c:v>
                </c:pt>
                <c:pt idx="790">
                  <c:v>0.40551203000000002</c:v>
                </c:pt>
                <c:pt idx="791">
                  <c:v>1.9527569599999999</c:v>
                </c:pt>
                <c:pt idx="792">
                  <c:v>0.55118139999999993</c:v>
                </c:pt>
                <c:pt idx="793">
                  <c:v>0</c:v>
                </c:pt>
                <c:pt idx="794">
                  <c:v>0.14566936999999999</c:v>
                </c:pt>
                <c:pt idx="795">
                  <c:v>0</c:v>
                </c:pt>
                <c:pt idx="796">
                  <c:v>0.19291348999999999</c:v>
                </c:pt>
                <c:pt idx="797">
                  <c:v>1.36614247</c:v>
                </c:pt>
                <c:pt idx="798">
                  <c:v>0.52755934000000004</c:v>
                </c:pt>
                <c:pt idx="799">
                  <c:v>5.9055150000000001E-2</c:v>
                </c:pt>
                <c:pt idx="800">
                  <c:v>0</c:v>
                </c:pt>
                <c:pt idx="801">
                  <c:v>0.20078750999999997</c:v>
                </c:pt>
                <c:pt idx="802">
                  <c:v>7.8740199999999996E-2</c:v>
                </c:pt>
                <c:pt idx="803">
                  <c:v>0.57086645000000003</c:v>
                </c:pt>
                <c:pt idx="804">
                  <c:v>0.27165369</c:v>
                </c:pt>
                <c:pt idx="805">
                  <c:v>2.3622059999999997E-2</c:v>
                </c:pt>
                <c:pt idx="806">
                  <c:v>0</c:v>
                </c:pt>
                <c:pt idx="807">
                  <c:v>3.9370099999999998E-2</c:v>
                </c:pt>
                <c:pt idx="808">
                  <c:v>0</c:v>
                </c:pt>
                <c:pt idx="809">
                  <c:v>1.1811029999999998E-2</c:v>
                </c:pt>
                <c:pt idx="810">
                  <c:v>0</c:v>
                </c:pt>
                <c:pt idx="811">
                  <c:v>0</c:v>
                </c:pt>
                <c:pt idx="812">
                  <c:v>0.11417329</c:v>
                </c:pt>
                <c:pt idx="813">
                  <c:v>0.13385833999999999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4.3307110000000003E-2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1.1811029999999998E-2</c:v>
                </c:pt>
                <c:pt idx="827">
                  <c:v>0</c:v>
                </c:pt>
                <c:pt idx="828">
                  <c:v>1.5748040000000001E-2</c:v>
                </c:pt>
                <c:pt idx="829">
                  <c:v>8.6614220000000006E-2</c:v>
                </c:pt>
                <c:pt idx="830">
                  <c:v>1.5748040000000001E-2</c:v>
                </c:pt>
                <c:pt idx="831">
                  <c:v>6.2992160000000005E-2</c:v>
                </c:pt>
                <c:pt idx="832">
                  <c:v>0</c:v>
                </c:pt>
                <c:pt idx="833">
                  <c:v>0</c:v>
                </c:pt>
                <c:pt idx="834">
                  <c:v>0.13385833999999999</c:v>
                </c:pt>
                <c:pt idx="835">
                  <c:v>7.8740199999999996E-2</c:v>
                </c:pt>
                <c:pt idx="836">
                  <c:v>4.3307110000000003E-2</c:v>
                </c:pt>
                <c:pt idx="837">
                  <c:v>0.67322871000000006</c:v>
                </c:pt>
                <c:pt idx="838">
                  <c:v>5.1181129999999998E-2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2.7559069999999998E-2</c:v>
                </c:pt>
                <c:pt idx="843">
                  <c:v>0</c:v>
                </c:pt>
                <c:pt idx="844">
                  <c:v>8.6614220000000006E-2</c:v>
                </c:pt>
                <c:pt idx="845">
                  <c:v>3.543309E-2</c:v>
                </c:pt>
                <c:pt idx="846">
                  <c:v>5.1181129999999998E-2</c:v>
                </c:pt>
                <c:pt idx="847">
                  <c:v>0.39370099999999997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0.15748039999999999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1.1811029999999998E-2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0.15354339</c:v>
                </c:pt>
                <c:pt idx="882">
                  <c:v>0.38976399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0.25984265999999995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4.7244119999999994E-2</c:v>
                </c:pt>
                <c:pt idx="895">
                  <c:v>1.46063071</c:v>
                </c:pt>
                <c:pt idx="896">
                  <c:v>1.3307093799999998</c:v>
                </c:pt>
                <c:pt idx="897">
                  <c:v>1.1456699100000001</c:v>
                </c:pt>
                <c:pt idx="898">
                  <c:v>0.12992132999999997</c:v>
                </c:pt>
                <c:pt idx="899">
                  <c:v>0.12598432000000001</c:v>
                </c:pt>
                <c:pt idx="900">
                  <c:v>0</c:v>
                </c:pt>
                <c:pt idx="901">
                  <c:v>0</c:v>
                </c:pt>
                <c:pt idx="902">
                  <c:v>4.3307110000000003E-2</c:v>
                </c:pt>
                <c:pt idx="903">
                  <c:v>0</c:v>
                </c:pt>
                <c:pt idx="904">
                  <c:v>8.2677210000000001E-2</c:v>
                </c:pt>
                <c:pt idx="905">
                  <c:v>0.42126006999999993</c:v>
                </c:pt>
                <c:pt idx="906">
                  <c:v>4.7244119999999994E-2</c:v>
                </c:pt>
                <c:pt idx="907">
                  <c:v>1.1811029999999998E-2</c:v>
                </c:pt>
                <c:pt idx="908">
                  <c:v>6.6929169999999996E-2</c:v>
                </c:pt>
                <c:pt idx="909">
                  <c:v>7.0866180000000001E-2</c:v>
                </c:pt>
                <c:pt idx="910">
                  <c:v>1.1811029999999998E-2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0.15354339</c:v>
                </c:pt>
                <c:pt idx="917">
                  <c:v>0.98425249999999997</c:v>
                </c:pt>
                <c:pt idx="918">
                  <c:v>0.17716545</c:v>
                </c:pt>
                <c:pt idx="919">
                  <c:v>8.6614220000000006E-2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0.18503947000000001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8.6614220000000006E-2</c:v>
                </c:pt>
                <c:pt idx="955">
                  <c:v>0.13385833999999999</c:v>
                </c:pt>
                <c:pt idx="956">
                  <c:v>1.9685049999999999E-2</c:v>
                </c:pt>
                <c:pt idx="957">
                  <c:v>0</c:v>
                </c:pt>
                <c:pt idx="958">
                  <c:v>0</c:v>
                </c:pt>
                <c:pt idx="959">
                  <c:v>1.0393706399999998</c:v>
                </c:pt>
                <c:pt idx="960">
                  <c:v>0.31102379000000002</c:v>
                </c:pt>
                <c:pt idx="961">
                  <c:v>9.8425249999999992E-2</c:v>
                </c:pt>
                <c:pt idx="962">
                  <c:v>2.7559069999999998E-2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0.12204730999999999</c:v>
                </c:pt>
                <c:pt idx="973">
                  <c:v>0</c:v>
                </c:pt>
                <c:pt idx="974">
                  <c:v>9.0551229999999983E-2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0.13385833999999999</c:v>
                </c:pt>
                <c:pt idx="980">
                  <c:v>6.6929169999999996E-2</c:v>
                </c:pt>
                <c:pt idx="981">
                  <c:v>1.5748040000000001E-2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1.5748040000000001E-2</c:v>
                </c:pt>
                <c:pt idx="986">
                  <c:v>2.7559069999999998E-2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6.2992160000000005E-2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7.4803189999999992E-2</c:v>
                </c:pt>
                <c:pt idx="1024">
                  <c:v>0</c:v>
                </c:pt>
                <c:pt idx="1025">
                  <c:v>3.9370099999999998E-2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7.4803189999999992E-2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1.9685049999999999E-2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3.9370099999999998E-2</c:v>
                </c:pt>
                <c:pt idx="1058">
                  <c:v>9.4488239999999987E-2</c:v>
                </c:pt>
                <c:pt idx="1059">
                  <c:v>2.3622059999999997E-2</c:v>
                </c:pt>
                <c:pt idx="1060">
                  <c:v>0</c:v>
                </c:pt>
                <c:pt idx="1061">
                  <c:v>0</c:v>
                </c:pt>
                <c:pt idx="1062">
                  <c:v>2.3622059999999997E-2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1.1811029999999998E-2</c:v>
                </c:pt>
                <c:pt idx="1082">
                  <c:v>0</c:v>
                </c:pt>
                <c:pt idx="1083">
                  <c:v>2.3622059999999997E-2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1.9685049999999999E-2</c:v>
                </c:pt>
                <c:pt idx="1133">
                  <c:v>0.16929142999999999</c:v>
                </c:pt>
                <c:pt idx="1134">
                  <c:v>0.16929142999999999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0.32677182999999999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0.72047282999999995</c:v>
                </c:pt>
                <c:pt idx="1144">
                  <c:v>1.4724417399999998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1.5748040000000001E-2</c:v>
                </c:pt>
                <c:pt idx="1150">
                  <c:v>0</c:v>
                </c:pt>
                <c:pt idx="1151">
                  <c:v>1.9685049999999999E-2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2.7559069999999998E-2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8.2677210000000001E-2</c:v>
                </c:pt>
                <c:pt idx="1168">
                  <c:v>7.4803189999999992E-2</c:v>
                </c:pt>
                <c:pt idx="1169">
                  <c:v>0.87795323000000003</c:v>
                </c:pt>
                <c:pt idx="1170">
                  <c:v>0</c:v>
                </c:pt>
                <c:pt idx="1171">
                  <c:v>9.4488239999999987E-2</c:v>
                </c:pt>
                <c:pt idx="1172">
                  <c:v>0.21259854</c:v>
                </c:pt>
                <c:pt idx="1173">
                  <c:v>0.32677182999999999</c:v>
                </c:pt>
                <c:pt idx="1174">
                  <c:v>0.10236226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1.1811029999999998E-2</c:v>
                </c:pt>
                <c:pt idx="1179">
                  <c:v>0</c:v>
                </c:pt>
                <c:pt idx="1180">
                  <c:v>0</c:v>
                </c:pt>
                <c:pt idx="1181">
                  <c:v>0.37795295999999995</c:v>
                </c:pt>
                <c:pt idx="1182">
                  <c:v>0.3543309</c:v>
                </c:pt>
                <c:pt idx="1183">
                  <c:v>0</c:v>
                </c:pt>
                <c:pt idx="1184">
                  <c:v>0</c:v>
                </c:pt>
                <c:pt idx="1185">
                  <c:v>3.543309E-2</c:v>
                </c:pt>
                <c:pt idx="1186">
                  <c:v>9.8425249999999992E-2</c:v>
                </c:pt>
                <c:pt idx="1187">
                  <c:v>2.7559069999999998E-2</c:v>
                </c:pt>
                <c:pt idx="1188">
                  <c:v>0</c:v>
                </c:pt>
                <c:pt idx="1189">
                  <c:v>3.9370099999999998E-2</c:v>
                </c:pt>
                <c:pt idx="1190">
                  <c:v>5.1181129999999998E-2</c:v>
                </c:pt>
                <c:pt idx="1191">
                  <c:v>0.53543335999999997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3.1496080000000003E-2</c:v>
                </c:pt>
                <c:pt idx="1210">
                  <c:v>2.7559069999999998E-2</c:v>
                </c:pt>
                <c:pt idx="1211">
                  <c:v>9.4488239999999987E-2</c:v>
                </c:pt>
                <c:pt idx="1212">
                  <c:v>7.8740199999999996E-2</c:v>
                </c:pt>
                <c:pt idx="1213">
                  <c:v>0.39763800999999999</c:v>
                </c:pt>
                <c:pt idx="1214">
                  <c:v>1.3700794799999998</c:v>
                </c:pt>
                <c:pt idx="1215">
                  <c:v>1.12598486</c:v>
                </c:pt>
                <c:pt idx="1216">
                  <c:v>3.1496080000000003E-2</c:v>
                </c:pt>
                <c:pt idx="1217">
                  <c:v>0</c:v>
                </c:pt>
                <c:pt idx="1218">
                  <c:v>0</c:v>
                </c:pt>
                <c:pt idx="1219">
                  <c:v>1.1811029999999998E-2</c:v>
                </c:pt>
                <c:pt idx="1220">
                  <c:v>0.22834657999999999</c:v>
                </c:pt>
                <c:pt idx="1221">
                  <c:v>1.5748040000000001E-2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0.60629953999999997</c:v>
                </c:pt>
                <c:pt idx="1230">
                  <c:v>0.14173236</c:v>
                </c:pt>
                <c:pt idx="1231">
                  <c:v>0.31889780999999995</c:v>
                </c:pt>
                <c:pt idx="1232">
                  <c:v>7.4803189999999992E-2</c:v>
                </c:pt>
                <c:pt idx="1233">
                  <c:v>0.1181103</c:v>
                </c:pt>
                <c:pt idx="1234">
                  <c:v>0</c:v>
                </c:pt>
                <c:pt idx="1235">
                  <c:v>0</c:v>
                </c:pt>
                <c:pt idx="1236">
                  <c:v>4.3307110000000003E-2</c:v>
                </c:pt>
                <c:pt idx="1237">
                  <c:v>0.17322844000000001</c:v>
                </c:pt>
                <c:pt idx="1238">
                  <c:v>0.1181103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0.11023627999999999</c:v>
                </c:pt>
                <c:pt idx="1252">
                  <c:v>9.8425249999999992E-2</c:v>
                </c:pt>
                <c:pt idx="1253">
                  <c:v>0</c:v>
                </c:pt>
                <c:pt idx="1254">
                  <c:v>0.20472451999999999</c:v>
                </c:pt>
                <c:pt idx="1255">
                  <c:v>0.26377967000000002</c:v>
                </c:pt>
                <c:pt idx="1256">
                  <c:v>0.25590564999999998</c:v>
                </c:pt>
                <c:pt idx="1257">
                  <c:v>0.14960637999999998</c:v>
                </c:pt>
                <c:pt idx="1258">
                  <c:v>1.1811029999999998E-2</c:v>
                </c:pt>
                <c:pt idx="1259">
                  <c:v>0</c:v>
                </c:pt>
                <c:pt idx="1260">
                  <c:v>0.17716545</c:v>
                </c:pt>
                <c:pt idx="1261">
                  <c:v>9.4488239999999987E-2</c:v>
                </c:pt>
                <c:pt idx="1262">
                  <c:v>0</c:v>
                </c:pt>
                <c:pt idx="1263">
                  <c:v>0</c:v>
                </c:pt>
                <c:pt idx="1264">
                  <c:v>0.30708678</c:v>
                </c:pt>
                <c:pt idx="1265">
                  <c:v>0.11023627999999999</c:v>
                </c:pt>
                <c:pt idx="1266">
                  <c:v>0</c:v>
                </c:pt>
                <c:pt idx="1267">
                  <c:v>0</c:v>
                </c:pt>
                <c:pt idx="1268">
                  <c:v>6.6929169999999996E-2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0.40157501999999995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2.7559069999999998E-2</c:v>
                </c:pt>
                <c:pt idx="1302">
                  <c:v>0.12992132999999997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0.23228359000000001</c:v>
                </c:pt>
                <c:pt idx="1323">
                  <c:v>6.2992160000000005E-2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0.33464584999999997</c:v>
                </c:pt>
                <c:pt idx="1328">
                  <c:v>0.20472451999999999</c:v>
                </c:pt>
                <c:pt idx="1329">
                  <c:v>0.14960637999999998</c:v>
                </c:pt>
                <c:pt idx="1330">
                  <c:v>2.7559069999999998E-2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6.6929169999999996E-2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1.5748040000000001E-2</c:v>
                </c:pt>
                <c:pt idx="1368">
                  <c:v>1.9685049999999999E-2</c:v>
                </c:pt>
                <c:pt idx="1369">
                  <c:v>0</c:v>
                </c:pt>
                <c:pt idx="1370">
                  <c:v>0</c:v>
                </c:pt>
                <c:pt idx="1371">
                  <c:v>0.16929142999999999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2.3622059999999997E-2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1.9685049999999999E-2</c:v>
                </c:pt>
                <c:pt idx="1395">
                  <c:v>0</c:v>
                </c:pt>
                <c:pt idx="1396">
                  <c:v>0</c:v>
                </c:pt>
                <c:pt idx="1397">
                  <c:v>4.7244119999999994E-2</c:v>
                </c:pt>
                <c:pt idx="1398">
                  <c:v>8.6614220000000006E-2</c:v>
                </c:pt>
                <c:pt idx="1399">
                  <c:v>5.5118139999999996E-2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1.9685049999999999E-2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4.3307110000000003E-2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6.2992160000000005E-2</c:v>
                </c:pt>
                <c:pt idx="1440">
                  <c:v>0.28346472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1.9685049999999999E-2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6.2992160000000005E-2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1.1811029999999998E-2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0.27952770999999998</c:v>
                </c:pt>
                <c:pt idx="1468">
                  <c:v>0.32283481999999997</c:v>
                </c:pt>
                <c:pt idx="1469">
                  <c:v>0</c:v>
                </c:pt>
                <c:pt idx="1470">
                  <c:v>1.9685049999999999E-2</c:v>
                </c:pt>
                <c:pt idx="1471">
                  <c:v>9.8425249999999992E-2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0.42913408999999997</c:v>
                </c:pt>
                <c:pt idx="1478">
                  <c:v>0</c:v>
                </c:pt>
                <c:pt idx="1479">
                  <c:v>1.5748040000000001E-2</c:v>
                </c:pt>
                <c:pt idx="1480">
                  <c:v>0.15748039999999999</c:v>
                </c:pt>
                <c:pt idx="1481">
                  <c:v>0.50393728000000004</c:v>
                </c:pt>
                <c:pt idx="1482">
                  <c:v>0.61811056999999991</c:v>
                </c:pt>
                <c:pt idx="1483">
                  <c:v>0.47244120000000001</c:v>
                </c:pt>
                <c:pt idx="1484">
                  <c:v>6.3385860999999997</c:v>
                </c:pt>
                <c:pt idx="1485">
                  <c:v>1.1417329000000001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1.5748040000000001E-2</c:v>
                </c:pt>
                <c:pt idx="1493">
                  <c:v>0</c:v>
                </c:pt>
                <c:pt idx="1494">
                  <c:v>0</c:v>
                </c:pt>
                <c:pt idx="1495">
                  <c:v>1.1811029999999998E-2</c:v>
                </c:pt>
                <c:pt idx="1496">
                  <c:v>0</c:v>
                </c:pt>
                <c:pt idx="1497">
                  <c:v>6.6929169999999996E-2</c:v>
                </c:pt>
                <c:pt idx="1498">
                  <c:v>0</c:v>
                </c:pt>
                <c:pt idx="1499">
                  <c:v>0.44881914000000001</c:v>
                </c:pt>
                <c:pt idx="1500">
                  <c:v>0.37007894000000002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5.5118139999999996E-2</c:v>
                </c:pt>
                <c:pt idx="1510">
                  <c:v>9.0551229999999983E-2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0.12992132999999997</c:v>
                </c:pt>
                <c:pt idx="1528">
                  <c:v>3.9370099999999998E-2</c:v>
                </c:pt>
                <c:pt idx="1529">
                  <c:v>9.4488239999999987E-2</c:v>
                </c:pt>
                <c:pt idx="1530">
                  <c:v>0.24803162999999998</c:v>
                </c:pt>
                <c:pt idx="1531">
                  <c:v>0</c:v>
                </c:pt>
                <c:pt idx="1532">
                  <c:v>1.9685049999999999E-2</c:v>
                </c:pt>
                <c:pt idx="1533">
                  <c:v>0.93307136999999996</c:v>
                </c:pt>
                <c:pt idx="1534">
                  <c:v>2.55511949</c:v>
                </c:pt>
                <c:pt idx="1535">
                  <c:v>0.36614193</c:v>
                </c:pt>
                <c:pt idx="1536">
                  <c:v>0.95275641999999994</c:v>
                </c:pt>
                <c:pt idx="1537">
                  <c:v>0.14173236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2.3622059999999997E-2</c:v>
                </c:pt>
                <c:pt idx="1543">
                  <c:v>1.13385888</c:v>
                </c:pt>
                <c:pt idx="1544">
                  <c:v>2.0551192199999999</c:v>
                </c:pt>
                <c:pt idx="1545">
                  <c:v>0.77952798000000001</c:v>
                </c:pt>
                <c:pt idx="1546">
                  <c:v>1.6653552299999999</c:v>
                </c:pt>
                <c:pt idx="1547">
                  <c:v>0.59055150000000001</c:v>
                </c:pt>
                <c:pt idx="1548">
                  <c:v>0.57480345999999993</c:v>
                </c:pt>
                <c:pt idx="1549">
                  <c:v>5.1181129999999998E-2</c:v>
                </c:pt>
                <c:pt idx="1550">
                  <c:v>0.13779534999999998</c:v>
                </c:pt>
                <c:pt idx="1551">
                  <c:v>0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859-F741-AFBF-EE85A7D57C69}"/>
            </c:ext>
          </c:extLst>
        </c:ser>
        <c:ser>
          <c:idx val="9"/>
          <c:order val="9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859-F741-AFBF-EE85A7D57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529039"/>
        <c:axId val="1339661535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0</xdr:row>
      <xdr:rowOff>0</xdr:rowOff>
    </xdr:from>
    <xdr:to>
      <xdr:col>19</xdr:col>
      <xdr:colOff>184150</xdr:colOff>
      <xdr:row>26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CFF6B-2F01-C44C-B2EA-B301389D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292100</xdr:colOff>
      <xdr:row>55</xdr:row>
      <xdr:rowOff>25400</xdr:rowOff>
    </xdr:from>
    <xdr:to>
      <xdr:col>19</xdr:col>
      <xdr:colOff>203200</xdr:colOff>
      <xdr:row>83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68297E-A44B-5B42-A982-FE55C5EFF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304800</xdr:colOff>
      <xdr:row>26</xdr:row>
      <xdr:rowOff>177800</xdr:rowOff>
    </xdr:from>
    <xdr:to>
      <xdr:col>19</xdr:col>
      <xdr:colOff>190500</xdr:colOff>
      <xdr:row>55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FF065A-4AB8-E74B-B6DD-E118C5CAE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279400</xdr:colOff>
      <xdr:row>83</xdr:row>
      <xdr:rowOff>190500</xdr:rowOff>
    </xdr:from>
    <xdr:to>
      <xdr:col>19</xdr:col>
      <xdr:colOff>203200</xdr:colOff>
      <xdr:row>110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0A2DD28-F369-7540-A67E-D06B17F39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266700</xdr:colOff>
      <xdr:row>110</xdr:row>
      <xdr:rowOff>101600</xdr:rowOff>
    </xdr:from>
    <xdr:to>
      <xdr:col>19</xdr:col>
      <xdr:colOff>190500</xdr:colOff>
      <xdr:row>137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3EEEEB-2AE6-3848-8928-A124950E4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254000</xdr:colOff>
      <xdr:row>137</xdr:row>
      <xdr:rowOff>25400</xdr:rowOff>
    </xdr:from>
    <xdr:to>
      <xdr:col>19</xdr:col>
      <xdr:colOff>177800</xdr:colOff>
      <xdr:row>163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E082D7-5BFB-F24B-971A-257986B1B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462280</xdr:colOff>
      <xdr:row>4</xdr:row>
      <xdr:rowOff>111760</xdr:rowOff>
    </xdr:from>
    <xdr:to>
      <xdr:col>70</xdr:col>
      <xdr:colOff>96520</xdr:colOff>
      <xdr:row>18</xdr:row>
      <xdr:rowOff>10160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FFBB57-4344-DB49-9C12-66EACC00A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70</xdr:col>
      <xdr:colOff>147320</xdr:colOff>
      <xdr:row>4</xdr:row>
      <xdr:rowOff>40640</xdr:rowOff>
    </xdr:from>
    <xdr:to>
      <xdr:col>75</xdr:col>
      <xdr:colOff>604520</xdr:colOff>
      <xdr:row>17</xdr:row>
      <xdr:rowOff>142240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4F4542-1025-344B-A92E-82ECB54DE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132080</xdr:colOff>
      <xdr:row>18</xdr:row>
      <xdr:rowOff>0</xdr:rowOff>
    </xdr:from>
    <xdr:to>
      <xdr:col>69</xdr:col>
      <xdr:colOff>589280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A429B1-7035-1048-9DC4-0707373BC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71120</xdr:colOff>
      <xdr:row>17</xdr:row>
      <xdr:rowOff>81280</xdr:rowOff>
    </xdr:from>
    <xdr:to>
      <xdr:col>75</xdr:col>
      <xdr:colOff>528320</xdr:colOff>
      <xdr:row>39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6F5BD3-1983-524F-8183-F8773B2D0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274320</xdr:colOff>
      <xdr:row>6</xdr:row>
      <xdr:rowOff>60960</xdr:rowOff>
    </xdr:from>
    <xdr:to>
      <xdr:col>67</xdr:col>
      <xdr:colOff>731520</xdr:colOff>
      <xdr:row>19</xdr:row>
      <xdr:rowOff>162560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D559750-7AEE-5844-BE72-836F9AD05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213360</xdr:colOff>
      <xdr:row>32</xdr:row>
      <xdr:rowOff>162560</xdr:rowOff>
    </xdr:from>
    <xdr:to>
      <xdr:col>71</xdr:col>
      <xdr:colOff>375920</xdr:colOff>
      <xdr:row>55</xdr:row>
      <xdr:rowOff>182880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2E3EDB9-0691-4543-B169-127C7640B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91440</xdr:colOff>
      <xdr:row>4</xdr:row>
      <xdr:rowOff>81280</xdr:rowOff>
    </xdr:from>
    <xdr:to>
      <xdr:col>69</xdr:col>
      <xdr:colOff>152400</xdr:colOff>
      <xdr:row>20</xdr:row>
      <xdr:rowOff>91440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CB04F1B-9CD0-AC40-854E-D046209B4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233680</xdr:colOff>
      <xdr:row>15</xdr:row>
      <xdr:rowOff>193040</xdr:rowOff>
    </xdr:from>
    <xdr:to>
      <xdr:col>73</xdr:col>
      <xdr:colOff>619760</xdr:colOff>
      <xdr:row>33</xdr:row>
      <xdr:rowOff>132080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1BC1FED-F54C-3E4B-8E6C-1CF167ED8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629920</xdr:colOff>
      <xdr:row>2</xdr:row>
      <xdr:rowOff>81280</xdr:rowOff>
    </xdr:from>
    <xdr:to>
      <xdr:col>80</xdr:col>
      <xdr:colOff>619760</xdr:colOff>
      <xdr:row>26</xdr:row>
      <xdr:rowOff>132080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50E005A-1BE3-4743-B5D8-FFAF36C6A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33020</xdr:colOff>
      <xdr:row>1</xdr:row>
      <xdr:rowOff>17780</xdr:rowOff>
    </xdr:from>
    <xdr:to>
      <xdr:col>22</xdr:col>
      <xdr:colOff>96520</xdr:colOff>
      <xdr:row>24</xdr:row>
      <xdr:rowOff>81280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E5C9E-2349-4D4C-9DB5-23FA6D7E1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43180</xdr:colOff>
      <xdr:row>24</xdr:row>
      <xdr:rowOff>76200</xdr:rowOff>
    </xdr:from>
    <xdr:to>
      <xdr:col>22</xdr:col>
      <xdr:colOff>106680</xdr:colOff>
      <xdr:row>47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E09167-F74C-3E48-B6B5-B86A75EA1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63500</xdr:colOff>
      <xdr:row>47</xdr:row>
      <xdr:rowOff>119380</xdr:rowOff>
    </xdr:from>
    <xdr:to>
      <xdr:col>22</xdr:col>
      <xdr:colOff>127000</xdr:colOff>
      <xdr:row>70</xdr:row>
      <xdr:rowOff>182880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895B98-D6CB-B34A-899C-F9EC3B7B4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91440</xdr:colOff>
      <xdr:row>70</xdr:row>
      <xdr:rowOff>170180</xdr:rowOff>
    </xdr:from>
    <xdr:to>
      <xdr:col>22</xdr:col>
      <xdr:colOff>154940</xdr:colOff>
      <xdr:row>94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7C42CA-458A-F34E-8E6A-2A6489E35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132080</xdr:colOff>
      <xdr:row>1</xdr:row>
      <xdr:rowOff>10160</xdr:rowOff>
    </xdr:from>
    <xdr:to>
      <xdr:col>27</xdr:col>
      <xdr:colOff>589280</xdr:colOff>
      <xdr:row>14</xdr:row>
      <xdr:rowOff>111760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00F1D8-00D2-CE45-9521-07025542D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101600</xdr:colOff>
      <xdr:row>94</xdr:row>
      <xdr:rowOff>30480</xdr:rowOff>
    </xdr:from>
    <xdr:to>
      <xdr:col>22</xdr:col>
      <xdr:colOff>165100</xdr:colOff>
      <xdr:row>117</xdr:row>
      <xdr:rowOff>93980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F09B1D-A2FC-2340-BF7E-462D435EA6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101600</xdr:colOff>
      <xdr:row>117</xdr:row>
      <xdr:rowOff>121920</xdr:rowOff>
    </xdr:from>
    <xdr:to>
      <xdr:col>22</xdr:col>
      <xdr:colOff>165100</xdr:colOff>
      <xdr:row>140</xdr:row>
      <xdr:rowOff>185420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FEE9675-A1B3-A64C-98BC-3F8E26B1A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64"/>
  <sheetViews>
    <sheetView topLeftCell="A1543" workbookViewId="0">
      <selection activeCell="A11" sqref="A11:H1564"/>
    </sheetView>
  </sheetViews>
  <sheetFormatPr baseColWidth="10" defaultRowHeight="16" x14ac:dyDescent="0.2"/>
  <sheetData>
    <row r="1" spans="1:8" x14ac:dyDescent="0.2">
      <c r="A1" t="s">
        <v>0</v>
      </c>
    </row>
    <row r="2" spans="1:8" x14ac:dyDescent="0.2">
      <c r="A2" t="s">
        <v>1</v>
      </c>
    </row>
    <row r="3" spans="1:8" x14ac:dyDescent="0.2">
      <c r="A3" t="s">
        <v>2</v>
      </c>
    </row>
    <row r="4" spans="1:8" x14ac:dyDescent="0.2">
      <c r="A4" t="s">
        <v>3</v>
      </c>
    </row>
    <row r="5" spans="1:8" x14ac:dyDescent="0.2">
      <c r="A5" t="s">
        <v>4</v>
      </c>
    </row>
    <row r="6" spans="1:8" x14ac:dyDescent="0.2">
      <c r="A6" t="s">
        <v>5</v>
      </c>
    </row>
    <row r="7" spans="1:8" x14ac:dyDescent="0.2">
      <c r="A7" t="s">
        <v>6</v>
      </c>
    </row>
    <row r="8" spans="1:8" x14ac:dyDescent="0.2">
      <c r="A8" t="s">
        <v>7</v>
      </c>
    </row>
    <row r="9" spans="1:8" x14ac:dyDescent="0.2">
      <c r="A9" t="s">
        <v>8</v>
      </c>
    </row>
    <row r="10" spans="1:8" x14ac:dyDescent="0.2">
      <c r="A10" t="s">
        <v>9</v>
      </c>
    </row>
    <row r="11" spans="1:8" x14ac:dyDescent="0.2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17</v>
      </c>
    </row>
    <row r="12" spans="1:8" x14ac:dyDescent="0.2">
      <c r="A12" s="1">
        <v>43009</v>
      </c>
      <c r="B12">
        <v>0</v>
      </c>
      <c r="C12">
        <v>34.200000000000003</v>
      </c>
      <c r="D12">
        <v>48.8</v>
      </c>
      <c r="E12">
        <v>63.4</v>
      </c>
      <c r="F12">
        <v>31.3</v>
      </c>
      <c r="G12">
        <v>1.07</v>
      </c>
      <c r="H12">
        <v>14.3</v>
      </c>
    </row>
    <row r="13" spans="1:8" x14ac:dyDescent="0.2">
      <c r="A13" s="1">
        <v>43010</v>
      </c>
      <c r="B13">
        <v>0.01</v>
      </c>
      <c r="C13">
        <v>28.8</v>
      </c>
      <c r="D13">
        <v>43.6</v>
      </c>
      <c r="E13">
        <v>58.3</v>
      </c>
      <c r="F13">
        <v>23.2</v>
      </c>
      <c r="G13">
        <v>0.68</v>
      </c>
      <c r="H13">
        <v>12</v>
      </c>
    </row>
    <row r="14" spans="1:8" x14ac:dyDescent="0.2">
      <c r="A14" s="1">
        <v>43011</v>
      </c>
      <c r="B14">
        <v>0</v>
      </c>
      <c r="C14">
        <v>25.7</v>
      </c>
      <c r="D14">
        <v>39.5</v>
      </c>
      <c r="E14">
        <v>53.3</v>
      </c>
      <c r="F14">
        <v>18.399999999999999</v>
      </c>
      <c r="G14">
        <v>1.1399999999999999</v>
      </c>
      <c r="H14">
        <v>10.39</v>
      </c>
    </row>
    <row r="15" spans="1:8" x14ac:dyDescent="0.2">
      <c r="A15" s="1">
        <v>43012</v>
      </c>
      <c r="B15">
        <v>0</v>
      </c>
      <c r="C15">
        <v>26.3</v>
      </c>
      <c r="D15">
        <v>36.4</v>
      </c>
      <c r="E15">
        <v>46.4</v>
      </c>
      <c r="F15">
        <v>21.3</v>
      </c>
      <c r="G15">
        <v>1.1599999999999999</v>
      </c>
      <c r="H15">
        <v>6.49</v>
      </c>
    </row>
    <row r="16" spans="1:8" x14ac:dyDescent="0.2">
      <c r="A16" s="1">
        <v>43013</v>
      </c>
      <c r="B16">
        <v>0</v>
      </c>
      <c r="C16">
        <v>24</v>
      </c>
      <c r="D16">
        <v>40</v>
      </c>
      <c r="E16">
        <v>56</v>
      </c>
      <c r="F16">
        <v>21.5</v>
      </c>
      <c r="G16">
        <v>0.72</v>
      </c>
      <c r="H16">
        <v>11.46</v>
      </c>
    </row>
    <row r="17" spans="1:9" x14ac:dyDescent="0.2">
      <c r="A17" s="1">
        <v>43014</v>
      </c>
      <c r="B17">
        <v>0</v>
      </c>
      <c r="C17">
        <v>26.3</v>
      </c>
      <c r="D17">
        <v>43</v>
      </c>
      <c r="E17">
        <v>59.6</v>
      </c>
      <c r="F17">
        <v>20.5</v>
      </c>
      <c r="G17">
        <v>1.2</v>
      </c>
      <c r="H17">
        <v>13.82</v>
      </c>
      <c r="I17" t="s">
        <v>18</v>
      </c>
    </row>
    <row r="18" spans="1:9" x14ac:dyDescent="0.2">
      <c r="A18" s="1">
        <v>43015</v>
      </c>
      <c r="B18">
        <v>0</v>
      </c>
      <c r="C18">
        <v>29.4</v>
      </c>
      <c r="D18">
        <v>49.2</v>
      </c>
      <c r="E18">
        <v>68.900000000000006</v>
      </c>
      <c r="F18">
        <v>23.2</v>
      </c>
      <c r="G18">
        <v>1.93</v>
      </c>
      <c r="H18">
        <v>19.899999999999999</v>
      </c>
    </row>
    <row r="19" spans="1:9" x14ac:dyDescent="0.2">
      <c r="A19" s="1">
        <v>43016</v>
      </c>
      <c r="B19">
        <v>0</v>
      </c>
      <c r="C19">
        <v>33.6</v>
      </c>
      <c r="D19">
        <v>51.3</v>
      </c>
      <c r="E19">
        <v>69.099999999999994</v>
      </c>
      <c r="F19">
        <v>23.2</v>
      </c>
      <c r="G19">
        <v>2.79</v>
      </c>
      <c r="H19">
        <v>20.420000000000002</v>
      </c>
    </row>
    <row r="20" spans="1:9" x14ac:dyDescent="0.2">
      <c r="A20" s="1">
        <v>43017</v>
      </c>
      <c r="B20">
        <v>0</v>
      </c>
      <c r="C20">
        <v>30.8</v>
      </c>
      <c r="D20">
        <v>42</v>
      </c>
      <c r="E20">
        <v>53.2</v>
      </c>
      <c r="F20">
        <v>18.8</v>
      </c>
      <c r="G20">
        <v>2.0499999999999998</v>
      </c>
      <c r="H20">
        <v>8.89</v>
      </c>
    </row>
    <row r="21" spans="1:9" x14ac:dyDescent="0.2">
      <c r="A21" s="1">
        <v>43018</v>
      </c>
      <c r="B21">
        <v>0</v>
      </c>
      <c r="C21">
        <v>27.7</v>
      </c>
      <c r="D21">
        <v>41.1</v>
      </c>
      <c r="E21">
        <v>54.6</v>
      </c>
      <c r="F21">
        <v>13.8</v>
      </c>
      <c r="G21">
        <v>2.0299999999999998</v>
      </c>
      <c r="H21">
        <v>11.63</v>
      </c>
    </row>
    <row r="22" spans="1:9" x14ac:dyDescent="0.2">
      <c r="A22" s="1">
        <v>43019</v>
      </c>
      <c r="B22">
        <v>0</v>
      </c>
      <c r="C22">
        <v>27.9</v>
      </c>
      <c r="D22">
        <v>43.9</v>
      </c>
      <c r="E22">
        <v>59.9</v>
      </c>
      <c r="F22">
        <v>18</v>
      </c>
      <c r="G22">
        <v>2.4300000000000002</v>
      </c>
      <c r="H22">
        <v>14.32</v>
      </c>
    </row>
    <row r="23" spans="1:9" x14ac:dyDescent="0.2">
      <c r="A23" s="1">
        <v>43020</v>
      </c>
      <c r="B23">
        <v>0</v>
      </c>
      <c r="C23">
        <v>24.5</v>
      </c>
      <c r="D23">
        <v>38.700000000000003</v>
      </c>
      <c r="E23">
        <v>52.9</v>
      </c>
      <c r="F23">
        <v>19</v>
      </c>
      <c r="G23">
        <v>1.46</v>
      </c>
      <c r="H23">
        <v>9.32</v>
      </c>
    </row>
    <row r="24" spans="1:9" x14ac:dyDescent="0.2">
      <c r="A24" s="1">
        <v>43021</v>
      </c>
      <c r="B24">
        <v>0</v>
      </c>
      <c r="C24">
        <v>19.600000000000001</v>
      </c>
      <c r="D24">
        <v>36.799999999999997</v>
      </c>
      <c r="E24">
        <v>54.1</v>
      </c>
      <c r="F24">
        <v>15.5</v>
      </c>
      <c r="G24">
        <v>0.94</v>
      </c>
      <c r="H24">
        <v>11.04</v>
      </c>
    </row>
    <row r="25" spans="1:9" x14ac:dyDescent="0.2">
      <c r="A25" s="1">
        <v>43022</v>
      </c>
      <c r="B25">
        <v>0</v>
      </c>
      <c r="C25">
        <v>23.4</v>
      </c>
      <c r="D25">
        <v>40.200000000000003</v>
      </c>
      <c r="E25">
        <v>56.9</v>
      </c>
      <c r="F25">
        <v>14.4</v>
      </c>
      <c r="G25">
        <v>1.1200000000000001</v>
      </c>
      <c r="H25">
        <v>13.14</v>
      </c>
    </row>
    <row r="26" spans="1:9" x14ac:dyDescent="0.2">
      <c r="A26" s="1">
        <v>43023</v>
      </c>
      <c r="B26">
        <v>0</v>
      </c>
      <c r="C26">
        <v>24.2</v>
      </c>
      <c r="D26">
        <v>38.5</v>
      </c>
      <c r="E26">
        <v>52.9</v>
      </c>
      <c r="F26">
        <v>19.3</v>
      </c>
      <c r="G26">
        <v>0.88</v>
      </c>
      <c r="H26">
        <v>9.7899999999999991</v>
      </c>
    </row>
    <row r="27" spans="1:9" x14ac:dyDescent="0.2">
      <c r="A27" s="1">
        <v>43024</v>
      </c>
      <c r="B27">
        <v>0</v>
      </c>
      <c r="C27">
        <v>23.9</v>
      </c>
      <c r="D27">
        <v>45.3</v>
      </c>
      <c r="E27">
        <v>66.7</v>
      </c>
      <c r="F27">
        <v>18.5</v>
      </c>
      <c r="G27">
        <v>0.98</v>
      </c>
      <c r="H27">
        <v>19.149999999999999</v>
      </c>
    </row>
    <row r="28" spans="1:9" x14ac:dyDescent="0.2">
      <c r="A28" s="1">
        <v>43025</v>
      </c>
      <c r="B28">
        <v>0</v>
      </c>
      <c r="C28">
        <v>28.5</v>
      </c>
      <c r="D28">
        <v>49.5</v>
      </c>
      <c r="E28">
        <v>70.5</v>
      </c>
      <c r="F28">
        <v>15</v>
      </c>
      <c r="G28">
        <v>2.16</v>
      </c>
      <c r="H28">
        <v>22.9</v>
      </c>
    </row>
    <row r="29" spans="1:9" x14ac:dyDescent="0.2">
      <c r="A29" s="1">
        <v>43026</v>
      </c>
      <c r="B29">
        <v>0</v>
      </c>
      <c r="C29">
        <v>30.3</v>
      </c>
      <c r="D29">
        <v>48</v>
      </c>
      <c r="E29">
        <v>65.599999999999994</v>
      </c>
      <c r="F29">
        <v>11.7</v>
      </c>
      <c r="G29">
        <v>3.53</v>
      </c>
      <c r="H29">
        <v>19.28</v>
      </c>
    </row>
    <row r="30" spans="1:9" x14ac:dyDescent="0.2">
      <c r="A30" s="1">
        <v>43027</v>
      </c>
      <c r="B30">
        <v>0</v>
      </c>
      <c r="C30">
        <v>27.3</v>
      </c>
      <c r="D30">
        <v>47.9</v>
      </c>
      <c r="E30">
        <v>68.599999999999994</v>
      </c>
      <c r="F30">
        <v>16.5</v>
      </c>
      <c r="G30">
        <v>2.4</v>
      </c>
      <c r="H30">
        <v>20.94</v>
      </c>
    </row>
    <row r="31" spans="1:9" x14ac:dyDescent="0.2">
      <c r="A31" s="1">
        <v>43028</v>
      </c>
      <c r="B31">
        <v>0.22</v>
      </c>
      <c r="C31">
        <v>31.1</v>
      </c>
      <c r="D31">
        <v>43.6</v>
      </c>
      <c r="E31">
        <v>56.1</v>
      </c>
      <c r="F31">
        <v>29.9</v>
      </c>
      <c r="G31">
        <v>0.2</v>
      </c>
      <c r="H31">
        <v>9.5500000000000007</v>
      </c>
    </row>
    <row r="32" spans="1:9" x14ac:dyDescent="0.2">
      <c r="A32" s="1">
        <v>43029</v>
      </c>
      <c r="B32">
        <v>0.39</v>
      </c>
      <c r="C32">
        <v>24.5</v>
      </c>
      <c r="D32">
        <v>32.6</v>
      </c>
      <c r="E32">
        <v>40.799999999999997</v>
      </c>
      <c r="F32">
        <v>25.5</v>
      </c>
      <c r="G32">
        <v>0.2</v>
      </c>
      <c r="H32">
        <v>3.66</v>
      </c>
    </row>
    <row r="33" spans="1:8" x14ac:dyDescent="0.2">
      <c r="A33" s="1">
        <v>43030</v>
      </c>
      <c r="B33">
        <v>0.04</v>
      </c>
      <c r="C33">
        <v>22.5</v>
      </c>
      <c r="D33">
        <v>36.9</v>
      </c>
      <c r="E33">
        <v>51.2</v>
      </c>
      <c r="F33">
        <v>32.299999999999997</v>
      </c>
      <c r="G33">
        <v>0.02</v>
      </c>
      <c r="H33">
        <v>4.6100000000000003</v>
      </c>
    </row>
    <row r="34" spans="1:8" x14ac:dyDescent="0.2">
      <c r="A34" s="1">
        <v>43031</v>
      </c>
      <c r="B34">
        <v>0.01</v>
      </c>
      <c r="C34">
        <v>29.9</v>
      </c>
      <c r="D34">
        <v>47.2</v>
      </c>
      <c r="E34">
        <v>64.5</v>
      </c>
      <c r="F34">
        <v>28.8</v>
      </c>
      <c r="G34">
        <v>0.47</v>
      </c>
      <c r="H34">
        <v>15.97</v>
      </c>
    </row>
    <row r="35" spans="1:8" x14ac:dyDescent="0.2">
      <c r="A35" s="1">
        <v>43032</v>
      </c>
      <c r="B35">
        <v>0</v>
      </c>
      <c r="C35">
        <v>34.6</v>
      </c>
      <c r="D35">
        <v>49.9</v>
      </c>
      <c r="E35">
        <v>65.2</v>
      </c>
      <c r="F35">
        <v>35.4</v>
      </c>
      <c r="G35">
        <v>0.84</v>
      </c>
      <c r="H35">
        <v>13.93</v>
      </c>
    </row>
    <row r="36" spans="1:8" x14ac:dyDescent="0.2">
      <c r="A36" s="1">
        <v>43033</v>
      </c>
      <c r="B36">
        <v>0</v>
      </c>
      <c r="C36">
        <v>34.700000000000003</v>
      </c>
      <c r="D36">
        <v>50.3</v>
      </c>
      <c r="E36">
        <v>65.900000000000006</v>
      </c>
      <c r="F36">
        <v>33.9</v>
      </c>
      <c r="G36">
        <v>0.94</v>
      </c>
      <c r="H36">
        <v>14.79</v>
      </c>
    </row>
    <row r="37" spans="1:8" x14ac:dyDescent="0.2">
      <c r="A37" s="1">
        <v>43034</v>
      </c>
      <c r="B37">
        <v>0</v>
      </c>
      <c r="C37">
        <v>33.5</v>
      </c>
      <c r="D37">
        <v>52.4</v>
      </c>
      <c r="E37">
        <v>71.2</v>
      </c>
      <c r="F37">
        <v>31.3</v>
      </c>
      <c r="G37">
        <v>1.0900000000000001</v>
      </c>
      <c r="H37">
        <v>20.02</v>
      </c>
    </row>
    <row r="38" spans="1:8" x14ac:dyDescent="0.2">
      <c r="A38" s="1">
        <v>43035</v>
      </c>
      <c r="B38">
        <v>0</v>
      </c>
      <c r="C38">
        <v>32.799999999999997</v>
      </c>
      <c r="D38">
        <v>51.1</v>
      </c>
      <c r="E38">
        <v>69.400000000000006</v>
      </c>
      <c r="F38">
        <v>28.5</v>
      </c>
      <c r="G38">
        <v>1.34</v>
      </c>
      <c r="H38">
        <v>18.77</v>
      </c>
    </row>
    <row r="39" spans="1:8" x14ac:dyDescent="0.2">
      <c r="A39" s="1">
        <v>43036</v>
      </c>
      <c r="B39">
        <v>0</v>
      </c>
      <c r="C39">
        <v>33.200000000000003</v>
      </c>
      <c r="D39">
        <v>50.6</v>
      </c>
      <c r="E39">
        <v>68</v>
      </c>
      <c r="F39">
        <v>28.6</v>
      </c>
      <c r="G39">
        <v>1.51</v>
      </c>
      <c r="H39">
        <v>18.100000000000001</v>
      </c>
    </row>
    <row r="40" spans="1:8" x14ac:dyDescent="0.2">
      <c r="A40" s="1">
        <v>43037</v>
      </c>
      <c r="B40">
        <v>0</v>
      </c>
      <c r="C40">
        <v>33</v>
      </c>
      <c r="D40">
        <v>51.3</v>
      </c>
      <c r="E40">
        <v>69.599999999999994</v>
      </c>
      <c r="F40">
        <v>29.6</v>
      </c>
      <c r="G40">
        <v>1.37</v>
      </c>
      <c r="H40">
        <v>19.989999999999998</v>
      </c>
    </row>
    <row r="41" spans="1:8" x14ac:dyDescent="0.2">
      <c r="A41" s="1">
        <v>43038</v>
      </c>
      <c r="B41">
        <v>0</v>
      </c>
      <c r="C41">
        <v>34.1</v>
      </c>
      <c r="D41">
        <v>52.1</v>
      </c>
      <c r="E41">
        <v>70.099999999999994</v>
      </c>
      <c r="F41">
        <v>30.9</v>
      </c>
      <c r="G41">
        <v>1.1399999999999999</v>
      </c>
      <c r="H41">
        <v>20.12</v>
      </c>
    </row>
    <row r="42" spans="1:8" x14ac:dyDescent="0.2">
      <c r="A42" s="1">
        <v>43039</v>
      </c>
      <c r="B42">
        <v>0</v>
      </c>
      <c r="C42">
        <v>31.7</v>
      </c>
      <c r="D42">
        <v>45.6</v>
      </c>
      <c r="E42">
        <v>59.6</v>
      </c>
      <c r="F42">
        <v>26.9</v>
      </c>
      <c r="G42">
        <v>0.99</v>
      </c>
      <c r="H42">
        <v>12.9</v>
      </c>
    </row>
    <row r="43" spans="1:8" x14ac:dyDescent="0.2">
      <c r="A43" s="1">
        <v>43040</v>
      </c>
      <c r="B43">
        <v>0</v>
      </c>
      <c r="C43">
        <v>29</v>
      </c>
      <c r="D43">
        <v>41.8</v>
      </c>
      <c r="E43">
        <v>54.6</v>
      </c>
      <c r="F43">
        <v>27.3</v>
      </c>
      <c r="G43">
        <v>0.69</v>
      </c>
      <c r="H43">
        <v>8.58</v>
      </c>
    </row>
    <row r="44" spans="1:8" x14ac:dyDescent="0.2">
      <c r="A44" s="1">
        <v>43041</v>
      </c>
      <c r="B44">
        <v>0</v>
      </c>
      <c r="C44">
        <v>28.6</v>
      </c>
      <c r="D44">
        <v>45.1</v>
      </c>
      <c r="E44">
        <v>61.6</v>
      </c>
      <c r="F44">
        <v>26.8</v>
      </c>
      <c r="G44">
        <v>0.82</v>
      </c>
      <c r="H44">
        <v>14.06</v>
      </c>
    </row>
    <row r="45" spans="1:8" x14ac:dyDescent="0.2">
      <c r="A45" s="1">
        <v>43042</v>
      </c>
      <c r="B45">
        <v>0</v>
      </c>
      <c r="C45">
        <v>32</v>
      </c>
      <c r="D45">
        <v>42.4</v>
      </c>
      <c r="E45">
        <v>52.7</v>
      </c>
      <c r="F45">
        <v>30.1</v>
      </c>
      <c r="G45">
        <v>1.08</v>
      </c>
      <c r="H45">
        <v>8.34</v>
      </c>
    </row>
    <row r="46" spans="1:8" x14ac:dyDescent="0.2">
      <c r="A46" s="1">
        <v>43043</v>
      </c>
      <c r="B46">
        <v>0.23</v>
      </c>
      <c r="C46">
        <v>33.799999999999997</v>
      </c>
      <c r="D46">
        <v>36.700000000000003</v>
      </c>
      <c r="E46">
        <v>39.700000000000003</v>
      </c>
      <c r="F46">
        <v>32</v>
      </c>
      <c r="G46">
        <v>0.49</v>
      </c>
      <c r="H46">
        <v>2.33</v>
      </c>
    </row>
    <row r="47" spans="1:8" x14ac:dyDescent="0.2">
      <c r="A47" s="1">
        <v>43044</v>
      </c>
      <c r="B47">
        <v>0.36</v>
      </c>
      <c r="C47">
        <v>33.5</v>
      </c>
      <c r="D47">
        <v>36.200000000000003</v>
      </c>
      <c r="E47">
        <v>38.9</v>
      </c>
      <c r="F47">
        <v>31.1</v>
      </c>
      <c r="G47">
        <v>0.46</v>
      </c>
      <c r="H47">
        <v>1.79</v>
      </c>
    </row>
    <row r="48" spans="1:8" x14ac:dyDescent="0.2">
      <c r="A48" s="1">
        <v>43045</v>
      </c>
      <c r="B48">
        <v>0</v>
      </c>
      <c r="C48">
        <v>32.4</v>
      </c>
      <c r="D48">
        <v>36.200000000000003</v>
      </c>
      <c r="E48">
        <v>39.9</v>
      </c>
      <c r="F48">
        <v>24.3</v>
      </c>
      <c r="G48">
        <v>1.62</v>
      </c>
      <c r="H48">
        <v>3.45</v>
      </c>
    </row>
    <row r="49" spans="1:8" x14ac:dyDescent="0.2">
      <c r="A49" s="1">
        <v>43046</v>
      </c>
      <c r="B49">
        <v>0</v>
      </c>
      <c r="C49">
        <v>22.8</v>
      </c>
      <c r="D49">
        <v>32.4</v>
      </c>
      <c r="E49">
        <v>42.1</v>
      </c>
      <c r="F49">
        <v>21.2</v>
      </c>
      <c r="G49">
        <v>0.62</v>
      </c>
      <c r="H49">
        <v>4.53</v>
      </c>
    </row>
    <row r="50" spans="1:8" x14ac:dyDescent="0.2">
      <c r="A50" s="1">
        <v>43047</v>
      </c>
      <c r="B50">
        <v>0.02</v>
      </c>
      <c r="C50">
        <v>19.100000000000001</v>
      </c>
      <c r="D50">
        <v>34.700000000000003</v>
      </c>
      <c r="E50">
        <v>50.3</v>
      </c>
      <c r="F50">
        <v>17.899999999999999</v>
      </c>
      <c r="G50">
        <v>0.56999999999999995</v>
      </c>
      <c r="H50">
        <v>8.67</v>
      </c>
    </row>
    <row r="51" spans="1:8" x14ac:dyDescent="0.2">
      <c r="A51" s="1">
        <v>43048</v>
      </c>
      <c r="B51">
        <v>0.18</v>
      </c>
      <c r="C51">
        <v>32.9</v>
      </c>
      <c r="D51">
        <v>39.6</v>
      </c>
      <c r="E51">
        <v>46.4</v>
      </c>
      <c r="F51">
        <v>29.8</v>
      </c>
      <c r="G51">
        <v>0.64</v>
      </c>
      <c r="H51">
        <v>5.73</v>
      </c>
    </row>
    <row r="52" spans="1:8" x14ac:dyDescent="0.2">
      <c r="A52" s="1">
        <v>43049</v>
      </c>
      <c r="B52">
        <v>0.78</v>
      </c>
      <c r="C52">
        <v>35.9</v>
      </c>
      <c r="D52">
        <v>38.9</v>
      </c>
      <c r="E52">
        <v>42</v>
      </c>
      <c r="F52">
        <v>33.4</v>
      </c>
      <c r="G52">
        <v>0.4</v>
      </c>
      <c r="H52">
        <v>2.2200000000000002</v>
      </c>
    </row>
    <row r="53" spans="1:8" x14ac:dyDescent="0.2">
      <c r="A53" s="1">
        <v>43050</v>
      </c>
      <c r="B53">
        <v>0.06</v>
      </c>
      <c r="C53">
        <v>31.7</v>
      </c>
      <c r="D53">
        <v>37.1</v>
      </c>
      <c r="E53">
        <v>42.5</v>
      </c>
      <c r="F53">
        <v>29.8</v>
      </c>
      <c r="G53">
        <v>0.98</v>
      </c>
      <c r="H53">
        <v>3.82</v>
      </c>
    </row>
    <row r="54" spans="1:8" x14ac:dyDescent="0.2">
      <c r="A54" s="1">
        <v>43051</v>
      </c>
      <c r="B54">
        <v>0</v>
      </c>
      <c r="C54">
        <v>27.3</v>
      </c>
      <c r="D54">
        <v>37.5</v>
      </c>
      <c r="E54">
        <v>47.7</v>
      </c>
      <c r="F54">
        <v>23.5</v>
      </c>
      <c r="G54">
        <v>0.51</v>
      </c>
      <c r="H54">
        <v>6.13</v>
      </c>
    </row>
    <row r="55" spans="1:8" x14ac:dyDescent="0.2">
      <c r="A55" s="1">
        <v>43052</v>
      </c>
      <c r="B55">
        <v>0</v>
      </c>
      <c r="C55">
        <v>28.9</v>
      </c>
      <c r="D55">
        <v>39.6</v>
      </c>
      <c r="E55">
        <v>50.4</v>
      </c>
      <c r="F55">
        <v>21.5</v>
      </c>
      <c r="G55">
        <v>1.81</v>
      </c>
      <c r="H55">
        <v>8.59</v>
      </c>
    </row>
    <row r="56" spans="1:8" x14ac:dyDescent="0.2">
      <c r="A56" s="1">
        <v>43053</v>
      </c>
      <c r="B56">
        <v>0.41</v>
      </c>
      <c r="C56">
        <v>32.799999999999997</v>
      </c>
      <c r="D56">
        <v>39.299999999999997</v>
      </c>
      <c r="E56">
        <v>45.7</v>
      </c>
      <c r="F56">
        <v>31.6</v>
      </c>
      <c r="G56">
        <v>0.16</v>
      </c>
      <c r="H56">
        <v>4.7699999999999996</v>
      </c>
    </row>
    <row r="57" spans="1:8" x14ac:dyDescent="0.2">
      <c r="A57" s="1">
        <v>43054</v>
      </c>
      <c r="B57">
        <v>0.06</v>
      </c>
      <c r="C57">
        <v>31</v>
      </c>
      <c r="D57">
        <v>38.700000000000003</v>
      </c>
      <c r="E57">
        <v>46.4</v>
      </c>
      <c r="F57">
        <v>22.5</v>
      </c>
      <c r="G57">
        <v>1.03</v>
      </c>
      <c r="H57">
        <v>6.15</v>
      </c>
    </row>
    <row r="58" spans="1:8" x14ac:dyDescent="0.2">
      <c r="A58" s="1">
        <v>43055</v>
      </c>
      <c r="B58">
        <v>1.86</v>
      </c>
      <c r="C58">
        <v>33.700000000000003</v>
      </c>
      <c r="D58">
        <v>37.9</v>
      </c>
      <c r="E58">
        <v>42</v>
      </c>
      <c r="F58">
        <v>33.200000000000003</v>
      </c>
      <c r="G58">
        <v>0.36</v>
      </c>
      <c r="H58">
        <v>4.8099999999999996</v>
      </c>
    </row>
    <row r="59" spans="1:8" x14ac:dyDescent="0.2">
      <c r="A59" s="1">
        <v>43056</v>
      </c>
      <c r="B59">
        <v>3.02</v>
      </c>
      <c r="C59">
        <v>32.799999999999997</v>
      </c>
      <c r="D59">
        <v>36.6</v>
      </c>
      <c r="E59">
        <v>40.4</v>
      </c>
      <c r="F59">
        <v>34.1</v>
      </c>
      <c r="G59">
        <v>0.24</v>
      </c>
      <c r="H59">
        <v>0.99</v>
      </c>
    </row>
    <row r="60" spans="1:8" x14ac:dyDescent="0.2">
      <c r="A60" s="1">
        <v>43057</v>
      </c>
      <c r="B60">
        <v>7.0000000000000007E-2</v>
      </c>
      <c r="C60">
        <v>20.9</v>
      </c>
      <c r="D60">
        <v>28.9</v>
      </c>
      <c r="E60">
        <v>36.799999999999997</v>
      </c>
      <c r="F60">
        <v>20</v>
      </c>
      <c r="G60">
        <v>0.25</v>
      </c>
      <c r="H60">
        <v>3.85</v>
      </c>
    </row>
    <row r="61" spans="1:8" x14ac:dyDescent="0.2">
      <c r="A61" s="1">
        <v>43058</v>
      </c>
      <c r="B61">
        <v>0</v>
      </c>
      <c r="C61">
        <v>17.2</v>
      </c>
      <c r="D61">
        <v>32.200000000000003</v>
      </c>
      <c r="E61">
        <v>47.2</v>
      </c>
      <c r="F61">
        <v>21.7</v>
      </c>
      <c r="G61">
        <v>0.24</v>
      </c>
      <c r="H61">
        <v>6.47</v>
      </c>
    </row>
    <row r="62" spans="1:8" x14ac:dyDescent="0.2">
      <c r="A62" s="1">
        <v>43059</v>
      </c>
      <c r="B62">
        <v>0</v>
      </c>
      <c r="C62">
        <v>25.4</v>
      </c>
      <c r="D62">
        <v>37.6</v>
      </c>
      <c r="E62">
        <v>49.7</v>
      </c>
      <c r="F62">
        <v>15.5</v>
      </c>
      <c r="G62">
        <v>1.56</v>
      </c>
      <c r="H62">
        <v>9.8800000000000008</v>
      </c>
    </row>
    <row r="63" spans="1:8" x14ac:dyDescent="0.2">
      <c r="A63" s="1">
        <v>43060</v>
      </c>
      <c r="B63">
        <v>0.18</v>
      </c>
      <c r="C63">
        <v>35.4</v>
      </c>
      <c r="D63">
        <v>40.799999999999997</v>
      </c>
      <c r="E63">
        <v>46.1</v>
      </c>
      <c r="F63">
        <v>39.200000000000003</v>
      </c>
      <c r="G63">
        <v>0.08</v>
      </c>
      <c r="H63">
        <v>3.66</v>
      </c>
    </row>
    <row r="64" spans="1:8" x14ac:dyDescent="0.2">
      <c r="A64" s="1">
        <v>43061</v>
      </c>
      <c r="B64">
        <v>0.01</v>
      </c>
      <c r="C64">
        <v>35.200000000000003</v>
      </c>
      <c r="D64">
        <v>46.3</v>
      </c>
      <c r="E64">
        <v>57.4</v>
      </c>
      <c r="F64">
        <v>37.799999999999997</v>
      </c>
      <c r="G64">
        <v>0.3</v>
      </c>
      <c r="H64">
        <v>8.7899999999999991</v>
      </c>
    </row>
    <row r="65" spans="1:8" x14ac:dyDescent="0.2">
      <c r="A65" s="1">
        <v>43062</v>
      </c>
      <c r="B65">
        <v>0</v>
      </c>
      <c r="C65">
        <v>34.5</v>
      </c>
      <c r="D65">
        <v>48.3</v>
      </c>
      <c r="E65">
        <v>62.1</v>
      </c>
      <c r="F65">
        <v>37</v>
      </c>
      <c r="G65">
        <v>0.28999999999999998</v>
      </c>
      <c r="H65">
        <v>11.45</v>
      </c>
    </row>
    <row r="66" spans="1:8" x14ac:dyDescent="0.2">
      <c r="A66" s="1">
        <v>43063</v>
      </c>
      <c r="B66">
        <v>0.02</v>
      </c>
      <c r="C66">
        <v>36.6</v>
      </c>
      <c r="D66">
        <v>47.2</v>
      </c>
      <c r="E66">
        <v>57.8</v>
      </c>
      <c r="F66">
        <v>32.299999999999997</v>
      </c>
      <c r="G66">
        <v>1.34</v>
      </c>
      <c r="H66">
        <v>10.210000000000001</v>
      </c>
    </row>
    <row r="67" spans="1:8" x14ac:dyDescent="0.2">
      <c r="A67" s="1">
        <v>43064</v>
      </c>
      <c r="B67">
        <v>0</v>
      </c>
      <c r="C67">
        <v>36.9</v>
      </c>
      <c r="D67">
        <v>44.9</v>
      </c>
      <c r="E67">
        <v>52.9</v>
      </c>
      <c r="F67">
        <v>28.7</v>
      </c>
      <c r="G67">
        <v>1.8</v>
      </c>
      <c r="H67">
        <v>8.5399999999999991</v>
      </c>
    </row>
    <row r="68" spans="1:8" x14ac:dyDescent="0.2">
      <c r="A68" s="1">
        <v>43065</v>
      </c>
      <c r="B68">
        <v>0.02</v>
      </c>
      <c r="C68">
        <v>34</v>
      </c>
      <c r="D68">
        <v>47.1</v>
      </c>
      <c r="E68">
        <v>60.2</v>
      </c>
      <c r="F68">
        <v>25.5</v>
      </c>
      <c r="G68">
        <v>1.96</v>
      </c>
      <c r="H68">
        <v>12.8</v>
      </c>
    </row>
    <row r="69" spans="1:8" x14ac:dyDescent="0.2">
      <c r="A69" s="1">
        <v>43066</v>
      </c>
      <c r="B69">
        <v>1.1399999999999999</v>
      </c>
      <c r="C69">
        <v>32.9</v>
      </c>
      <c r="D69">
        <v>43.5</v>
      </c>
      <c r="E69">
        <v>54.1</v>
      </c>
      <c r="F69">
        <v>32.299999999999997</v>
      </c>
      <c r="G69">
        <v>0.56999999999999995</v>
      </c>
      <c r="H69">
        <v>9.77</v>
      </c>
    </row>
    <row r="70" spans="1:8" x14ac:dyDescent="0.2">
      <c r="A70" s="1">
        <v>43067</v>
      </c>
      <c r="B70">
        <v>0.24</v>
      </c>
      <c r="C70">
        <v>25.7</v>
      </c>
      <c r="D70">
        <v>32</v>
      </c>
      <c r="E70">
        <v>38.299999999999997</v>
      </c>
      <c r="F70">
        <v>25.9</v>
      </c>
      <c r="G70">
        <v>0.27</v>
      </c>
      <c r="H70">
        <v>2.61</v>
      </c>
    </row>
    <row r="71" spans="1:8" x14ac:dyDescent="0.2">
      <c r="A71" s="1">
        <v>43068</v>
      </c>
      <c r="B71">
        <v>0</v>
      </c>
      <c r="C71">
        <v>23.1</v>
      </c>
      <c r="D71">
        <v>34.200000000000003</v>
      </c>
      <c r="E71">
        <v>45.2</v>
      </c>
      <c r="F71">
        <v>24.2</v>
      </c>
      <c r="G71">
        <v>0.45</v>
      </c>
      <c r="H71">
        <v>6.19</v>
      </c>
    </row>
    <row r="72" spans="1:8" x14ac:dyDescent="0.2">
      <c r="A72" s="1">
        <v>43069</v>
      </c>
      <c r="B72">
        <v>0</v>
      </c>
      <c r="C72">
        <v>23.9</v>
      </c>
      <c r="D72">
        <v>33.299999999999997</v>
      </c>
      <c r="E72">
        <v>42.7</v>
      </c>
      <c r="F72">
        <v>24.8</v>
      </c>
      <c r="G72">
        <v>0.34</v>
      </c>
      <c r="H72">
        <v>3.86</v>
      </c>
    </row>
    <row r="73" spans="1:8" x14ac:dyDescent="0.2">
      <c r="A73" s="1">
        <v>43070</v>
      </c>
      <c r="B73">
        <v>0</v>
      </c>
      <c r="C73">
        <v>26.8</v>
      </c>
      <c r="D73">
        <v>38.299999999999997</v>
      </c>
      <c r="E73">
        <v>49.8</v>
      </c>
      <c r="F73">
        <v>23.8</v>
      </c>
      <c r="G73">
        <v>1.1100000000000001</v>
      </c>
      <c r="H73">
        <v>8.17</v>
      </c>
    </row>
    <row r="74" spans="1:8" x14ac:dyDescent="0.2">
      <c r="A74" s="1">
        <v>43071</v>
      </c>
      <c r="B74">
        <v>0</v>
      </c>
      <c r="C74">
        <v>26.7</v>
      </c>
      <c r="D74">
        <v>37.6</v>
      </c>
      <c r="E74">
        <v>48.6</v>
      </c>
      <c r="F74">
        <v>17.100000000000001</v>
      </c>
      <c r="G74">
        <v>0.97</v>
      </c>
      <c r="H74">
        <v>8.49</v>
      </c>
    </row>
    <row r="75" spans="1:8" x14ac:dyDescent="0.2">
      <c r="A75" s="1">
        <v>43072</v>
      </c>
      <c r="B75">
        <v>0.08</v>
      </c>
      <c r="C75">
        <v>28</v>
      </c>
      <c r="D75">
        <v>37.1</v>
      </c>
      <c r="E75">
        <v>46.3</v>
      </c>
      <c r="F75">
        <v>17.899999999999999</v>
      </c>
      <c r="G75">
        <v>0.35</v>
      </c>
      <c r="H75">
        <v>7.55</v>
      </c>
    </row>
    <row r="76" spans="1:8" x14ac:dyDescent="0.2">
      <c r="A76" s="1">
        <v>43073</v>
      </c>
      <c r="B76">
        <v>0.3</v>
      </c>
      <c r="C76">
        <v>14.4</v>
      </c>
      <c r="D76">
        <v>23.8</v>
      </c>
      <c r="E76">
        <v>33.200000000000003</v>
      </c>
      <c r="F76">
        <v>13.3</v>
      </c>
      <c r="G76">
        <v>0.25</v>
      </c>
      <c r="H76">
        <v>3.22</v>
      </c>
    </row>
    <row r="77" spans="1:8" x14ac:dyDescent="0.2">
      <c r="A77" s="1">
        <v>43074</v>
      </c>
      <c r="B77">
        <v>0.01</v>
      </c>
      <c r="C77">
        <v>12.5</v>
      </c>
      <c r="D77">
        <v>20.9</v>
      </c>
      <c r="E77">
        <v>29.2</v>
      </c>
      <c r="F77">
        <v>9</v>
      </c>
      <c r="G77">
        <v>0.6</v>
      </c>
      <c r="H77">
        <v>2.57</v>
      </c>
    </row>
    <row r="78" spans="1:8" x14ac:dyDescent="0.2">
      <c r="A78" s="1">
        <v>43075</v>
      </c>
      <c r="B78">
        <v>0</v>
      </c>
      <c r="C78">
        <v>15.2</v>
      </c>
      <c r="D78">
        <v>26.3</v>
      </c>
      <c r="E78">
        <v>37.299999999999997</v>
      </c>
      <c r="F78">
        <v>10.1</v>
      </c>
      <c r="G78">
        <v>0.85</v>
      </c>
      <c r="H78">
        <v>4.7699999999999996</v>
      </c>
    </row>
    <row r="79" spans="1:8" x14ac:dyDescent="0.2">
      <c r="A79" s="1">
        <v>43076</v>
      </c>
      <c r="B79">
        <v>0</v>
      </c>
      <c r="C79">
        <v>18.100000000000001</v>
      </c>
      <c r="D79">
        <v>29.7</v>
      </c>
      <c r="E79">
        <v>41.4</v>
      </c>
      <c r="F79">
        <v>11.3</v>
      </c>
      <c r="G79">
        <v>1.1299999999999999</v>
      </c>
      <c r="H79">
        <v>5.94</v>
      </c>
    </row>
    <row r="80" spans="1:8" x14ac:dyDescent="0.2">
      <c r="A80" s="1">
        <v>43077</v>
      </c>
      <c r="B80">
        <v>0.01</v>
      </c>
      <c r="C80">
        <v>20.100000000000001</v>
      </c>
      <c r="D80">
        <v>34.200000000000003</v>
      </c>
      <c r="E80">
        <v>48.3</v>
      </c>
      <c r="F80">
        <v>12</v>
      </c>
      <c r="G80">
        <v>1.5</v>
      </c>
      <c r="H80">
        <v>8.68</v>
      </c>
    </row>
    <row r="81" spans="1:8" x14ac:dyDescent="0.2">
      <c r="A81" s="1">
        <v>43078</v>
      </c>
      <c r="B81">
        <v>0</v>
      </c>
      <c r="C81">
        <v>28.6</v>
      </c>
      <c r="D81">
        <v>39.6</v>
      </c>
      <c r="E81">
        <v>50.7</v>
      </c>
      <c r="F81">
        <v>13.1</v>
      </c>
      <c r="G81">
        <v>2.84</v>
      </c>
      <c r="H81">
        <v>9.67</v>
      </c>
    </row>
    <row r="82" spans="1:8" x14ac:dyDescent="0.2">
      <c r="A82" s="1">
        <v>43079</v>
      </c>
      <c r="B82">
        <v>0</v>
      </c>
      <c r="C82">
        <v>25.6</v>
      </c>
      <c r="D82">
        <v>37.4</v>
      </c>
      <c r="E82">
        <v>49.3</v>
      </c>
      <c r="F82">
        <v>13.7</v>
      </c>
      <c r="G82">
        <v>2.12</v>
      </c>
      <c r="H82">
        <v>8.5399999999999991</v>
      </c>
    </row>
    <row r="83" spans="1:8" x14ac:dyDescent="0.2">
      <c r="A83" s="1">
        <v>43080</v>
      </c>
      <c r="B83">
        <v>0</v>
      </c>
      <c r="C83">
        <v>27</v>
      </c>
      <c r="D83">
        <v>39</v>
      </c>
      <c r="E83">
        <v>51.1</v>
      </c>
      <c r="F83">
        <v>12.5</v>
      </c>
      <c r="G83">
        <v>2.31</v>
      </c>
      <c r="H83">
        <v>9.65</v>
      </c>
    </row>
    <row r="84" spans="1:8" x14ac:dyDescent="0.2">
      <c r="A84" s="1">
        <v>43081</v>
      </c>
      <c r="B84">
        <v>0.02</v>
      </c>
      <c r="C84">
        <v>22.7</v>
      </c>
      <c r="D84">
        <v>38.1</v>
      </c>
      <c r="E84">
        <v>53.5</v>
      </c>
      <c r="F84">
        <v>11.5</v>
      </c>
      <c r="G84">
        <v>1.6</v>
      </c>
      <c r="H84">
        <v>10.82</v>
      </c>
    </row>
    <row r="85" spans="1:8" x14ac:dyDescent="0.2">
      <c r="A85" s="1">
        <v>43082</v>
      </c>
      <c r="B85">
        <v>0</v>
      </c>
      <c r="C85">
        <v>23.8</v>
      </c>
      <c r="D85">
        <v>39.799999999999997</v>
      </c>
      <c r="E85">
        <v>55.9</v>
      </c>
      <c r="F85">
        <v>11.4</v>
      </c>
      <c r="G85">
        <v>1.91</v>
      </c>
      <c r="H85">
        <v>12.31</v>
      </c>
    </row>
    <row r="86" spans="1:8" x14ac:dyDescent="0.2">
      <c r="A86" s="1">
        <v>43083</v>
      </c>
      <c r="B86">
        <v>0</v>
      </c>
      <c r="C86">
        <v>23.9</v>
      </c>
      <c r="D86">
        <v>39.6</v>
      </c>
      <c r="E86">
        <v>55.2</v>
      </c>
      <c r="F86">
        <v>13.7</v>
      </c>
      <c r="G86">
        <v>1.79</v>
      </c>
      <c r="H86">
        <v>11.56</v>
      </c>
    </row>
    <row r="87" spans="1:8" x14ac:dyDescent="0.2">
      <c r="A87" s="1">
        <v>43084</v>
      </c>
      <c r="B87">
        <v>0</v>
      </c>
      <c r="C87">
        <v>27.3</v>
      </c>
      <c r="D87">
        <v>40.4</v>
      </c>
      <c r="E87">
        <v>53.6</v>
      </c>
      <c r="F87">
        <v>13.9</v>
      </c>
      <c r="G87">
        <v>2.2200000000000002</v>
      </c>
      <c r="H87">
        <v>11.07</v>
      </c>
    </row>
    <row r="88" spans="1:8" x14ac:dyDescent="0.2">
      <c r="A88" s="1">
        <v>43085</v>
      </c>
      <c r="B88">
        <v>0</v>
      </c>
      <c r="C88">
        <v>32.6</v>
      </c>
      <c r="D88">
        <v>43.3</v>
      </c>
      <c r="E88">
        <v>54</v>
      </c>
      <c r="F88">
        <v>14</v>
      </c>
      <c r="G88">
        <v>1.4</v>
      </c>
      <c r="H88">
        <v>11.88</v>
      </c>
    </row>
    <row r="89" spans="1:8" x14ac:dyDescent="0.2">
      <c r="A89" s="1">
        <v>43086</v>
      </c>
      <c r="B89">
        <v>0</v>
      </c>
      <c r="C89">
        <v>20.8</v>
      </c>
      <c r="D89">
        <v>27.7</v>
      </c>
      <c r="E89">
        <v>34.6</v>
      </c>
      <c r="F89">
        <v>13.1</v>
      </c>
      <c r="G89">
        <v>0.98</v>
      </c>
      <c r="H89">
        <v>3.84</v>
      </c>
    </row>
    <row r="90" spans="1:8" x14ac:dyDescent="0.2">
      <c r="A90" s="1">
        <v>43087</v>
      </c>
      <c r="B90">
        <v>0</v>
      </c>
      <c r="C90">
        <v>17.100000000000001</v>
      </c>
      <c r="D90">
        <v>29.6</v>
      </c>
      <c r="E90">
        <v>42.1</v>
      </c>
      <c r="F90">
        <v>12.1</v>
      </c>
      <c r="G90">
        <v>0.82</v>
      </c>
      <c r="H90">
        <v>6.61</v>
      </c>
    </row>
    <row r="91" spans="1:8" x14ac:dyDescent="0.2">
      <c r="A91" s="1">
        <v>43088</v>
      </c>
      <c r="B91">
        <v>0</v>
      </c>
      <c r="C91">
        <v>24.8</v>
      </c>
      <c r="D91">
        <v>39.9</v>
      </c>
      <c r="E91">
        <v>55</v>
      </c>
      <c r="F91">
        <v>19.600000000000001</v>
      </c>
      <c r="G91">
        <v>1.19</v>
      </c>
      <c r="H91">
        <v>10.56</v>
      </c>
    </row>
    <row r="92" spans="1:8" x14ac:dyDescent="0.2">
      <c r="A92" s="1">
        <v>43089</v>
      </c>
      <c r="B92">
        <v>0.05</v>
      </c>
      <c r="C92">
        <v>28.8</v>
      </c>
      <c r="D92">
        <v>38.4</v>
      </c>
      <c r="E92">
        <v>48</v>
      </c>
      <c r="F92">
        <v>15.5</v>
      </c>
      <c r="G92">
        <v>0.87</v>
      </c>
      <c r="H92">
        <v>8.82</v>
      </c>
    </row>
    <row r="93" spans="1:8" x14ac:dyDescent="0.2">
      <c r="A93" s="1">
        <v>43090</v>
      </c>
      <c r="B93">
        <v>0.2</v>
      </c>
      <c r="C93">
        <v>14.3</v>
      </c>
      <c r="D93">
        <v>24.8</v>
      </c>
      <c r="E93">
        <v>35.299999999999997</v>
      </c>
      <c r="F93">
        <v>11.6</v>
      </c>
      <c r="G93">
        <v>0.39</v>
      </c>
      <c r="H93">
        <v>4.37</v>
      </c>
    </row>
    <row r="94" spans="1:8" x14ac:dyDescent="0.2">
      <c r="A94" s="1">
        <v>43091</v>
      </c>
      <c r="B94">
        <v>0</v>
      </c>
      <c r="C94">
        <v>11.5</v>
      </c>
      <c r="D94">
        <v>21.7</v>
      </c>
      <c r="E94">
        <v>32</v>
      </c>
      <c r="F94">
        <v>5</v>
      </c>
      <c r="G94">
        <v>0.64</v>
      </c>
      <c r="H94">
        <v>3.94</v>
      </c>
    </row>
    <row r="95" spans="1:8" x14ac:dyDescent="0.2">
      <c r="A95" s="1">
        <v>43092</v>
      </c>
      <c r="B95">
        <v>0.04</v>
      </c>
      <c r="C95">
        <v>20.3</v>
      </c>
      <c r="D95">
        <v>33.299999999999997</v>
      </c>
      <c r="E95">
        <v>46.3</v>
      </c>
      <c r="F95">
        <v>12</v>
      </c>
      <c r="G95">
        <v>1.61</v>
      </c>
      <c r="H95">
        <v>8.4600000000000009</v>
      </c>
    </row>
    <row r="96" spans="1:8" x14ac:dyDescent="0.2">
      <c r="A96" s="1">
        <v>43093</v>
      </c>
      <c r="B96">
        <v>0</v>
      </c>
      <c r="C96">
        <v>31.9</v>
      </c>
      <c r="D96">
        <v>39.299999999999997</v>
      </c>
      <c r="E96">
        <v>46.7</v>
      </c>
      <c r="F96">
        <v>8.6</v>
      </c>
      <c r="G96">
        <v>3.15</v>
      </c>
      <c r="H96">
        <v>9.42</v>
      </c>
    </row>
    <row r="97" spans="1:8" x14ac:dyDescent="0.2">
      <c r="A97" s="1">
        <v>43094</v>
      </c>
      <c r="B97">
        <v>0</v>
      </c>
      <c r="C97">
        <v>33.1</v>
      </c>
      <c r="D97">
        <v>40.799999999999997</v>
      </c>
      <c r="E97">
        <v>48.4</v>
      </c>
      <c r="F97">
        <v>17.399999999999999</v>
      </c>
      <c r="G97">
        <v>2.5</v>
      </c>
      <c r="H97">
        <v>9.24</v>
      </c>
    </row>
    <row r="98" spans="1:8" x14ac:dyDescent="0.2">
      <c r="A98" s="1">
        <v>43095</v>
      </c>
      <c r="B98">
        <v>0</v>
      </c>
      <c r="C98">
        <v>28.5</v>
      </c>
      <c r="D98">
        <v>38</v>
      </c>
      <c r="E98">
        <v>47.6</v>
      </c>
      <c r="F98">
        <v>23.8</v>
      </c>
      <c r="G98">
        <v>1.23</v>
      </c>
      <c r="H98">
        <v>5.72</v>
      </c>
    </row>
    <row r="99" spans="1:8" x14ac:dyDescent="0.2">
      <c r="A99" s="1">
        <v>43096</v>
      </c>
      <c r="B99">
        <v>0</v>
      </c>
      <c r="C99">
        <v>24.8</v>
      </c>
      <c r="D99">
        <v>39.5</v>
      </c>
      <c r="E99">
        <v>54.2</v>
      </c>
      <c r="F99">
        <v>13.6</v>
      </c>
      <c r="G99">
        <v>1.57</v>
      </c>
      <c r="H99">
        <v>11.42</v>
      </c>
    </row>
    <row r="100" spans="1:8" x14ac:dyDescent="0.2">
      <c r="A100" s="1">
        <v>43097</v>
      </c>
      <c r="B100">
        <v>0</v>
      </c>
      <c r="C100">
        <v>29.6</v>
      </c>
      <c r="D100">
        <v>41.1</v>
      </c>
      <c r="E100">
        <v>52.6</v>
      </c>
      <c r="F100">
        <v>10.7</v>
      </c>
      <c r="G100">
        <v>2.79</v>
      </c>
      <c r="H100">
        <v>11.23</v>
      </c>
    </row>
    <row r="101" spans="1:8" x14ac:dyDescent="0.2">
      <c r="A101" s="1">
        <v>43098</v>
      </c>
      <c r="B101">
        <v>0</v>
      </c>
      <c r="C101">
        <v>27.6</v>
      </c>
      <c r="D101">
        <v>41.9</v>
      </c>
      <c r="E101">
        <v>56.2</v>
      </c>
      <c r="F101">
        <v>11.1</v>
      </c>
      <c r="G101">
        <v>2.61</v>
      </c>
      <c r="H101">
        <v>12.51</v>
      </c>
    </row>
    <row r="102" spans="1:8" x14ac:dyDescent="0.2">
      <c r="A102" s="1">
        <v>43099</v>
      </c>
      <c r="B102">
        <v>0</v>
      </c>
      <c r="C102">
        <v>38.9</v>
      </c>
      <c r="D102">
        <v>47.8</v>
      </c>
      <c r="E102">
        <v>56.8</v>
      </c>
      <c r="F102">
        <v>4.7</v>
      </c>
      <c r="G102">
        <v>6.76</v>
      </c>
      <c r="H102">
        <v>13.98</v>
      </c>
    </row>
    <row r="103" spans="1:8" x14ac:dyDescent="0.2">
      <c r="A103" s="1">
        <v>43100</v>
      </c>
      <c r="B103">
        <v>0</v>
      </c>
      <c r="C103">
        <v>35.4</v>
      </c>
      <c r="D103">
        <v>44.8</v>
      </c>
      <c r="E103">
        <v>54.1</v>
      </c>
      <c r="F103">
        <v>9.1999999999999993</v>
      </c>
      <c r="G103">
        <v>4.6500000000000004</v>
      </c>
      <c r="H103">
        <v>12.43</v>
      </c>
    </row>
    <row r="104" spans="1:8" x14ac:dyDescent="0.2">
      <c r="A104" s="1">
        <v>43101</v>
      </c>
      <c r="B104">
        <v>0</v>
      </c>
      <c r="C104">
        <v>27.4</v>
      </c>
      <c r="D104">
        <v>40.1</v>
      </c>
      <c r="E104">
        <v>52.8</v>
      </c>
      <c r="F104">
        <v>17.5</v>
      </c>
      <c r="G104">
        <v>2.06</v>
      </c>
      <c r="H104">
        <v>10.66</v>
      </c>
    </row>
    <row r="105" spans="1:8" x14ac:dyDescent="0.2">
      <c r="A105" s="1">
        <v>43102</v>
      </c>
      <c r="B105">
        <v>0</v>
      </c>
      <c r="C105">
        <v>28.2</v>
      </c>
      <c r="D105">
        <v>41.7</v>
      </c>
      <c r="E105">
        <v>55.2</v>
      </c>
      <c r="F105">
        <v>20.2</v>
      </c>
      <c r="G105">
        <v>1.53</v>
      </c>
      <c r="H105">
        <v>11.14</v>
      </c>
    </row>
    <row r="106" spans="1:8" x14ac:dyDescent="0.2">
      <c r="A106" s="1">
        <v>43103</v>
      </c>
      <c r="B106">
        <v>0.02</v>
      </c>
      <c r="C106">
        <v>27.3</v>
      </c>
      <c r="D106">
        <v>38.799999999999997</v>
      </c>
      <c r="E106">
        <v>50.4</v>
      </c>
      <c r="F106">
        <v>23</v>
      </c>
      <c r="G106">
        <v>1.38</v>
      </c>
      <c r="H106">
        <v>7.98</v>
      </c>
    </row>
    <row r="107" spans="1:8" x14ac:dyDescent="0.2">
      <c r="A107" s="1">
        <v>43104</v>
      </c>
      <c r="B107">
        <v>0.05</v>
      </c>
      <c r="C107">
        <v>31.3</v>
      </c>
      <c r="D107">
        <v>42.2</v>
      </c>
      <c r="E107">
        <v>53.2</v>
      </c>
      <c r="F107">
        <v>26.8</v>
      </c>
      <c r="G107">
        <v>0.65</v>
      </c>
      <c r="H107">
        <v>9.1999999999999993</v>
      </c>
    </row>
    <row r="108" spans="1:8" x14ac:dyDescent="0.2">
      <c r="A108" s="1">
        <v>43105</v>
      </c>
      <c r="B108">
        <v>0.12</v>
      </c>
      <c r="C108">
        <v>33.799999999999997</v>
      </c>
      <c r="D108">
        <v>40.200000000000003</v>
      </c>
      <c r="E108">
        <v>46.6</v>
      </c>
      <c r="F108">
        <v>32.799999999999997</v>
      </c>
      <c r="G108">
        <v>0.26</v>
      </c>
      <c r="H108">
        <v>4.1399999999999997</v>
      </c>
    </row>
    <row r="109" spans="1:8" x14ac:dyDescent="0.2">
      <c r="A109" s="1">
        <v>43106</v>
      </c>
      <c r="B109">
        <v>0.69</v>
      </c>
      <c r="C109">
        <v>36.9</v>
      </c>
      <c r="D109">
        <v>40.5</v>
      </c>
      <c r="E109">
        <v>44</v>
      </c>
      <c r="F109">
        <v>35.799999999999997</v>
      </c>
      <c r="G109">
        <v>0.45</v>
      </c>
      <c r="H109">
        <v>2.34</v>
      </c>
    </row>
    <row r="110" spans="1:8" x14ac:dyDescent="0.2">
      <c r="A110" s="1">
        <v>43107</v>
      </c>
      <c r="B110">
        <v>0.26</v>
      </c>
      <c r="C110">
        <v>24.5</v>
      </c>
      <c r="D110">
        <v>33.9</v>
      </c>
      <c r="E110">
        <v>43.4</v>
      </c>
      <c r="F110">
        <v>25.2</v>
      </c>
      <c r="G110">
        <v>0.21</v>
      </c>
      <c r="H110">
        <v>5.21</v>
      </c>
    </row>
    <row r="111" spans="1:8" x14ac:dyDescent="0.2">
      <c r="A111" s="1">
        <v>43108</v>
      </c>
      <c r="B111">
        <v>0</v>
      </c>
      <c r="C111">
        <v>21.3</v>
      </c>
      <c r="D111">
        <v>33.6</v>
      </c>
      <c r="E111">
        <v>45.9</v>
      </c>
      <c r="F111">
        <v>21.3</v>
      </c>
      <c r="G111">
        <v>0.66</v>
      </c>
      <c r="H111">
        <v>6.69</v>
      </c>
    </row>
    <row r="112" spans="1:8" x14ac:dyDescent="0.2">
      <c r="A112" s="1">
        <v>43109</v>
      </c>
      <c r="B112">
        <v>0.57999999999999996</v>
      </c>
      <c r="C112">
        <v>34.299999999999997</v>
      </c>
      <c r="D112">
        <v>38.5</v>
      </c>
      <c r="E112">
        <v>42.7</v>
      </c>
      <c r="F112">
        <v>33.299999999999997</v>
      </c>
      <c r="G112">
        <v>0.13</v>
      </c>
      <c r="H112">
        <v>3.52</v>
      </c>
    </row>
    <row r="113" spans="1:8" x14ac:dyDescent="0.2">
      <c r="A113" s="1">
        <v>43110</v>
      </c>
      <c r="B113">
        <v>0.52</v>
      </c>
      <c r="C113">
        <v>34.1</v>
      </c>
      <c r="D113">
        <v>38.700000000000003</v>
      </c>
      <c r="E113">
        <v>43.4</v>
      </c>
      <c r="F113">
        <v>35.4</v>
      </c>
      <c r="G113">
        <v>0.05</v>
      </c>
      <c r="H113">
        <v>1.35</v>
      </c>
    </row>
    <row r="114" spans="1:8" x14ac:dyDescent="0.2">
      <c r="A114" s="1">
        <v>43111</v>
      </c>
      <c r="B114">
        <v>0.05</v>
      </c>
      <c r="C114">
        <v>27.5</v>
      </c>
      <c r="D114">
        <v>34.5</v>
      </c>
      <c r="E114">
        <v>41.5</v>
      </c>
      <c r="F114">
        <v>28.7</v>
      </c>
      <c r="G114">
        <v>0.4</v>
      </c>
      <c r="H114">
        <v>3.26</v>
      </c>
    </row>
    <row r="115" spans="1:8" x14ac:dyDescent="0.2">
      <c r="A115" s="1">
        <v>43112</v>
      </c>
      <c r="B115">
        <v>0</v>
      </c>
      <c r="C115">
        <v>26.2</v>
      </c>
      <c r="D115">
        <v>35.5</v>
      </c>
      <c r="E115">
        <v>44.9</v>
      </c>
      <c r="F115">
        <v>23.9</v>
      </c>
      <c r="G115">
        <v>0.64</v>
      </c>
      <c r="H115">
        <v>5.5</v>
      </c>
    </row>
    <row r="116" spans="1:8" x14ac:dyDescent="0.2">
      <c r="A116" s="1">
        <v>43113</v>
      </c>
      <c r="B116">
        <v>0</v>
      </c>
      <c r="C116">
        <v>27.1</v>
      </c>
      <c r="D116">
        <v>38.9</v>
      </c>
      <c r="E116">
        <v>50.7</v>
      </c>
      <c r="F116">
        <v>23.5</v>
      </c>
      <c r="G116">
        <v>0.7</v>
      </c>
      <c r="H116">
        <v>8.08</v>
      </c>
    </row>
    <row r="117" spans="1:8" x14ac:dyDescent="0.2">
      <c r="A117" s="1">
        <v>43114</v>
      </c>
      <c r="B117">
        <v>0</v>
      </c>
      <c r="C117">
        <v>26.3</v>
      </c>
      <c r="D117">
        <v>38.9</v>
      </c>
      <c r="E117">
        <v>51.4</v>
      </c>
      <c r="F117">
        <v>23.8</v>
      </c>
      <c r="G117">
        <v>1.0900000000000001</v>
      </c>
      <c r="H117">
        <v>8.1300000000000008</v>
      </c>
    </row>
    <row r="118" spans="1:8" x14ac:dyDescent="0.2">
      <c r="A118" s="1">
        <v>43115</v>
      </c>
      <c r="B118">
        <v>0</v>
      </c>
      <c r="C118">
        <v>27.6</v>
      </c>
      <c r="D118">
        <v>39.799999999999997</v>
      </c>
      <c r="E118">
        <v>51.9</v>
      </c>
      <c r="F118">
        <v>26.7</v>
      </c>
      <c r="G118">
        <v>0.86</v>
      </c>
      <c r="H118">
        <v>7.95</v>
      </c>
    </row>
    <row r="119" spans="1:8" x14ac:dyDescent="0.2">
      <c r="A119" s="1">
        <v>43116</v>
      </c>
      <c r="B119">
        <v>0</v>
      </c>
      <c r="C119">
        <v>30.8</v>
      </c>
      <c r="D119">
        <v>41.8</v>
      </c>
      <c r="E119">
        <v>52.9</v>
      </c>
      <c r="F119">
        <v>23.9</v>
      </c>
      <c r="G119">
        <v>0.95</v>
      </c>
      <c r="H119">
        <v>9.85</v>
      </c>
    </row>
    <row r="120" spans="1:8" x14ac:dyDescent="0.2">
      <c r="A120" s="1">
        <v>43117</v>
      </c>
      <c r="B120">
        <v>0.03</v>
      </c>
      <c r="C120">
        <v>31</v>
      </c>
      <c r="D120">
        <v>38.299999999999997</v>
      </c>
      <c r="E120">
        <v>45.6</v>
      </c>
      <c r="F120">
        <v>30.5</v>
      </c>
      <c r="G120">
        <v>0.39</v>
      </c>
      <c r="H120">
        <v>4.0999999999999996</v>
      </c>
    </row>
    <row r="121" spans="1:8" x14ac:dyDescent="0.2">
      <c r="A121" s="1">
        <v>43118</v>
      </c>
      <c r="B121">
        <v>0</v>
      </c>
      <c r="C121">
        <v>31.7</v>
      </c>
      <c r="D121">
        <v>42.2</v>
      </c>
      <c r="E121">
        <v>52.7</v>
      </c>
      <c r="F121">
        <v>32.6</v>
      </c>
      <c r="G121">
        <v>0.7</v>
      </c>
      <c r="H121">
        <v>6.91</v>
      </c>
    </row>
    <row r="122" spans="1:8" x14ac:dyDescent="0.2">
      <c r="A122" s="1">
        <v>43119</v>
      </c>
      <c r="B122">
        <v>0.66</v>
      </c>
      <c r="C122">
        <v>30.6</v>
      </c>
      <c r="D122">
        <v>38.799999999999997</v>
      </c>
      <c r="E122">
        <v>47</v>
      </c>
      <c r="F122">
        <v>31.1</v>
      </c>
      <c r="G122">
        <v>0.4</v>
      </c>
      <c r="H122">
        <v>4.96</v>
      </c>
    </row>
    <row r="123" spans="1:8" x14ac:dyDescent="0.2">
      <c r="A123" s="1">
        <v>43120</v>
      </c>
      <c r="B123">
        <v>0.27</v>
      </c>
      <c r="C123">
        <v>20.100000000000001</v>
      </c>
      <c r="D123">
        <v>27.6</v>
      </c>
      <c r="E123">
        <v>35.1</v>
      </c>
      <c r="F123">
        <v>18.600000000000001</v>
      </c>
      <c r="G123">
        <v>0.31</v>
      </c>
      <c r="H123">
        <v>3.13</v>
      </c>
    </row>
    <row r="124" spans="1:8" x14ac:dyDescent="0.2">
      <c r="A124" s="1">
        <v>43121</v>
      </c>
      <c r="B124">
        <v>0</v>
      </c>
      <c r="C124">
        <v>11.1</v>
      </c>
      <c r="D124">
        <v>21.4</v>
      </c>
      <c r="E124">
        <v>31.7</v>
      </c>
      <c r="F124">
        <v>11</v>
      </c>
      <c r="G124">
        <v>0.36</v>
      </c>
      <c r="H124">
        <v>2.99</v>
      </c>
    </row>
    <row r="125" spans="1:8" x14ac:dyDescent="0.2">
      <c r="A125" s="1">
        <v>43122</v>
      </c>
      <c r="B125">
        <v>0</v>
      </c>
      <c r="C125">
        <v>11</v>
      </c>
      <c r="D125">
        <v>23.2</v>
      </c>
      <c r="E125">
        <v>35.4</v>
      </c>
      <c r="F125">
        <v>15.6</v>
      </c>
      <c r="G125">
        <v>0.32</v>
      </c>
      <c r="H125">
        <v>4.01</v>
      </c>
    </row>
    <row r="126" spans="1:8" x14ac:dyDescent="0.2">
      <c r="A126" s="1">
        <v>43123</v>
      </c>
      <c r="B126">
        <v>0</v>
      </c>
      <c r="C126">
        <v>20.2</v>
      </c>
      <c r="D126">
        <v>29.8</v>
      </c>
      <c r="E126">
        <v>39.5</v>
      </c>
      <c r="F126">
        <v>23.4</v>
      </c>
      <c r="G126">
        <v>0.26</v>
      </c>
      <c r="H126">
        <v>3.15</v>
      </c>
    </row>
    <row r="127" spans="1:8" x14ac:dyDescent="0.2">
      <c r="A127" s="1">
        <v>43124</v>
      </c>
      <c r="B127">
        <v>0</v>
      </c>
      <c r="C127">
        <v>16.8</v>
      </c>
      <c r="D127">
        <v>31.1</v>
      </c>
      <c r="E127">
        <v>45.4</v>
      </c>
      <c r="F127">
        <v>14.6</v>
      </c>
      <c r="G127">
        <v>0.37</v>
      </c>
      <c r="H127">
        <v>7.74</v>
      </c>
    </row>
    <row r="128" spans="1:8" x14ac:dyDescent="0.2">
      <c r="A128" s="1">
        <v>43125</v>
      </c>
      <c r="B128">
        <v>0.73</v>
      </c>
      <c r="C128">
        <v>26.5</v>
      </c>
      <c r="D128">
        <v>34.6</v>
      </c>
      <c r="E128">
        <v>42.7</v>
      </c>
      <c r="F128">
        <v>16.2</v>
      </c>
      <c r="G128">
        <v>0.15</v>
      </c>
      <c r="H128">
        <v>6.9</v>
      </c>
    </row>
    <row r="129" spans="1:8" x14ac:dyDescent="0.2">
      <c r="A129" s="1">
        <v>43126</v>
      </c>
      <c r="B129">
        <v>0.34</v>
      </c>
      <c r="C129">
        <v>16.899999999999999</v>
      </c>
      <c r="D129">
        <v>23.8</v>
      </c>
      <c r="E129">
        <v>30.7</v>
      </c>
      <c r="F129">
        <v>16.600000000000001</v>
      </c>
      <c r="G129">
        <v>0.32</v>
      </c>
      <c r="H129">
        <v>2.41</v>
      </c>
    </row>
    <row r="130" spans="1:8" x14ac:dyDescent="0.2">
      <c r="A130" s="1">
        <v>43127</v>
      </c>
      <c r="B130">
        <v>0</v>
      </c>
      <c r="C130">
        <v>12.8</v>
      </c>
      <c r="D130">
        <v>22.6</v>
      </c>
      <c r="E130">
        <v>32.4</v>
      </c>
      <c r="F130">
        <v>14.3</v>
      </c>
      <c r="G130">
        <v>0.32</v>
      </c>
      <c r="H130">
        <v>2.98</v>
      </c>
    </row>
    <row r="131" spans="1:8" x14ac:dyDescent="0.2">
      <c r="A131" s="1">
        <v>43128</v>
      </c>
      <c r="B131">
        <v>0</v>
      </c>
      <c r="C131">
        <v>19.3</v>
      </c>
      <c r="D131">
        <v>30.6</v>
      </c>
      <c r="E131">
        <v>42</v>
      </c>
      <c r="F131">
        <v>23.1</v>
      </c>
      <c r="G131">
        <v>0.18</v>
      </c>
      <c r="H131">
        <v>3.55</v>
      </c>
    </row>
    <row r="132" spans="1:8" x14ac:dyDescent="0.2">
      <c r="A132" s="1">
        <v>43129</v>
      </c>
      <c r="B132">
        <v>0.01</v>
      </c>
      <c r="C132">
        <v>21.2</v>
      </c>
      <c r="D132">
        <v>36.700000000000003</v>
      </c>
      <c r="E132">
        <v>52.2</v>
      </c>
      <c r="F132">
        <v>23.4</v>
      </c>
      <c r="G132">
        <v>0.43</v>
      </c>
      <c r="H132">
        <v>7.79</v>
      </c>
    </row>
    <row r="133" spans="1:8" x14ac:dyDescent="0.2">
      <c r="A133" s="1">
        <v>43130</v>
      </c>
      <c r="B133">
        <v>0</v>
      </c>
      <c r="C133">
        <v>24.7</v>
      </c>
      <c r="D133">
        <v>37.4</v>
      </c>
      <c r="E133">
        <v>50.1</v>
      </c>
      <c r="F133">
        <v>22</v>
      </c>
      <c r="G133">
        <v>0.73</v>
      </c>
      <c r="H133">
        <v>7.94</v>
      </c>
    </row>
    <row r="134" spans="1:8" x14ac:dyDescent="0.2">
      <c r="A134" s="1">
        <v>43131</v>
      </c>
      <c r="B134">
        <v>0</v>
      </c>
      <c r="C134">
        <v>27</v>
      </c>
      <c r="D134">
        <v>40.700000000000003</v>
      </c>
      <c r="E134">
        <v>54.5</v>
      </c>
      <c r="F134">
        <v>20</v>
      </c>
      <c r="G134">
        <v>1.1200000000000001</v>
      </c>
      <c r="H134">
        <v>11.02</v>
      </c>
    </row>
    <row r="135" spans="1:8" x14ac:dyDescent="0.2">
      <c r="A135" s="1">
        <v>43132</v>
      </c>
      <c r="B135">
        <v>0</v>
      </c>
      <c r="C135">
        <v>25.3</v>
      </c>
      <c r="D135">
        <v>40.799999999999997</v>
      </c>
      <c r="E135">
        <v>56.3</v>
      </c>
      <c r="F135">
        <v>18.8</v>
      </c>
      <c r="G135">
        <v>0.78</v>
      </c>
      <c r="H135">
        <v>13.27</v>
      </c>
    </row>
    <row r="136" spans="1:8" x14ac:dyDescent="0.2">
      <c r="A136" s="1">
        <v>43133</v>
      </c>
      <c r="B136">
        <v>0</v>
      </c>
      <c r="C136">
        <v>28.8</v>
      </c>
      <c r="D136">
        <v>41.4</v>
      </c>
      <c r="E136">
        <v>53.9</v>
      </c>
      <c r="F136">
        <v>24.6</v>
      </c>
      <c r="G136">
        <v>1</v>
      </c>
      <c r="H136">
        <v>9.52</v>
      </c>
    </row>
    <row r="137" spans="1:8" x14ac:dyDescent="0.2">
      <c r="A137" s="1">
        <v>43134</v>
      </c>
      <c r="B137">
        <v>0</v>
      </c>
      <c r="C137">
        <v>26.7</v>
      </c>
      <c r="D137">
        <v>41.3</v>
      </c>
      <c r="E137">
        <v>56</v>
      </c>
      <c r="F137">
        <v>27.1</v>
      </c>
      <c r="G137">
        <v>0.53</v>
      </c>
      <c r="H137">
        <v>10.08</v>
      </c>
    </row>
    <row r="138" spans="1:8" x14ac:dyDescent="0.2">
      <c r="A138" s="1">
        <v>43135</v>
      </c>
      <c r="B138">
        <v>0</v>
      </c>
      <c r="C138">
        <v>26</v>
      </c>
      <c r="D138">
        <v>40.700000000000003</v>
      </c>
      <c r="E138">
        <v>55.4</v>
      </c>
      <c r="F138">
        <v>26.9</v>
      </c>
      <c r="G138">
        <v>0.72</v>
      </c>
      <c r="H138">
        <v>9.85</v>
      </c>
    </row>
    <row r="139" spans="1:8" x14ac:dyDescent="0.2">
      <c r="A139" s="1">
        <v>43136</v>
      </c>
      <c r="B139">
        <v>0</v>
      </c>
      <c r="C139">
        <v>26.7</v>
      </c>
      <c r="D139">
        <v>42.1</v>
      </c>
      <c r="E139">
        <v>57.5</v>
      </c>
      <c r="F139">
        <v>27.8</v>
      </c>
      <c r="G139">
        <v>0.46</v>
      </c>
      <c r="H139">
        <v>10.45</v>
      </c>
    </row>
    <row r="140" spans="1:8" x14ac:dyDescent="0.2">
      <c r="A140" s="1">
        <v>43137</v>
      </c>
      <c r="B140">
        <v>0</v>
      </c>
      <c r="C140">
        <v>26.5</v>
      </c>
      <c r="D140">
        <v>40.4</v>
      </c>
      <c r="E140">
        <v>54.4</v>
      </c>
      <c r="F140">
        <v>23.4</v>
      </c>
      <c r="G140">
        <v>0.89</v>
      </c>
      <c r="H140">
        <v>10.039999999999999</v>
      </c>
    </row>
    <row r="141" spans="1:8" x14ac:dyDescent="0.2">
      <c r="A141" s="1">
        <v>43138</v>
      </c>
      <c r="B141">
        <v>0</v>
      </c>
      <c r="C141">
        <v>22.5</v>
      </c>
      <c r="D141">
        <v>35.799999999999997</v>
      </c>
      <c r="E141">
        <v>49.1</v>
      </c>
      <c r="F141">
        <v>18</v>
      </c>
      <c r="G141">
        <v>0.68</v>
      </c>
      <c r="H141">
        <v>8.3699999999999992</v>
      </c>
    </row>
    <row r="142" spans="1:8" x14ac:dyDescent="0.2">
      <c r="A142" s="1">
        <v>43139</v>
      </c>
      <c r="B142">
        <v>0</v>
      </c>
      <c r="C142">
        <v>24.8</v>
      </c>
      <c r="D142">
        <v>40.200000000000003</v>
      </c>
      <c r="E142">
        <v>55.7</v>
      </c>
      <c r="F142">
        <v>17.7</v>
      </c>
      <c r="G142">
        <v>1.35</v>
      </c>
      <c r="H142">
        <v>11.73</v>
      </c>
    </row>
    <row r="143" spans="1:8" x14ac:dyDescent="0.2">
      <c r="A143" s="1">
        <v>43140</v>
      </c>
      <c r="B143">
        <v>0</v>
      </c>
      <c r="C143">
        <v>26.1</v>
      </c>
      <c r="D143">
        <v>43.1</v>
      </c>
      <c r="E143">
        <v>60.1</v>
      </c>
      <c r="F143">
        <v>21.8</v>
      </c>
      <c r="G143">
        <v>1.35</v>
      </c>
      <c r="H143">
        <v>13.41</v>
      </c>
    </row>
    <row r="144" spans="1:8" x14ac:dyDescent="0.2">
      <c r="A144" s="1">
        <v>43141</v>
      </c>
      <c r="B144">
        <v>0</v>
      </c>
      <c r="C144">
        <v>26.6</v>
      </c>
      <c r="D144">
        <v>40.9</v>
      </c>
      <c r="E144">
        <v>55.1</v>
      </c>
      <c r="F144">
        <v>22.7</v>
      </c>
      <c r="G144">
        <v>0.84</v>
      </c>
      <c r="H144">
        <v>11.7</v>
      </c>
    </row>
    <row r="145" spans="1:8" x14ac:dyDescent="0.2">
      <c r="A145" s="1">
        <v>43142</v>
      </c>
      <c r="B145">
        <v>0</v>
      </c>
      <c r="C145">
        <v>21.7</v>
      </c>
      <c r="D145">
        <v>32.200000000000003</v>
      </c>
      <c r="E145">
        <v>42.7</v>
      </c>
      <c r="F145">
        <v>7.5</v>
      </c>
      <c r="G145">
        <v>1.49</v>
      </c>
      <c r="H145">
        <v>6.69</v>
      </c>
    </row>
    <row r="146" spans="1:8" x14ac:dyDescent="0.2">
      <c r="A146" s="1">
        <v>43143</v>
      </c>
      <c r="B146">
        <v>0.01</v>
      </c>
      <c r="C146">
        <v>16.2</v>
      </c>
      <c r="D146">
        <v>29.9</v>
      </c>
      <c r="E146">
        <v>43.6</v>
      </c>
      <c r="F146">
        <v>13.5</v>
      </c>
      <c r="G146">
        <v>0.5</v>
      </c>
      <c r="H146">
        <v>7.32</v>
      </c>
    </row>
    <row r="147" spans="1:8" x14ac:dyDescent="0.2">
      <c r="A147" s="1">
        <v>43144</v>
      </c>
      <c r="B147">
        <v>7.0000000000000007E-2</v>
      </c>
      <c r="C147">
        <v>18.100000000000001</v>
      </c>
      <c r="D147">
        <v>22.7</v>
      </c>
      <c r="E147">
        <v>27.4</v>
      </c>
      <c r="F147">
        <v>16.5</v>
      </c>
      <c r="G147">
        <v>0.28999999999999998</v>
      </c>
      <c r="H147">
        <v>1.68</v>
      </c>
    </row>
    <row r="148" spans="1:8" x14ac:dyDescent="0.2">
      <c r="A148" s="1">
        <v>43145</v>
      </c>
      <c r="B148">
        <v>0</v>
      </c>
      <c r="C148">
        <v>13.4</v>
      </c>
      <c r="D148">
        <v>25.1</v>
      </c>
      <c r="E148">
        <v>36.700000000000003</v>
      </c>
      <c r="F148">
        <v>14.5</v>
      </c>
      <c r="G148">
        <v>0.35</v>
      </c>
      <c r="H148">
        <v>4.0999999999999996</v>
      </c>
    </row>
    <row r="149" spans="1:8" x14ac:dyDescent="0.2">
      <c r="A149" s="1">
        <v>43146</v>
      </c>
      <c r="B149">
        <v>0</v>
      </c>
      <c r="C149">
        <v>17</v>
      </c>
      <c r="D149">
        <v>27.9</v>
      </c>
      <c r="E149">
        <v>38.799999999999997</v>
      </c>
      <c r="F149">
        <v>14.7</v>
      </c>
      <c r="G149">
        <v>0.5</v>
      </c>
      <c r="H149">
        <v>5.01</v>
      </c>
    </row>
    <row r="150" spans="1:8" x14ac:dyDescent="0.2">
      <c r="A150" s="1">
        <v>43147</v>
      </c>
      <c r="B150">
        <v>0</v>
      </c>
      <c r="C150">
        <v>13.2</v>
      </c>
      <c r="D150">
        <v>26.2</v>
      </c>
      <c r="E150">
        <v>39.200000000000003</v>
      </c>
      <c r="F150">
        <v>10.8</v>
      </c>
      <c r="G150">
        <v>0.21</v>
      </c>
      <c r="H150">
        <v>5.7</v>
      </c>
    </row>
    <row r="151" spans="1:8" x14ac:dyDescent="0.2">
      <c r="A151" s="1">
        <v>43148</v>
      </c>
      <c r="B151">
        <v>0</v>
      </c>
      <c r="C151">
        <v>17.8</v>
      </c>
      <c r="D151">
        <v>33.799999999999997</v>
      </c>
      <c r="E151">
        <v>49.7</v>
      </c>
      <c r="F151">
        <v>15.2</v>
      </c>
      <c r="G151">
        <v>0.88</v>
      </c>
      <c r="H151">
        <v>9.2200000000000006</v>
      </c>
    </row>
    <row r="152" spans="1:8" x14ac:dyDescent="0.2">
      <c r="A152" s="1">
        <v>43149</v>
      </c>
      <c r="B152">
        <v>0</v>
      </c>
      <c r="C152">
        <v>21.2</v>
      </c>
      <c r="D152">
        <v>37.299999999999997</v>
      </c>
      <c r="E152">
        <v>53.5</v>
      </c>
      <c r="F152">
        <v>21.8</v>
      </c>
      <c r="G152">
        <v>0.55000000000000004</v>
      </c>
      <c r="H152">
        <v>10.06</v>
      </c>
    </row>
    <row r="153" spans="1:8" x14ac:dyDescent="0.2">
      <c r="A153" s="1">
        <v>43150</v>
      </c>
      <c r="B153">
        <v>0.28999999999999998</v>
      </c>
      <c r="C153">
        <v>14.3</v>
      </c>
      <c r="D153">
        <v>26</v>
      </c>
      <c r="E153">
        <v>37.799999999999997</v>
      </c>
      <c r="F153">
        <v>13.2</v>
      </c>
      <c r="G153">
        <v>0.61</v>
      </c>
      <c r="H153">
        <v>4.6500000000000004</v>
      </c>
    </row>
    <row r="154" spans="1:8" x14ac:dyDescent="0.2">
      <c r="A154" s="1">
        <v>43151</v>
      </c>
      <c r="B154">
        <v>0</v>
      </c>
      <c r="C154">
        <v>1.5</v>
      </c>
      <c r="D154">
        <v>12.3</v>
      </c>
      <c r="E154">
        <v>23</v>
      </c>
      <c r="F154">
        <v>0.9</v>
      </c>
      <c r="G154">
        <v>0.35</v>
      </c>
      <c r="H154">
        <v>2.42</v>
      </c>
    </row>
    <row r="155" spans="1:8" x14ac:dyDescent="0.2">
      <c r="A155" s="1">
        <v>43152</v>
      </c>
      <c r="B155">
        <v>0</v>
      </c>
      <c r="C155">
        <v>-2.6</v>
      </c>
      <c r="D155">
        <v>13.1</v>
      </c>
      <c r="E155">
        <v>28.8</v>
      </c>
      <c r="F155">
        <v>1.1000000000000001</v>
      </c>
      <c r="G155">
        <v>0.28000000000000003</v>
      </c>
      <c r="H155">
        <v>3.77</v>
      </c>
    </row>
    <row r="156" spans="1:8" x14ac:dyDescent="0.2">
      <c r="A156" s="1">
        <v>43153</v>
      </c>
      <c r="B156">
        <v>0.01</v>
      </c>
      <c r="C156">
        <v>3.9</v>
      </c>
      <c r="D156">
        <v>18.5</v>
      </c>
      <c r="E156">
        <v>33</v>
      </c>
      <c r="F156">
        <v>6.1</v>
      </c>
      <c r="G156">
        <v>0.3</v>
      </c>
      <c r="H156">
        <v>4.42</v>
      </c>
    </row>
    <row r="157" spans="1:8" x14ac:dyDescent="0.2">
      <c r="A157" s="1">
        <v>43154</v>
      </c>
      <c r="B157">
        <v>0.33</v>
      </c>
      <c r="C157">
        <v>7.8</v>
      </c>
      <c r="D157">
        <v>16.899999999999999</v>
      </c>
      <c r="E157">
        <v>26</v>
      </c>
      <c r="F157">
        <v>9</v>
      </c>
      <c r="G157">
        <v>0.3</v>
      </c>
      <c r="H157">
        <v>1.97</v>
      </c>
    </row>
    <row r="158" spans="1:8" x14ac:dyDescent="0.2">
      <c r="A158" s="1">
        <v>43155</v>
      </c>
      <c r="B158">
        <v>0</v>
      </c>
      <c r="C158">
        <v>2.2000000000000002</v>
      </c>
      <c r="D158">
        <v>14.1</v>
      </c>
      <c r="E158">
        <v>25.9</v>
      </c>
      <c r="F158">
        <v>3.4</v>
      </c>
      <c r="G158">
        <v>0.31</v>
      </c>
      <c r="H158">
        <v>2.79</v>
      </c>
    </row>
    <row r="159" spans="1:8" x14ac:dyDescent="0.2">
      <c r="A159" s="1">
        <v>43156</v>
      </c>
      <c r="B159">
        <v>0.03</v>
      </c>
      <c r="C159">
        <v>2.8</v>
      </c>
      <c r="D159">
        <v>15.6</v>
      </c>
      <c r="E159">
        <v>28.5</v>
      </c>
      <c r="F159">
        <v>10.4</v>
      </c>
      <c r="G159">
        <v>0.28000000000000003</v>
      </c>
      <c r="H159">
        <v>2.72</v>
      </c>
    </row>
    <row r="160" spans="1:8" x14ac:dyDescent="0.2">
      <c r="A160" s="1">
        <v>43157</v>
      </c>
      <c r="B160">
        <v>0</v>
      </c>
      <c r="C160">
        <v>5.3</v>
      </c>
      <c r="D160">
        <v>24</v>
      </c>
      <c r="E160">
        <v>42.6</v>
      </c>
      <c r="F160">
        <v>11.7</v>
      </c>
      <c r="G160">
        <v>0.28999999999999998</v>
      </c>
      <c r="H160">
        <v>5.97</v>
      </c>
    </row>
    <row r="161" spans="1:8" x14ac:dyDescent="0.2">
      <c r="A161" s="1">
        <v>43158</v>
      </c>
      <c r="B161">
        <v>0.61</v>
      </c>
      <c r="C161">
        <v>12.8</v>
      </c>
      <c r="D161">
        <v>20.5</v>
      </c>
      <c r="E161">
        <v>28.3</v>
      </c>
      <c r="F161">
        <v>15.4</v>
      </c>
      <c r="G161">
        <v>0.28999999999999998</v>
      </c>
      <c r="H161">
        <v>2.08</v>
      </c>
    </row>
    <row r="162" spans="1:8" x14ac:dyDescent="0.2">
      <c r="A162" s="1">
        <v>43159</v>
      </c>
      <c r="B162">
        <v>0.01</v>
      </c>
      <c r="C162">
        <v>1.1000000000000001</v>
      </c>
      <c r="D162">
        <v>16.100000000000001</v>
      </c>
      <c r="E162">
        <v>31</v>
      </c>
      <c r="F162">
        <v>4.9000000000000004</v>
      </c>
      <c r="G162">
        <v>0.27</v>
      </c>
      <c r="H162">
        <v>3.48</v>
      </c>
    </row>
    <row r="163" spans="1:8" x14ac:dyDescent="0.2">
      <c r="A163" s="1">
        <v>43160</v>
      </c>
      <c r="B163">
        <v>0.13</v>
      </c>
      <c r="C163">
        <v>2.8</v>
      </c>
      <c r="D163">
        <v>19.600000000000001</v>
      </c>
      <c r="E163">
        <v>36.5</v>
      </c>
      <c r="F163">
        <v>15.4</v>
      </c>
      <c r="G163">
        <v>0.26</v>
      </c>
      <c r="H163">
        <v>4.1900000000000004</v>
      </c>
    </row>
    <row r="164" spans="1:8" x14ac:dyDescent="0.2">
      <c r="A164" s="1">
        <v>43161</v>
      </c>
      <c r="B164">
        <v>1.36</v>
      </c>
      <c r="C164">
        <v>22.5</v>
      </c>
      <c r="D164">
        <v>27</v>
      </c>
      <c r="E164">
        <v>31.5</v>
      </c>
      <c r="F164">
        <v>24.6</v>
      </c>
      <c r="G164">
        <v>0.26</v>
      </c>
      <c r="H164">
        <v>1.01</v>
      </c>
    </row>
    <row r="165" spans="1:8" x14ac:dyDescent="0.2">
      <c r="A165" s="1">
        <v>43162</v>
      </c>
      <c r="B165">
        <v>1.1100000000000001</v>
      </c>
      <c r="C165">
        <v>12.1</v>
      </c>
      <c r="D165">
        <v>19</v>
      </c>
      <c r="E165">
        <v>25.8</v>
      </c>
      <c r="F165">
        <v>17.100000000000001</v>
      </c>
      <c r="G165">
        <v>0.19</v>
      </c>
      <c r="H165">
        <v>1.1200000000000001</v>
      </c>
    </row>
    <row r="166" spans="1:8" x14ac:dyDescent="0.2">
      <c r="A166" s="1">
        <v>43163</v>
      </c>
      <c r="B166">
        <v>0.22</v>
      </c>
      <c r="C166">
        <v>11.7</v>
      </c>
      <c r="D166">
        <v>21.4</v>
      </c>
      <c r="E166">
        <v>31.1</v>
      </c>
      <c r="F166">
        <v>13.8</v>
      </c>
      <c r="G166">
        <v>0.22</v>
      </c>
      <c r="H166">
        <v>2.77</v>
      </c>
    </row>
    <row r="167" spans="1:8" x14ac:dyDescent="0.2">
      <c r="A167" s="1">
        <v>43164</v>
      </c>
      <c r="B167">
        <v>0.11</v>
      </c>
      <c r="C167">
        <v>6.7</v>
      </c>
      <c r="D167">
        <v>20.3</v>
      </c>
      <c r="E167">
        <v>33.9</v>
      </c>
      <c r="F167">
        <v>10.199999999999999</v>
      </c>
      <c r="G167">
        <v>0.28999999999999998</v>
      </c>
      <c r="H167">
        <v>3.58</v>
      </c>
    </row>
    <row r="168" spans="1:8" x14ac:dyDescent="0.2">
      <c r="A168" s="1">
        <v>43165</v>
      </c>
      <c r="B168">
        <v>0</v>
      </c>
      <c r="C168">
        <v>1.9</v>
      </c>
      <c r="D168">
        <v>21.3</v>
      </c>
      <c r="E168">
        <v>40.799999999999997</v>
      </c>
      <c r="F168">
        <v>9</v>
      </c>
      <c r="G168">
        <v>0.38</v>
      </c>
      <c r="H168">
        <v>5.84</v>
      </c>
    </row>
    <row r="169" spans="1:8" x14ac:dyDescent="0.2">
      <c r="A169" s="1">
        <v>43166</v>
      </c>
      <c r="B169">
        <v>0</v>
      </c>
      <c r="C169">
        <v>10.6</v>
      </c>
      <c r="D169">
        <v>29.7</v>
      </c>
      <c r="E169">
        <v>48.8</v>
      </c>
      <c r="F169">
        <v>14.6</v>
      </c>
      <c r="G169">
        <v>0.54</v>
      </c>
      <c r="H169">
        <v>8.85</v>
      </c>
    </row>
    <row r="170" spans="1:8" x14ac:dyDescent="0.2">
      <c r="A170" s="1">
        <v>43167</v>
      </c>
      <c r="B170">
        <v>0</v>
      </c>
      <c r="C170">
        <v>21.2</v>
      </c>
      <c r="D170">
        <v>35.799999999999997</v>
      </c>
      <c r="E170">
        <v>50.5</v>
      </c>
      <c r="F170">
        <v>18.8</v>
      </c>
      <c r="G170">
        <v>0.56000000000000005</v>
      </c>
      <c r="H170">
        <v>9.3800000000000008</v>
      </c>
    </row>
    <row r="171" spans="1:8" x14ac:dyDescent="0.2">
      <c r="A171" s="1">
        <v>43168</v>
      </c>
      <c r="B171">
        <v>0</v>
      </c>
      <c r="C171">
        <v>28</v>
      </c>
      <c r="D171">
        <v>36.4</v>
      </c>
      <c r="E171">
        <v>44.8</v>
      </c>
      <c r="F171">
        <v>25.4</v>
      </c>
      <c r="G171">
        <v>0.68</v>
      </c>
      <c r="H171">
        <v>4.93</v>
      </c>
    </row>
    <row r="172" spans="1:8" x14ac:dyDescent="0.2">
      <c r="A172" s="1">
        <v>43169</v>
      </c>
      <c r="B172">
        <v>0.01</v>
      </c>
      <c r="C172">
        <v>29.3</v>
      </c>
      <c r="D172">
        <v>37.9</v>
      </c>
      <c r="E172">
        <v>46.5</v>
      </c>
      <c r="F172">
        <v>24.7</v>
      </c>
      <c r="G172">
        <v>0.94</v>
      </c>
      <c r="H172">
        <v>6.27</v>
      </c>
    </row>
    <row r="173" spans="1:8" x14ac:dyDescent="0.2">
      <c r="A173" s="1">
        <v>43170</v>
      </c>
      <c r="B173">
        <v>0.23</v>
      </c>
      <c r="C173">
        <v>28.7</v>
      </c>
      <c r="D173">
        <v>34.6</v>
      </c>
      <c r="E173">
        <v>40.5</v>
      </c>
      <c r="F173">
        <v>28.5</v>
      </c>
      <c r="G173">
        <v>0.25</v>
      </c>
      <c r="H173">
        <v>3.45</v>
      </c>
    </row>
    <row r="174" spans="1:8" x14ac:dyDescent="0.2">
      <c r="A174" s="1">
        <v>43171</v>
      </c>
      <c r="B174">
        <v>0.01</v>
      </c>
      <c r="C174">
        <v>25.2</v>
      </c>
      <c r="D174">
        <v>37.9</v>
      </c>
      <c r="E174">
        <v>50.6</v>
      </c>
      <c r="F174">
        <v>29.4</v>
      </c>
      <c r="G174">
        <v>0.13</v>
      </c>
      <c r="H174">
        <v>7</v>
      </c>
    </row>
    <row r="175" spans="1:8" x14ac:dyDescent="0.2">
      <c r="A175" s="1">
        <v>43172</v>
      </c>
      <c r="B175">
        <v>0.12</v>
      </c>
      <c r="C175">
        <v>27.2</v>
      </c>
      <c r="D175">
        <v>40</v>
      </c>
      <c r="E175">
        <v>52.8</v>
      </c>
      <c r="F175">
        <v>29.5</v>
      </c>
      <c r="G175">
        <v>0.19</v>
      </c>
      <c r="H175">
        <v>8.86</v>
      </c>
    </row>
    <row r="176" spans="1:8" x14ac:dyDescent="0.2">
      <c r="A176" s="1">
        <v>43173</v>
      </c>
      <c r="B176">
        <v>0.67</v>
      </c>
      <c r="C176">
        <v>28</v>
      </c>
      <c r="D176">
        <v>37.200000000000003</v>
      </c>
      <c r="E176">
        <v>46.3</v>
      </c>
      <c r="F176">
        <v>31</v>
      </c>
      <c r="G176">
        <v>0.22</v>
      </c>
      <c r="H176">
        <v>3.72</v>
      </c>
    </row>
    <row r="177" spans="1:8" x14ac:dyDescent="0.2">
      <c r="A177" s="1">
        <v>43174</v>
      </c>
      <c r="B177">
        <v>0.37</v>
      </c>
      <c r="C177">
        <v>20.8</v>
      </c>
      <c r="D177">
        <v>27.5</v>
      </c>
      <c r="E177">
        <v>34.200000000000003</v>
      </c>
      <c r="F177">
        <v>22</v>
      </c>
      <c r="G177">
        <v>0.19</v>
      </c>
      <c r="H177">
        <v>2.08</v>
      </c>
    </row>
    <row r="178" spans="1:8" x14ac:dyDescent="0.2">
      <c r="A178" s="1">
        <v>43175</v>
      </c>
      <c r="B178">
        <v>0.87</v>
      </c>
      <c r="C178">
        <v>17.600000000000001</v>
      </c>
      <c r="D178">
        <v>24.7</v>
      </c>
      <c r="E178">
        <v>31.9</v>
      </c>
      <c r="F178">
        <v>21.2</v>
      </c>
      <c r="G178">
        <v>0.08</v>
      </c>
      <c r="H178">
        <v>2.88</v>
      </c>
    </row>
    <row r="179" spans="1:8" x14ac:dyDescent="0.2">
      <c r="A179" s="1">
        <v>43176</v>
      </c>
      <c r="B179">
        <v>1.3</v>
      </c>
      <c r="C179">
        <v>19.899999999999999</v>
      </c>
      <c r="D179">
        <v>25.2</v>
      </c>
      <c r="E179">
        <v>30.6</v>
      </c>
      <c r="F179">
        <v>21.5</v>
      </c>
      <c r="G179">
        <v>0.16</v>
      </c>
      <c r="H179">
        <v>1.19</v>
      </c>
    </row>
    <row r="180" spans="1:8" x14ac:dyDescent="0.2">
      <c r="A180" s="1">
        <v>43177</v>
      </c>
      <c r="B180">
        <v>0.17</v>
      </c>
      <c r="C180">
        <v>7.6</v>
      </c>
      <c r="D180">
        <v>19.899999999999999</v>
      </c>
      <c r="E180">
        <v>32.1</v>
      </c>
      <c r="F180">
        <v>14.1</v>
      </c>
      <c r="G180">
        <v>0.26</v>
      </c>
      <c r="H180">
        <v>2.48</v>
      </c>
    </row>
    <row r="181" spans="1:8" x14ac:dyDescent="0.2">
      <c r="A181" s="1">
        <v>43178</v>
      </c>
      <c r="B181">
        <v>0.02</v>
      </c>
      <c r="C181">
        <v>2.4</v>
      </c>
      <c r="D181">
        <v>21</v>
      </c>
      <c r="E181">
        <v>39.5</v>
      </c>
      <c r="F181">
        <v>15.3</v>
      </c>
      <c r="G181">
        <v>0.21</v>
      </c>
      <c r="H181">
        <v>5.15</v>
      </c>
    </row>
    <row r="182" spans="1:8" x14ac:dyDescent="0.2">
      <c r="A182" s="1">
        <v>43179</v>
      </c>
      <c r="B182">
        <v>0</v>
      </c>
      <c r="C182">
        <v>13.6</v>
      </c>
      <c r="D182">
        <v>28.6</v>
      </c>
      <c r="E182">
        <v>43.6</v>
      </c>
      <c r="F182">
        <v>17.399999999999999</v>
      </c>
      <c r="G182">
        <v>0.3</v>
      </c>
      <c r="H182">
        <v>7.02</v>
      </c>
    </row>
    <row r="183" spans="1:8" x14ac:dyDescent="0.2">
      <c r="A183" s="1">
        <v>43180</v>
      </c>
      <c r="B183">
        <v>0.36</v>
      </c>
      <c r="C183">
        <v>23.5</v>
      </c>
      <c r="D183">
        <v>33</v>
      </c>
      <c r="E183">
        <v>42.6</v>
      </c>
      <c r="F183">
        <v>28.4</v>
      </c>
      <c r="G183">
        <v>0.03</v>
      </c>
      <c r="H183">
        <v>5.78</v>
      </c>
    </row>
    <row r="184" spans="1:8" x14ac:dyDescent="0.2">
      <c r="A184" s="1">
        <v>43181</v>
      </c>
      <c r="B184">
        <v>1.56</v>
      </c>
      <c r="C184">
        <v>33.5</v>
      </c>
      <c r="D184">
        <v>39.5</v>
      </c>
      <c r="E184">
        <v>45.4</v>
      </c>
      <c r="F184">
        <v>34.700000000000003</v>
      </c>
      <c r="G184">
        <v>0.25</v>
      </c>
      <c r="H184">
        <v>2.71</v>
      </c>
    </row>
    <row r="185" spans="1:8" x14ac:dyDescent="0.2">
      <c r="A185" s="1">
        <v>43182</v>
      </c>
      <c r="B185">
        <v>2.14</v>
      </c>
      <c r="C185">
        <v>24.1</v>
      </c>
      <c r="D185">
        <v>30.8</v>
      </c>
      <c r="E185">
        <v>37.5</v>
      </c>
      <c r="F185">
        <v>24.4</v>
      </c>
      <c r="G185">
        <v>0.23</v>
      </c>
      <c r="H185">
        <v>2.94</v>
      </c>
    </row>
    <row r="186" spans="1:8" x14ac:dyDescent="0.2">
      <c r="A186" s="1">
        <v>43183</v>
      </c>
      <c r="B186">
        <v>0</v>
      </c>
      <c r="C186">
        <v>20.9</v>
      </c>
      <c r="D186">
        <v>29.3</v>
      </c>
      <c r="E186">
        <v>37.6</v>
      </c>
      <c r="F186">
        <v>16.5</v>
      </c>
      <c r="G186">
        <v>0.89</v>
      </c>
      <c r="H186">
        <v>4.1500000000000004</v>
      </c>
    </row>
    <row r="187" spans="1:8" x14ac:dyDescent="0.2">
      <c r="A187" s="1">
        <v>43184</v>
      </c>
      <c r="B187">
        <v>0.38</v>
      </c>
      <c r="C187">
        <v>18.899999999999999</v>
      </c>
      <c r="D187">
        <v>26.5</v>
      </c>
      <c r="E187">
        <v>34.200000000000003</v>
      </c>
      <c r="F187">
        <v>16.7</v>
      </c>
      <c r="G187">
        <v>0.52</v>
      </c>
      <c r="H187">
        <v>3.02</v>
      </c>
    </row>
    <row r="188" spans="1:8" x14ac:dyDescent="0.2">
      <c r="A188" s="1">
        <v>43185</v>
      </c>
      <c r="B188">
        <v>0.05</v>
      </c>
      <c r="C188">
        <v>10.5</v>
      </c>
      <c r="D188">
        <v>22.9</v>
      </c>
      <c r="E188">
        <v>35.299999999999997</v>
      </c>
      <c r="F188">
        <v>10.8</v>
      </c>
      <c r="G188">
        <v>0.27</v>
      </c>
      <c r="H188">
        <v>4.37</v>
      </c>
    </row>
    <row r="189" spans="1:8" x14ac:dyDescent="0.2">
      <c r="A189" s="1">
        <v>43186</v>
      </c>
      <c r="B189">
        <v>0</v>
      </c>
      <c r="C189">
        <v>6.2</v>
      </c>
      <c r="D189">
        <v>22.8</v>
      </c>
      <c r="E189">
        <v>39.4</v>
      </c>
      <c r="F189">
        <v>12.5</v>
      </c>
      <c r="G189">
        <v>0.14000000000000001</v>
      </c>
      <c r="H189">
        <v>5.23</v>
      </c>
    </row>
    <row r="190" spans="1:8" x14ac:dyDescent="0.2">
      <c r="A190" s="1">
        <v>43187</v>
      </c>
      <c r="B190">
        <v>0</v>
      </c>
      <c r="C190">
        <v>18</v>
      </c>
      <c r="D190">
        <v>34.5</v>
      </c>
      <c r="E190">
        <v>51.1</v>
      </c>
      <c r="F190">
        <v>20.7</v>
      </c>
      <c r="G190">
        <v>0.33</v>
      </c>
      <c r="H190">
        <v>8.6199999999999992</v>
      </c>
    </row>
    <row r="191" spans="1:8" x14ac:dyDescent="0.2">
      <c r="A191" s="1">
        <v>43188</v>
      </c>
      <c r="B191">
        <v>0</v>
      </c>
      <c r="C191">
        <v>25.8</v>
      </c>
      <c r="D191">
        <v>41.4</v>
      </c>
      <c r="E191">
        <v>57</v>
      </c>
      <c r="F191">
        <v>26.5</v>
      </c>
      <c r="G191">
        <v>0.74</v>
      </c>
      <c r="H191">
        <v>10.6</v>
      </c>
    </row>
    <row r="192" spans="1:8" x14ac:dyDescent="0.2">
      <c r="A192" s="1">
        <v>43189</v>
      </c>
      <c r="B192">
        <v>0</v>
      </c>
      <c r="C192">
        <v>26.5</v>
      </c>
      <c r="D192">
        <v>42.4</v>
      </c>
      <c r="E192">
        <v>58.3</v>
      </c>
      <c r="F192">
        <v>23.7</v>
      </c>
      <c r="G192">
        <v>0.53</v>
      </c>
      <c r="H192">
        <v>12.15</v>
      </c>
    </row>
    <row r="193" spans="1:8" x14ac:dyDescent="0.2">
      <c r="A193" s="1">
        <v>43190</v>
      </c>
      <c r="B193">
        <v>0</v>
      </c>
      <c r="C193">
        <v>26.5</v>
      </c>
      <c r="D193">
        <v>43.6</v>
      </c>
      <c r="E193">
        <v>60.7</v>
      </c>
      <c r="F193">
        <v>23.8</v>
      </c>
      <c r="G193">
        <v>0.73</v>
      </c>
      <c r="H193">
        <v>14.29</v>
      </c>
    </row>
    <row r="194" spans="1:8" x14ac:dyDescent="0.2">
      <c r="A194" s="1">
        <v>43191</v>
      </c>
      <c r="B194">
        <v>0</v>
      </c>
      <c r="C194">
        <v>27.8</v>
      </c>
      <c r="D194">
        <v>42.8</v>
      </c>
      <c r="E194">
        <v>57.7</v>
      </c>
      <c r="F194">
        <v>21.5</v>
      </c>
      <c r="G194">
        <v>1.26</v>
      </c>
      <c r="H194">
        <v>12.37</v>
      </c>
    </row>
    <row r="195" spans="1:8" x14ac:dyDescent="0.2">
      <c r="A195" s="1">
        <v>43192</v>
      </c>
      <c r="B195">
        <v>0</v>
      </c>
      <c r="C195">
        <v>26.3</v>
      </c>
      <c r="D195">
        <v>42</v>
      </c>
      <c r="E195">
        <v>57.7</v>
      </c>
      <c r="F195">
        <v>22.9</v>
      </c>
      <c r="G195">
        <v>1.29</v>
      </c>
      <c r="H195">
        <v>12.28</v>
      </c>
    </row>
    <row r="196" spans="1:8" x14ac:dyDescent="0.2">
      <c r="A196" s="1">
        <v>43193</v>
      </c>
      <c r="B196">
        <v>0</v>
      </c>
      <c r="C196">
        <v>27.5</v>
      </c>
      <c r="D196">
        <v>40.200000000000003</v>
      </c>
      <c r="E196">
        <v>52.8</v>
      </c>
      <c r="F196">
        <v>19.8</v>
      </c>
      <c r="G196">
        <v>1.62</v>
      </c>
      <c r="H196">
        <v>9.6999999999999993</v>
      </c>
    </row>
    <row r="197" spans="1:8" x14ac:dyDescent="0.2">
      <c r="A197" s="1">
        <v>43194</v>
      </c>
      <c r="B197">
        <v>0</v>
      </c>
      <c r="C197">
        <v>22.3</v>
      </c>
      <c r="D197">
        <v>39.1</v>
      </c>
      <c r="E197">
        <v>55.8</v>
      </c>
      <c r="F197">
        <v>21.1</v>
      </c>
      <c r="G197">
        <v>1.23</v>
      </c>
      <c r="H197">
        <v>11.62</v>
      </c>
    </row>
    <row r="198" spans="1:8" x14ac:dyDescent="0.2">
      <c r="A198" s="1">
        <v>43195</v>
      </c>
      <c r="B198">
        <v>0</v>
      </c>
      <c r="C198">
        <v>31.2</v>
      </c>
      <c r="D198">
        <v>44</v>
      </c>
      <c r="E198">
        <v>56.7</v>
      </c>
      <c r="F198">
        <v>25.9</v>
      </c>
      <c r="G198">
        <v>1.17</v>
      </c>
      <c r="H198">
        <v>11.72</v>
      </c>
    </row>
    <row r="199" spans="1:8" x14ac:dyDescent="0.2">
      <c r="A199" s="1">
        <v>43196</v>
      </c>
      <c r="B199">
        <v>0.05</v>
      </c>
      <c r="C199">
        <v>34.1</v>
      </c>
      <c r="D199">
        <v>43.2</v>
      </c>
      <c r="E199">
        <v>52.4</v>
      </c>
      <c r="F199">
        <v>29.5</v>
      </c>
      <c r="G199">
        <v>0.43</v>
      </c>
      <c r="H199">
        <v>8.4700000000000006</v>
      </c>
    </row>
    <row r="200" spans="1:8" x14ac:dyDescent="0.2">
      <c r="A200" s="1">
        <v>43197</v>
      </c>
      <c r="B200">
        <v>1.1200000000000001</v>
      </c>
      <c r="C200">
        <v>35.5</v>
      </c>
      <c r="D200">
        <v>40.9</v>
      </c>
      <c r="E200">
        <v>46.2</v>
      </c>
      <c r="F200">
        <v>40.9</v>
      </c>
      <c r="G200">
        <v>0.02</v>
      </c>
      <c r="H200">
        <v>0.92</v>
      </c>
    </row>
    <row r="201" spans="1:8" x14ac:dyDescent="0.2">
      <c r="A201" s="1">
        <v>43198</v>
      </c>
      <c r="B201">
        <v>0.61</v>
      </c>
      <c r="C201">
        <v>30.8</v>
      </c>
      <c r="D201">
        <v>38.9</v>
      </c>
      <c r="E201">
        <v>47</v>
      </c>
      <c r="F201">
        <v>28.9</v>
      </c>
      <c r="G201">
        <v>0.51</v>
      </c>
      <c r="H201">
        <v>5.55</v>
      </c>
    </row>
    <row r="202" spans="1:8" x14ac:dyDescent="0.2">
      <c r="A202" s="1">
        <v>43199</v>
      </c>
      <c r="B202">
        <v>0.16</v>
      </c>
      <c r="C202">
        <v>27</v>
      </c>
      <c r="D202">
        <v>39.6</v>
      </c>
      <c r="E202">
        <v>52.2</v>
      </c>
      <c r="F202">
        <v>20.2</v>
      </c>
      <c r="G202">
        <v>0.73</v>
      </c>
      <c r="H202">
        <v>9.91</v>
      </c>
    </row>
    <row r="203" spans="1:8" x14ac:dyDescent="0.2">
      <c r="A203" s="1">
        <v>43200</v>
      </c>
      <c r="B203">
        <v>0</v>
      </c>
      <c r="C203">
        <v>27.7</v>
      </c>
      <c r="D203">
        <v>46.1</v>
      </c>
      <c r="E203">
        <v>64.5</v>
      </c>
      <c r="F203">
        <v>27.4</v>
      </c>
      <c r="G203">
        <v>1</v>
      </c>
      <c r="H203">
        <v>14.93</v>
      </c>
    </row>
    <row r="204" spans="1:8" x14ac:dyDescent="0.2">
      <c r="A204" s="1">
        <v>43201</v>
      </c>
      <c r="B204">
        <v>0.03</v>
      </c>
      <c r="C204">
        <v>36.799999999999997</v>
      </c>
      <c r="D204">
        <v>45.9</v>
      </c>
      <c r="E204">
        <v>55.1</v>
      </c>
      <c r="F204">
        <v>26</v>
      </c>
      <c r="G204">
        <v>2.37</v>
      </c>
      <c r="H204">
        <v>10.59</v>
      </c>
    </row>
    <row r="205" spans="1:8" x14ac:dyDescent="0.2">
      <c r="A205" s="1">
        <v>43202</v>
      </c>
      <c r="B205">
        <v>0.14000000000000001</v>
      </c>
      <c r="C205">
        <v>24.3</v>
      </c>
      <c r="D205">
        <v>36.799999999999997</v>
      </c>
      <c r="E205">
        <v>49.2</v>
      </c>
      <c r="F205">
        <v>20.7</v>
      </c>
      <c r="G205">
        <v>0.46</v>
      </c>
      <c r="H205">
        <v>9.0500000000000007</v>
      </c>
    </row>
    <row r="206" spans="1:8" x14ac:dyDescent="0.2">
      <c r="A206" s="1">
        <v>43203</v>
      </c>
      <c r="B206">
        <v>0.04</v>
      </c>
      <c r="C206">
        <v>18.3</v>
      </c>
      <c r="D206">
        <v>26.8</v>
      </c>
      <c r="E206">
        <v>35.200000000000003</v>
      </c>
      <c r="F206">
        <v>15</v>
      </c>
      <c r="G206">
        <v>0.53</v>
      </c>
      <c r="H206">
        <v>3.89</v>
      </c>
    </row>
    <row r="207" spans="1:8" x14ac:dyDescent="0.2">
      <c r="A207" s="1">
        <v>43204</v>
      </c>
      <c r="B207">
        <v>0.01</v>
      </c>
      <c r="C207">
        <v>16.600000000000001</v>
      </c>
      <c r="D207">
        <v>34</v>
      </c>
      <c r="E207">
        <v>51.4</v>
      </c>
      <c r="F207">
        <v>18.7</v>
      </c>
      <c r="G207">
        <v>0.79</v>
      </c>
      <c r="H207">
        <v>9.4600000000000009</v>
      </c>
    </row>
    <row r="208" spans="1:8" x14ac:dyDescent="0.2">
      <c r="A208" s="1">
        <v>43205</v>
      </c>
      <c r="B208">
        <v>0</v>
      </c>
      <c r="C208">
        <v>26.9</v>
      </c>
      <c r="D208">
        <v>41.7</v>
      </c>
      <c r="E208">
        <v>56.5</v>
      </c>
      <c r="F208">
        <v>26.5</v>
      </c>
      <c r="G208">
        <v>1.07</v>
      </c>
      <c r="H208">
        <v>10.46</v>
      </c>
    </row>
    <row r="209" spans="1:8" x14ac:dyDescent="0.2">
      <c r="A209" s="1">
        <v>43206</v>
      </c>
      <c r="B209">
        <v>0.47</v>
      </c>
      <c r="C209">
        <v>24.5</v>
      </c>
      <c r="D209">
        <v>36.700000000000003</v>
      </c>
      <c r="E209">
        <v>48.9</v>
      </c>
      <c r="F209">
        <v>26.6</v>
      </c>
      <c r="G209">
        <v>0.32</v>
      </c>
      <c r="H209">
        <v>6.75</v>
      </c>
    </row>
    <row r="210" spans="1:8" x14ac:dyDescent="0.2">
      <c r="A210" s="1">
        <v>43207</v>
      </c>
      <c r="B210">
        <v>0.12</v>
      </c>
      <c r="C210">
        <v>19.5</v>
      </c>
      <c r="D210">
        <v>27.5</v>
      </c>
      <c r="E210">
        <v>35.6</v>
      </c>
      <c r="F210">
        <v>19.8</v>
      </c>
      <c r="G210">
        <v>0.26</v>
      </c>
      <c r="H210">
        <v>2.92</v>
      </c>
    </row>
    <row r="211" spans="1:8" x14ac:dyDescent="0.2">
      <c r="A211" s="1">
        <v>43208</v>
      </c>
      <c r="B211">
        <v>0</v>
      </c>
      <c r="C211">
        <v>17.100000000000001</v>
      </c>
      <c r="D211">
        <v>29.9</v>
      </c>
      <c r="E211">
        <v>42.8</v>
      </c>
      <c r="F211">
        <v>18.2</v>
      </c>
      <c r="G211">
        <v>0.38</v>
      </c>
      <c r="H211">
        <v>6.34</v>
      </c>
    </row>
    <row r="212" spans="1:8" x14ac:dyDescent="0.2">
      <c r="A212" s="1">
        <v>43209</v>
      </c>
      <c r="B212">
        <v>0</v>
      </c>
      <c r="C212">
        <v>25.8</v>
      </c>
      <c r="D212">
        <v>32.6</v>
      </c>
      <c r="E212">
        <v>39.299999999999997</v>
      </c>
      <c r="F212">
        <v>22.6</v>
      </c>
      <c r="G212">
        <v>0.46</v>
      </c>
      <c r="H212">
        <v>4.51</v>
      </c>
    </row>
    <row r="213" spans="1:8" x14ac:dyDescent="0.2">
      <c r="A213" s="1">
        <v>43210</v>
      </c>
      <c r="B213">
        <v>0</v>
      </c>
      <c r="C213">
        <v>24.6</v>
      </c>
      <c r="D213">
        <v>32.700000000000003</v>
      </c>
      <c r="E213">
        <v>40.700000000000003</v>
      </c>
      <c r="F213">
        <v>25.1</v>
      </c>
      <c r="G213">
        <v>0.3</v>
      </c>
      <c r="H213">
        <v>4.34</v>
      </c>
    </row>
    <row r="214" spans="1:8" x14ac:dyDescent="0.2">
      <c r="A214" s="1">
        <v>43211</v>
      </c>
      <c r="B214">
        <v>0</v>
      </c>
      <c r="C214">
        <v>26.2</v>
      </c>
      <c r="D214">
        <v>41.9</v>
      </c>
      <c r="E214">
        <v>57.6</v>
      </c>
      <c r="F214">
        <v>25.1</v>
      </c>
      <c r="G214">
        <v>0.7</v>
      </c>
      <c r="H214">
        <v>12.47</v>
      </c>
    </row>
    <row r="215" spans="1:8" x14ac:dyDescent="0.2">
      <c r="A215" s="1">
        <v>43212</v>
      </c>
      <c r="B215">
        <v>0</v>
      </c>
      <c r="C215">
        <v>29.7</v>
      </c>
      <c r="D215">
        <v>47.7</v>
      </c>
      <c r="E215">
        <v>65.8</v>
      </c>
      <c r="F215">
        <v>30.6</v>
      </c>
      <c r="G215">
        <v>0.91</v>
      </c>
      <c r="H215">
        <v>16.690000000000001</v>
      </c>
    </row>
    <row r="216" spans="1:8" x14ac:dyDescent="0.2">
      <c r="A216" s="1">
        <v>43213</v>
      </c>
      <c r="B216">
        <v>0</v>
      </c>
      <c r="C216">
        <v>29.5</v>
      </c>
      <c r="D216">
        <v>46</v>
      </c>
      <c r="E216">
        <v>62.5</v>
      </c>
      <c r="F216">
        <v>26.4</v>
      </c>
      <c r="G216">
        <v>0.88</v>
      </c>
      <c r="H216">
        <v>15.09</v>
      </c>
    </row>
    <row r="217" spans="1:8" x14ac:dyDescent="0.2">
      <c r="A217" s="1">
        <v>43214</v>
      </c>
      <c r="B217">
        <v>0</v>
      </c>
      <c r="C217">
        <v>29.6</v>
      </c>
      <c r="D217">
        <v>46.1</v>
      </c>
      <c r="E217">
        <v>62.6</v>
      </c>
      <c r="F217">
        <v>22.9</v>
      </c>
      <c r="G217">
        <v>1.35</v>
      </c>
      <c r="H217">
        <v>15.42</v>
      </c>
    </row>
    <row r="218" spans="1:8" x14ac:dyDescent="0.2">
      <c r="A218" s="1">
        <v>43215</v>
      </c>
      <c r="B218">
        <v>0</v>
      </c>
      <c r="C218">
        <v>31.5</v>
      </c>
      <c r="D218">
        <v>47.9</v>
      </c>
      <c r="E218">
        <v>64.3</v>
      </c>
      <c r="F218">
        <v>23.3</v>
      </c>
      <c r="G218">
        <v>1.92</v>
      </c>
      <c r="H218">
        <v>16.899999999999999</v>
      </c>
    </row>
    <row r="219" spans="1:8" x14ac:dyDescent="0.2">
      <c r="A219" s="1">
        <v>43216</v>
      </c>
      <c r="B219">
        <v>0</v>
      </c>
      <c r="C219">
        <v>33.799999999999997</v>
      </c>
      <c r="D219">
        <v>51.5</v>
      </c>
      <c r="E219">
        <v>69.2</v>
      </c>
      <c r="F219">
        <v>27.2</v>
      </c>
      <c r="G219">
        <v>1.55</v>
      </c>
      <c r="H219">
        <v>21.31</v>
      </c>
    </row>
    <row r="220" spans="1:8" x14ac:dyDescent="0.2">
      <c r="A220" s="1">
        <v>43217</v>
      </c>
      <c r="B220">
        <v>0</v>
      </c>
      <c r="C220">
        <v>35.200000000000003</v>
      </c>
      <c r="D220">
        <v>52.8</v>
      </c>
      <c r="E220">
        <v>70.400000000000006</v>
      </c>
      <c r="F220">
        <v>33.200000000000003</v>
      </c>
      <c r="G220">
        <v>0.97</v>
      </c>
      <c r="H220">
        <v>19.72</v>
      </c>
    </row>
    <row r="221" spans="1:8" x14ac:dyDescent="0.2">
      <c r="A221" s="1">
        <v>43218</v>
      </c>
      <c r="B221">
        <v>0</v>
      </c>
      <c r="C221">
        <v>33.1</v>
      </c>
      <c r="D221">
        <v>42.6</v>
      </c>
      <c r="E221">
        <v>52</v>
      </c>
      <c r="F221">
        <v>23.5</v>
      </c>
      <c r="G221">
        <v>1.76</v>
      </c>
      <c r="H221">
        <v>9.83</v>
      </c>
    </row>
    <row r="222" spans="1:8" x14ac:dyDescent="0.2">
      <c r="A222" s="1">
        <v>43219</v>
      </c>
      <c r="B222">
        <v>0</v>
      </c>
      <c r="C222">
        <v>29.5</v>
      </c>
      <c r="D222">
        <v>38.1</v>
      </c>
      <c r="E222">
        <v>46.6</v>
      </c>
      <c r="F222">
        <v>22.6</v>
      </c>
      <c r="G222">
        <v>1.3</v>
      </c>
      <c r="H222">
        <v>7.16</v>
      </c>
    </row>
    <row r="223" spans="1:8" x14ac:dyDescent="0.2">
      <c r="A223" s="1">
        <v>43220</v>
      </c>
      <c r="B223">
        <v>0</v>
      </c>
      <c r="C223">
        <v>29.1</v>
      </c>
      <c r="D223">
        <v>36.299999999999997</v>
      </c>
      <c r="E223">
        <v>43.5</v>
      </c>
      <c r="F223">
        <v>25.8</v>
      </c>
      <c r="G223">
        <v>0.47</v>
      </c>
      <c r="H223">
        <v>5.01</v>
      </c>
    </row>
    <row r="224" spans="1:8" x14ac:dyDescent="0.2">
      <c r="A224" s="1">
        <v>43221</v>
      </c>
      <c r="B224">
        <v>0.15</v>
      </c>
      <c r="C224">
        <v>25.5</v>
      </c>
      <c r="D224">
        <v>35.6</v>
      </c>
      <c r="E224">
        <v>45.7</v>
      </c>
      <c r="F224">
        <v>29.2</v>
      </c>
      <c r="G224">
        <v>0.22</v>
      </c>
      <c r="H224">
        <v>5.74</v>
      </c>
    </row>
    <row r="225" spans="1:8" x14ac:dyDescent="0.2">
      <c r="A225" s="1">
        <v>43222</v>
      </c>
      <c r="B225">
        <v>0.01</v>
      </c>
      <c r="C225">
        <v>29.9</v>
      </c>
      <c r="D225">
        <v>39.700000000000003</v>
      </c>
      <c r="E225">
        <v>49.6</v>
      </c>
      <c r="F225">
        <v>26.1</v>
      </c>
      <c r="G225">
        <v>0.65</v>
      </c>
      <c r="H225">
        <v>8.42</v>
      </c>
    </row>
    <row r="226" spans="1:8" x14ac:dyDescent="0.2">
      <c r="A226" s="1">
        <v>43223</v>
      </c>
      <c r="B226">
        <v>0.01</v>
      </c>
      <c r="C226">
        <v>28</v>
      </c>
      <c r="D226">
        <v>41.5</v>
      </c>
      <c r="E226">
        <v>55</v>
      </c>
      <c r="F226">
        <v>24.9</v>
      </c>
      <c r="G226">
        <v>0.96</v>
      </c>
      <c r="H226">
        <v>11.25</v>
      </c>
    </row>
    <row r="227" spans="1:8" x14ac:dyDescent="0.2">
      <c r="A227" s="1">
        <v>43224</v>
      </c>
      <c r="B227">
        <v>0</v>
      </c>
      <c r="C227">
        <v>29.7</v>
      </c>
      <c r="D227">
        <v>46.5</v>
      </c>
      <c r="E227">
        <v>63.3</v>
      </c>
      <c r="F227">
        <v>31.2</v>
      </c>
      <c r="G227">
        <v>0.74</v>
      </c>
      <c r="H227">
        <v>14.74</v>
      </c>
    </row>
    <row r="228" spans="1:8" x14ac:dyDescent="0.2">
      <c r="A228" s="1">
        <v>43225</v>
      </c>
      <c r="B228">
        <v>0</v>
      </c>
      <c r="C228">
        <v>35.200000000000003</v>
      </c>
      <c r="D228">
        <v>50.6</v>
      </c>
      <c r="E228">
        <v>66</v>
      </c>
      <c r="F228">
        <v>33.299999999999997</v>
      </c>
      <c r="G228">
        <v>0.89</v>
      </c>
      <c r="H228">
        <v>15.16</v>
      </c>
    </row>
    <row r="229" spans="1:8" x14ac:dyDescent="0.2">
      <c r="A229" s="1">
        <v>43226</v>
      </c>
      <c r="B229">
        <v>0</v>
      </c>
      <c r="C229">
        <v>35.799999999999997</v>
      </c>
      <c r="D229">
        <v>49.8</v>
      </c>
      <c r="E229">
        <v>63.8</v>
      </c>
      <c r="F229">
        <v>32.5</v>
      </c>
      <c r="G229">
        <v>1.01</v>
      </c>
      <c r="H229">
        <v>15.3</v>
      </c>
    </row>
    <row r="230" spans="1:8" x14ac:dyDescent="0.2">
      <c r="A230" s="1">
        <v>43227</v>
      </c>
      <c r="B230">
        <v>0</v>
      </c>
      <c r="C230">
        <v>38.4</v>
      </c>
      <c r="D230">
        <v>50.4</v>
      </c>
      <c r="E230">
        <v>62.3</v>
      </c>
      <c r="F230">
        <v>26.1</v>
      </c>
      <c r="G230">
        <v>2.3199999999999998</v>
      </c>
      <c r="H230">
        <v>14.55</v>
      </c>
    </row>
    <row r="231" spans="1:8" x14ac:dyDescent="0.2">
      <c r="A231" s="1">
        <v>43228</v>
      </c>
      <c r="B231">
        <v>0</v>
      </c>
      <c r="C231">
        <v>32.700000000000003</v>
      </c>
      <c r="D231">
        <v>51.5</v>
      </c>
      <c r="E231">
        <v>70.400000000000006</v>
      </c>
      <c r="F231">
        <v>28.8</v>
      </c>
      <c r="G231">
        <v>0.92</v>
      </c>
      <c r="H231">
        <v>20.32</v>
      </c>
    </row>
    <row r="232" spans="1:8" x14ac:dyDescent="0.2">
      <c r="A232" s="1">
        <v>43229</v>
      </c>
      <c r="B232">
        <v>0</v>
      </c>
      <c r="C232">
        <v>36.299999999999997</v>
      </c>
      <c r="D232">
        <v>54.2</v>
      </c>
      <c r="E232">
        <v>72.2</v>
      </c>
      <c r="F232">
        <v>32.299999999999997</v>
      </c>
      <c r="G232">
        <v>1.1200000000000001</v>
      </c>
      <c r="H232">
        <v>21.89</v>
      </c>
    </row>
    <row r="233" spans="1:8" x14ac:dyDescent="0.2">
      <c r="A233" s="1">
        <v>43230</v>
      </c>
      <c r="B233">
        <v>0</v>
      </c>
      <c r="C233">
        <v>36.5</v>
      </c>
      <c r="D233">
        <v>49.2</v>
      </c>
      <c r="E233">
        <v>62</v>
      </c>
      <c r="F233">
        <v>28.7</v>
      </c>
      <c r="G233">
        <v>2.11</v>
      </c>
      <c r="H233">
        <v>13.61</v>
      </c>
    </row>
    <row r="234" spans="1:8" x14ac:dyDescent="0.2">
      <c r="A234" s="1">
        <v>43231</v>
      </c>
      <c r="B234">
        <v>0</v>
      </c>
      <c r="C234">
        <v>30.6</v>
      </c>
      <c r="D234">
        <v>46.9</v>
      </c>
      <c r="E234">
        <v>63.2</v>
      </c>
      <c r="F234">
        <v>27.6</v>
      </c>
      <c r="G234">
        <v>0.88</v>
      </c>
      <c r="H234">
        <v>15.1</v>
      </c>
    </row>
    <row r="235" spans="1:8" x14ac:dyDescent="0.2">
      <c r="A235" s="1">
        <v>43232</v>
      </c>
      <c r="B235">
        <v>0</v>
      </c>
      <c r="C235">
        <v>31.1</v>
      </c>
      <c r="D235">
        <v>41.2</v>
      </c>
      <c r="E235">
        <v>51.4</v>
      </c>
      <c r="F235">
        <v>23.8</v>
      </c>
      <c r="G235">
        <v>1.1299999999999999</v>
      </c>
      <c r="H235">
        <v>9.39</v>
      </c>
    </row>
    <row r="236" spans="1:8" x14ac:dyDescent="0.2">
      <c r="A236" s="1">
        <v>43233</v>
      </c>
      <c r="B236">
        <v>7.0000000000000007E-2</v>
      </c>
      <c r="C236">
        <v>31</v>
      </c>
      <c r="D236">
        <v>40.1</v>
      </c>
      <c r="E236">
        <v>49.2</v>
      </c>
      <c r="F236">
        <v>34.9</v>
      </c>
      <c r="G236">
        <v>0.36</v>
      </c>
      <c r="H236">
        <v>5.93</v>
      </c>
    </row>
    <row r="237" spans="1:8" x14ac:dyDescent="0.2">
      <c r="A237" s="1">
        <v>43234</v>
      </c>
      <c r="B237">
        <v>0.11</v>
      </c>
      <c r="C237">
        <v>38.5</v>
      </c>
      <c r="D237">
        <v>47.6</v>
      </c>
      <c r="E237">
        <v>56.7</v>
      </c>
      <c r="F237">
        <v>39.700000000000003</v>
      </c>
      <c r="G237">
        <v>0.41</v>
      </c>
      <c r="H237">
        <v>7.98</v>
      </c>
    </row>
    <row r="238" spans="1:8" x14ac:dyDescent="0.2">
      <c r="A238" s="1">
        <v>43235</v>
      </c>
      <c r="B238">
        <v>0.09</v>
      </c>
      <c r="C238">
        <v>35</v>
      </c>
      <c r="D238">
        <v>46.6</v>
      </c>
      <c r="E238">
        <v>58.3</v>
      </c>
      <c r="F238">
        <v>36.9</v>
      </c>
      <c r="G238">
        <v>0.09</v>
      </c>
      <c r="H238">
        <v>9.9499999999999993</v>
      </c>
    </row>
    <row r="239" spans="1:8" x14ac:dyDescent="0.2">
      <c r="A239" s="1">
        <v>43236</v>
      </c>
      <c r="B239">
        <v>0.09</v>
      </c>
      <c r="C239">
        <v>35.4</v>
      </c>
      <c r="D239">
        <v>46.8</v>
      </c>
      <c r="E239">
        <v>58.3</v>
      </c>
      <c r="F239">
        <v>38.9</v>
      </c>
      <c r="G239">
        <v>0.08</v>
      </c>
      <c r="H239">
        <v>8.25</v>
      </c>
    </row>
    <row r="240" spans="1:8" x14ac:dyDescent="0.2">
      <c r="A240" s="1">
        <v>43237</v>
      </c>
      <c r="B240">
        <v>0.55000000000000004</v>
      </c>
      <c r="C240">
        <v>35.200000000000003</v>
      </c>
      <c r="D240">
        <v>40.4</v>
      </c>
      <c r="E240">
        <v>45.5</v>
      </c>
      <c r="F240">
        <v>38</v>
      </c>
      <c r="G240">
        <v>0.04</v>
      </c>
      <c r="H240">
        <v>2.13</v>
      </c>
    </row>
    <row r="241" spans="1:8" x14ac:dyDescent="0.2">
      <c r="A241" s="1">
        <v>43238</v>
      </c>
      <c r="B241">
        <v>0.09</v>
      </c>
      <c r="C241">
        <v>38.1</v>
      </c>
      <c r="D241">
        <v>46.7</v>
      </c>
      <c r="E241">
        <v>55.2</v>
      </c>
      <c r="F241">
        <v>41.9</v>
      </c>
      <c r="G241">
        <v>0.08</v>
      </c>
      <c r="H241">
        <v>6.4</v>
      </c>
    </row>
    <row r="242" spans="1:8" x14ac:dyDescent="0.2">
      <c r="A242" s="1">
        <v>43239</v>
      </c>
      <c r="B242">
        <v>0.11</v>
      </c>
      <c r="C242">
        <v>36.799999999999997</v>
      </c>
      <c r="D242">
        <v>48.5</v>
      </c>
      <c r="E242">
        <v>60.2</v>
      </c>
      <c r="F242">
        <v>42.2</v>
      </c>
      <c r="G242">
        <v>0.06</v>
      </c>
      <c r="H242">
        <v>8.9499999999999993</v>
      </c>
    </row>
    <row r="243" spans="1:8" x14ac:dyDescent="0.2">
      <c r="A243" s="1">
        <v>43240</v>
      </c>
      <c r="B243">
        <v>0.06</v>
      </c>
      <c r="C243">
        <v>34.9</v>
      </c>
      <c r="D243">
        <v>48.6</v>
      </c>
      <c r="E243">
        <v>62.3</v>
      </c>
      <c r="F243">
        <v>39.9</v>
      </c>
      <c r="G243">
        <v>0.01</v>
      </c>
      <c r="H243">
        <v>11.46</v>
      </c>
    </row>
    <row r="244" spans="1:8" x14ac:dyDescent="0.2">
      <c r="A244" s="1">
        <v>43241</v>
      </c>
      <c r="B244">
        <v>0</v>
      </c>
      <c r="C244">
        <v>35.4</v>
      </c>
      <c r="D244">
        <v>48</v>
      </c>
      <c r="E244">
        <v>60.7</v>
      </c>
      <c r="F244">
        <v>33.6</v>
      </c>
      <c r="G244">
        <v>0.13</v>
      </c>
      <c r="H244">
        <v>12.68</v>
      </c>
    </row>
    <row r="245" spans="1:8" x14ac:dyDescent="0.2">
      <c r="A245" s="1">
        <v>43242</v>
      </c>
      <c r="B245">
        <v>0.19</v>
      </c>
      <c r="C245">
        <v>35.9</v>
      </c>
      <c r="D245">
        <v>47.5</v>
      </c>
      <c r="E245">
        <v>59</v>
      </c>
      <c r="F245">
        <v>43.3</v>
      </c>
      <c r="G245">
        <v>0</v>
      </c>
      <c r="H245">
        <v>8.17</v>
      </c>
    </row>
    <row r="246" spans="1:8" x14ac:dyDescent="0.2">
      <c r="A246" s="1">
        <v>43243</v>
      </c>
      <c r="B246">
        <v>0.05</v>
      </c>
      <c r="C246">
        <v>37.5</v>
      </c>
      <c r="D246">
        <v>49.4</v>
      </c>
      <c r="E246">
        <v>61.2</v>
      </c>
      <c r="F246">
        <v>44.2</v>
      </c>
      <c r="G246">
        <v>0.01</v>
      </c>
      <c r="H246">
        <v>9.34</v>
      </c>
    </row>
    <row r="247" spans="1:8" x14ac:dyDescent="0.2">
      <c r="A247" s="1">
        <v>43244</v>
      </c>
      <c r="B247">
        <v>7.0000000000000007E-2</v>
      </c>
      <c r="C247">
        <v>39</v>
      </c>
      <c r="D247">
        <v>49.3</v>
      </c>
      <c r="E247">
        <v>59.5</v>
      </c>
      <c r="F247">
        <v>44.1</v>
      </c>
      <c r="G247">
        <v>0.28000000000000003</v>
      </c>
      <c r="H247">
        <v>6.56</v>
      </c>
    </row>
    <row r="248" spans="1:8" x14ac:dyDescent="0.2">
      <c r="A248" s="1">
        <v>43245</v>
      </c>
      <c r="B248">
        <v>0.45</v>
      </c>
      <c r="C248">
        <v>35.700000000000003</v>
      </c>
      <c r="D248">
        <v>49.7</v>
      </c>
      <c r="E248">
        <v>63.8</v>
      </c>
      <c r="F248">
        <v>44.6</v>
      </c>
      <c r="G248">
        <v>0.04</v>
      </c>
      <c r="H248">
        <v>9.91</v>
      </c>
    </row>
    <row r="249" spans="1:8" x14ac:dyDescent="0.2">
      <c r="A249" s="1">
        <v>43246</v>
      </c>
      <c r="B249">
        <v>0.49</v>
      </c>
      <c r="C249">
        <v>33.4</v>
      </c>
      <c r="D249">
        <v>40.4</v>
      </c>
      <c r="E249">
        <v>47.5</v>
      </c>
      <c r="F249">
        <v>38.299999999999997</v>
      </c>
      <c r="G249">
        <v>0.04</v>
      </c>
      <c r="H249">
        <v>2.5</v>
      </c>
    </row>
    <row r="250" spans="1:8" x14ac:dyDescent="0.2">
      <c r="A250" s="1">
        <v>43247</v>
      </c>
      <c r="B250">
        <v>0.03</v>
      </c>
      <c r="C250">
        <v>33.299999999999997</v>
      </c>
      <c r="D250">
        <v>40.200000000000003</v>
      </c>
      <c r="E250">
        <v>47.2</v>
      </c>
      <c r="F250">
        <v>38.299999999999997</v>
      </c>
      <c r="G250">
        <v>0.02</v>
      </c>
      <c r="H250">
        <v>3.1</v>
      </c>
    </row>
    <row r="251" spans="1:8" x14ac:dyDescent="0.2">
      <c r="A251" s="1">
        <v>43248</v>
      </c>
      <c r="B251">
        <v>0.01</v>
      </c>
      <c r="C251">
        <v>34.9</v>
      </c>
      <c r="D251">
        <v>47.5</v>
      </c>
      <c r="E251">
        <v>60.2</v>
      </c>
      <c r="F251">
        <v>40</v>
      </c>
      <c r="G251">
        <v>0.2</v>
      </c>
      <c r="H251">
        <v>9.8800000000000008</v>
      </c>
    </row>
    <row r="252" spans="1:8" x14ac:dyDescent="0.2">
      <c r="A252" s="1">
        <v>43249</v>
      </c>
      <c r="B252">
        <v>0</v>
      </c>
      <c r="C252">
        <v>37.700000000000003</v>
      </c>
      <c r="D252">
        <v>52.4</v>
      </c>
      <c r="E252">
        <v>67.099999999999994</v>
      </c>
      <c r="F252">
        <v>39.299999999999997</v>
      </c>
      <c r="G252">
        <v>0.64</v>
      </c>
      <c r="H252">
        <v>16.18</v>
      </c>
    </row>
    <row r="253" spans="1:8" x14ac:dyDescent="0.2">
      <c r="A253" s="1">
        <v>43250</v>
      </c>
      <c r="B253">
        <v>0</v>
      </c>
      <c r="C253">
        <v>40.200000000000003</v>
      </c>
      <c r="D253">
        <v>55.8</v>
      </c>
      <c r="E253">
        <v>71.5</v>
      </c>
      <c r="F253">
        <v>39.5</v>
      </c>
      <c r="G253">
        <v>0.71</v>
      </c>
      <c r="H253">
        <v>18.48</v>
      </c>
    </row>
    <row r="254" spans="1:8" x14ac:dyDescent="0.2">
      <c r="A254" s="1">
        <v>43251</v>
      </c>
      <c r="B254">
        <v>0</v>
      </c>
      <c r="C254">
        <v>39</v>
      </c>
      <c r="D254">
        <v>52</v>
      </c>
      <c r="E254">
        <v>65.099999999999994</v>
      </c>
      <c r="F254">
        <v>29.8</v>
      </c>
      <c r="G254">
        <v>1.83</v>
      </c>
      <c r="H254">
        <v>15.67</v>
      </c>
    </row>
    <row r="255" spans="1:8" x14ac:dyDescent="0.2">
      <c r="A255" s="1">
        <v>43252</v>
      </c>
      <c r="B255">
        <v>0</v>
      </c>
      <c r="C255">
        <v>30.2</v>
      </c>
      <c r="D255">
        <v>42</v>
      </c>
      <c r="E255">
        <v>53.9</v>
      </c>
      <c r="F255">
        <v>19.7</v>
      </c>
      <c r="G255">
        <v>1.25</v>
      </c>
      <c r="H255">
        <v>10.75</v>
      </c>
    </row>
    <row r="256" spans="1:8" x14ac:dyDescent="0.2">
      <c r="A256" s="1">
        <v>43253</v>
      </c>
      <c r="B256">
        <v>0</v>
      </c>
      <c r="C256">
        <v>28.3</v>
      </c>
      <c r="D256">
        <v>46.8</v>
      </c>
      <c r="E256">
        <v>65.3</v>
      </c>
      <c r="F256">
        <v>29.8</v>
      </c>
      <c r="G256">
        <v>1.08</v>
      </c>
      <c r="H256">
        <v>16.45</v>
      </c>
    </row>
    <row r="257" spans="1:8" x14ac:dyDescent="0.2">
      <c r="A257" s="1">
        <v>43254</v>
      </c>
      <c r="B257">
        <v>0</v>
      </c>
      <c r="C257">
        <v>37.1</v>
      </c>
      <c r="D257">
        <v>55.8</v>
      </c>
      <c r="E257">
        <v>74.5</v>
      </c>
      <c r="F257">
        <v>31.6</v>
      </c>
      <c r="G257">
        <v>2.33</v>
      </c>
      <c r="H257">
        <v>24.1</v>
      </c>
    </row>
    <row r="258" spans="1:8" x14ac:dyDescent="0.2">
      <c r="A258" s="1">
        <v>43255</v>
      </c>
      <c r="B258">
        <v>0</v>
      </c>
      <c r="C258">
        <v>42.4</v>
      </c>
      <c r="D258">
        <v>58.9</v>
      </c>
      <c r="E258">
        <v>75.400000000000006</v>
      </c>
      <c r="F258">
        <v>35.1</v>
      </c>
      <c r="G258">
        <v>3.15</v>
      </c>
      <c r="H258">
        <v>24.32</v>
      </c>
    </row>
    <row r="259" spans="1:8" x14ac:dyDescent="0.2">
      <c r="A259" s="1">
        <v>43256</v>
      </c>
      <c r="B259">
        <v>0</v>
      </c>
      <c r="C259">
        <v>42.9</v>
      </c>
      <c r="D259">
        <v>56.8</v>
      </c>
      <c r="E259">
        <v>70.7</v>
      </c>
      <c r="F259">
        <v>31.4</v>
      </c>
      <c r="G259">
        <v>3.38</v>
      </c>
      <c r="H259">
        <v>20.47</v>
      </c>
    </row>
    <row r="260" spans="1:8" x14ac:dyDescent="0.2">
      <c r="A260" s="1">
        <v>43257</v>
      </c>
      <c r="B260">
        <v>0</v>
      </c>
      <c r="C260">
        <v>40.799999999999997</v>
      </c>
      <c r="D260">
        <v>55.2</v>
      </c>
      <c r="E260">
        <v>69.5</v>
      </c>
      <c r="F260">
        <v>29.1</v>
      </c>
      <c r="G260">
        <v>3.16</v>
      </c>
      <c r="H260">
        <v>19.079999999999998</v>
      </c>
    </row>
    <row r="261" spans="1:8" x14ac:dyDescent="0.2">
      <c r="A261" s="1">
        <v>43258</v>
      </c>
      <c r="B261">
        <v>0</v>
      </c>
      <c r="C261">
        <v>38.700000000000003</v>
      </c>
      <c r="D261">
        <v>53.7</v>
      </c>
      <c r="E261">
        <v>68.8</v>
      </c>
      <c r="F261">
        <v>32.1</v>
      </c>
      <c r="G261">
        <v>2.2000000000000002</v>
      </c>
      <c r="H261">
        <v>17.420000000000002</v>
      </c>
    </row>
    <row r="262" spans="1:8" x14ac:dyDescent="0.2">
      <c r="A262" s="1">
        <v>43259</v>
      </c>
      <c r="B262">
        <v>0</v>
      </c>
      <c r="C262">
        <v>34.9</v>
      </c>
      <c r="D262">
        <v>50.8</v>
      </c>
      <c r="E262">
        <v>66.7</v>
      </c>
      <c r="F262">
        <v>31.1</v>
      </c>
      <c r="G262">
        <v>1.91</v>
      </c>
      <c r="H262">
        <v>16.899999999999999</v>
      </c>
    </row>
    <row r="263" spans="1:8" x14ac:dyDescent="0.2">
      <c r="A263" s="1">
        <v>43260</v>
      </c>
      <c r="B263">
        <v>0</v>
      </c>
      <c r="C263">
        <v>34.1</v>
      </c>
      <c r="D263">
        <v>51.8</v>
      </c>
      <c r="E263">
        <v>69.5</v>
      </c>
      <c r="F263">
        <v>30.7</v>
      </c>
      <c r="G263">
        <v>1.86</v>
      </c>
      <c r="H263">
        <v>19.670000000000002</v>
      </c>
    </row>
    <row r="264" spans="1:8" x14ac:dyDescent="0.2">
      <c r="A264" s="1">
        <v>43261</v>
      </c>
      <c r="B264">
        <v>0</v>
      </c>
      <c r="C264">
        <v>34.6</v>
      </c>
      <c r="D264">
        <v>45.3</v>
      </c>
      <c r="E264">
        <v>56</v>
      </c>
      <c r="F264">
        <v>30.8</v>
      </c>
      <c r="G264">
        <v>1.46</v>
      </c>
      <c r="H264">
        <v>8.67</v>
      </c>
    </row>
    <row r="265" spans="1:8" x14ac:dyDescent="0.2">
      <c r="A265" s="1">
        <v>43262</v>
      </c>
      <c r="B265">
        <v>0</v>
      </c>
      <c r="C265">
        <v>28.5</v>
      </c>
      <c r="D265">
        <v>46.3</v>
      </c>
      <c r="E265">
        <v>64</v>
      </c>
      <c r="F265">
        <v>28.9</v>
      </c>
      <c r="G265">
        <v>1.02</v>
      </c>
      <c r="H265">
        <v>15.39</v>
      </c>
    </row>
    <row r="266" spans="1:8" x14ac:dyDescent="0.2">
      <c r="A266" s="1">
        <v>43263</v>
      </c>
      <c r="B266">
        <v>0</v>
      </c>
      <c r="C266">
        <v>35.6</v>
      </c>
      <c r="D266">
        <v>54.6</v>
      </c>
      <c r="E266">
        <v>73.5</v>
      </c>
      <c r="F266">
        <v>33.9</v>
      </c>
      <c r="G266">
        <v>1.72</v>
      </c>
      <c r="H266">
        <v>21.23</v>
      </c>
    </row>
    <row r="267" spans="1:8" x14ac:dyDescent="0.2">
      <c r="A267" s="1">
        <v>43264</v>
      </c>
      <c r="B267">
        <v>0</v>
      </c>
      <c r="C267">
        <v>40.299999999999997</v>
      </c>
      <c r="D267">
        <v>59.4</v>
      </c>
      <c r="E267">
        <v>78.5</v>
      </c>
      <c r="F267">
        <v>37</v>
      </c>
      <c r="G267">
        <v>2.29</v>
      </c>
      <c r="H267">
        <v>25.47</v>
      </c>
    </row>
    <row r="268" spans="1:8" x14ac:dyDescent="0.2">
      <c r="A268" s="1">
        <v>43265</v>
      </c>
      <c r="B268">
        <v>0</v>
      </c>
      <c r="C268">
        <v>40.5</v>
      </c>
      <c r="D268">
        <v>58.7</v>
      </c>
      <c r="E268">
        <v>76.8</v>
      </c>
      <c r="F268">
        <v>35.200000000000003</v>
      </c>
      <c r="G268">
        <v>2.1800000000000002</v>
      </c>
      <c r="H268">
        <v>24.92</v>
      </c>
    </row>
    <row r="269" spans="1:8" x14ac:dyDescent="0.2">
      <c r="A269" s="1">
        <v>43266</v>
      </c>
      <c r="B269">
        <v>0</v>
      </c>
      <c r="C269">
        <v>43.3</v>
      </c>
      <c r="D269">
        <v>58.9</v>
      </c>
      <c r="E269">
        <v>74.599999999999994</v>
      </c>
      <c r="F269">
        <v>32.6</v>
      </c>
      <c r="G269">
        <v>3.6</v>
      </c>
      <c r="H269">
        <v>22.61</v>
      </c>
    </row>
    <row r="270" spans="1:8" x14ac:dyDescent="0.2">
      <c r="A270" s="1">
        <v>43267</v>
      </c>
      <c r="B270">
        <v>0</v>
      </c>
      <c r="C270">
        <v>41.5</v>
      </c>
      <c r="D270">
        <v>55</v>
      </c>
      <c r="E270">
        <v>68.599999999999994</v>
      </c>
      <c r="F270">
        <v>32.200000000000003</v>
      </c>
      <c r="G270">
        <v>3.92</v>
      </c>
      <c r="H270">
        <v>17.78</v>
      </c>
    </row>
    <row r="271" spans="1:8" x14ac:dyDescent="0.2">
      <c r="A271" s="1">
        <v>43268</v>
      </c>
      <c r="B271">
        <v>0</v>
      </c>
      <c r="C271">
        <v>37.1</v>
      </c>
      <c r="D271">
        <v>51.5</v>
      </c>
      <c r="E271">
        <v>65.8</v>
      </c>
      <c r="F271">
        <v>33.9</v>
      </c>
      <c r="G271">
        <v>0.91</v>
      </c>
      <c r="H271">
        <v>15.13</v>
      </c>
    </row>
    <row r="272" spans="1:8" x14ac:dyDescent="0.2">
      <c r="A272" s="1">
        <v>43269</v>
      </c>
      <c r="B272">
        <v>0.17</v>
      </c>
      <c r="C272">
        <v>36.700000000000003</v>
      </c>
      <c r="D272">
        <v>45.6</v>
      </c>
      <c r="E272">
        <v>54.5</v>
      </c>
      <c r="F272">
        <v>38.799999999999997</v>
      </c>
      <c r="G272">
        <v>0.13</v>
      </c>
      <c r="H272">
        <v>8.19</v>
      </c>
    </row>
    <row r="273" spans="1:8" x14ac:dyDescent="0.2">
      <c r="A273" s="1">
        <v>43270</v>
      </c>
      <c r="B273">
        <v>0</v>
      </c>
      <c r="C273">
        <v>34.9</v>
      </c>
      <c r="D273">
        <v>49.5</v>
      </c>
      <c r="E273">
        <v>64</v>
      </c>
      <c r="F273">
        <v>39.700000000000003</v>
      </c>
      <c r="G273">
        <v>7.0000000000000007E-2</v>
      </c>
      <c r="H273">
        <v>14.43</v>
      </c>
    </row>
    <row r="274" spans="1:8" x14ac:dyDescent="0.2">
      <c r="A274" s="1">
        <v>43271</v>
      </c>
      <c r="B274">
        <v>0</v>
      </c>
      <c r="C274">
        <v>38.5</v>
      </c>
      <c r="D274">
        <v>55</v>
      </c>
      <c r="E274">
        <v>71.400000000000006</v>
      </c>
      <c r="F274">
        <v>41.2</v>
      </c>
      <c r="G274">
        <v>1.25</v>
      </c>
      <c r="H274">
        <v>19.920000000000002</v>
      </c>
    </row>
    <row r="275" spans="1:8" x14ac:dyDescent="0.2">
      <c r="A275" s="1">
        <v>43272</v>
      </c>
      <c r="B275">
        <v>0</v>
      </c>
      <c r="C275">
        <v>42.2</v>
      </c>
      <c r="D275">
        <v>58.8</v>
      </c>
      <c r="E275">
        <v>75.400000000000006</v>
      </c>
      <c r="F275">
        <v>32.299999999999997</v>
      </c>
      <c r="G275">
        <v>1.88</v>
      </c>
      <c r="H275">
        <v>23.8</v>
      </c>
    </row>
    <row r="276" spans="1:8" x14ac:dyDescent="0.2">
      <c r="A276" s="1">
        <v>43273</v>
      </c>
      <c r="B276">
        <v>0</v>
      </c>
      <c r="C276">
        <v>37.700000000000003</v>
      </c>
      <c r="D276">
        <v>57.2</v>
      </c>
      <c r="E276">
        <v>76.599999999999994</v>
      </c>
      <c r="F276">
        <v>28</v>
      </c>
      <c r="G276">
        <v>3.33</v>
      </c>
      <c r="H276">
        <v>27.19</v>
      </c>
    </row>
    <row r="277" spans="1:8" x14ac:dyDescent="0.2">
      <c r="A277" s="1">
        <v>43274</v>
      </c>
      <c r="B277">
        <v>0</v>
      </c>
      <c r="C277">
        <v>39.5</v>
      </c>
      <c r="D277">
        <v>59.3</v>
      </c>
      <c r="E277">
        <v>79.2</v>
      </c>
      <c r="F277">
        <v>34.4</v>
      </c>
      <c r="G277">
        <v>3.14</v>
      </c>
      <c r="H277">
        <v>30.72</v>
      </c>
    </row>
    <row r="278" spans="1:8" x14ac:dyDescent="0.2">
      <c r="A278" s="1">
        <v>43275</v>
      </c>
      <c r="B278">
        <v>0</v>
      </c>
      <c r="C278">
        <v>42.2</v>
      </c>
      <c r="D278">
        <v>59.9</v>
      </c>
      <c r="E278">
        <v>77.599999999999994</v>
      </c>
      <c r="F278">
        <v>34.6</v>
      </c>
      <c r="G278">
        <v>3.81</v>
      </c>
      <c r="H278">
        <v>30.19</v>
      </c>
    </row>
    <row r="279" spans="1:8" x14ac:dyDescent="0.2">
      <c r="A279" s="1">
        <v>43276</v>
      </c>
      <c r="B279">
        <v>0</v>
      </c>
      <c r="C279">
        <v>43.1</v>
      </c>
      <c r="D279">
        <v>62.4</v>
      </c>
      <c r="E279">
        <v>81.8</v>
      </c>
      <c r="F279">
        <v>38.700000000000003</v>
      </c>
      <c r="G279">
        <v>2.39</v>
      </c>
      <c r="H279">
        <v>33.130000000000003</v>
      </c>
    </row>
    <row r="280" spans="1:8" x14ac:dyDescent="0.2">
      <c r="A280" s="1">
        <v>43277</v>
      </c>
      <c r="B280">
        <v>0</v>
      </c>
      <c r="C280">
        <v>44</v>
      </c>
      <c r="D280">
        <v>61.8</v>
      </c>
      <c r="E280">
        <v>79.5</v>
      </c>
      <c r="F280">
        <v>34.5</v>
      </c>
      <c r="G280">
        <v>3.3</v>
      </c>
      <c r="H280">
        <v>27.23</v>
      </c>
    </row>
    <row r="281" spans="1:8" x14ac:dyDescent="0.2">
      <c r="A281" s="1">
        <v>43278</v>
      </c>
      <c r="B281">
        <v>0</v>
      </c>
      <c r="C281">
        <v>44.7</v>
      </c>
      <c r="D281">
        <v>62</v>
      </c>
      <c r="E281">
        <v>79.2</v>
      </c>
      <c r="F281">
        <v>29</v>
      </c>
      <c r="G281">
        <v>4.47</v>
      </c>
      <c r="H281">
        <v>28.63</v>
      </c>
    </row>
    <row r="282" spans="1:8" x14ac:dyDescent="0.2">
      <c r="A282" s="1">
        <v>43279</v>
      </c>
      <c r="B282">
        <v>0</v>
      </c>
      <c r="C282">
        <v>43.1</v>
      </c>
      <c r="D282">
        <v>59.8</v>
      </c>
      <c r="E282">
        <v>76.5</v>
      </c>
      <c r="F282">
        <v>28.8</v>
      </c>
      <c r="G282">
        <v>5.14</v>
      </c>
      <c r="H282">
        <v>25.53</v>
      </c>
    </row>
    <row r="283" spans="1:8" x14ac:dyDescent="0.2">
      <c r="A283" s="1">
        <v>43280</v>
      </c>
      <c r="B283">
        <v>0</v>
      </c>
      <c r="C283">
        <v>42</v>
      </c>
      <c r="D283">
        <v>56</v>
      </c>
      <c r="E283">
        <v>70.099999999999994</v>
      </c>
      <c r="F283">
        <v>33.799999999999997</v>
      </c>
      <c r="G283">
        <v>2.17</v>
      </c>
      <c r="H283">
        <v>18.18</v>
      </c>
    </row>
    <row r="284" spans="1:8" x14ac:dyDescent="0.2">
      <c r="A284" s="1">
        <v>43281</v>
      </c>
      <c r="B284">
        <v>0</v>
      </c>
      <c r="C284">
        <v>39.799999999999997</v>
      </c>
      <c r="D284">
        <v>56.3</v>
      </c>
      <c r="E284">
        <v>72.900000000000006</v>
      </c>
      <c r="F284">
        <v>37.200000000000003</v>
      </c>
      <c r="G284">
        <v>2.36</v>
      </c>
      <c r="H284">
        <v>22.09</v>
      </c>
    </row>
    <row r="285" spans="1:8" x14ac:dyDescent="0.2">
      <c r="A285" s="1">
        <v>43282</v>
      </c>
      <c r="B285">
        <v>0</v>
      </c>
      <c r="C285">
        <v>41</v>
      </c>
      <c r="D285">
        <v>58.3</v>
      </c>
      <c r="E285">
        <v>75.5</v>
      </c>
      <c r="F285">
        <v>32.9</v>
      </c>
      <c r="G285">
        <v>5.01</v>
      </c>
      <c r="H285">
        <v>29.31</v>
      </c>
    </row>
    <row r="286" spans="1:8" x14ac:dyDescent="0.2">
      <c r="A286" s="1">
        <v>43283</v>
      </c>
      <c r="B286">
        <v>0</v>
      </c>
      <c r="C286">
        <v>42.4</v>
      </c>
      <c r="D286">
        <v>62.3</v>
      </c>
      <c r="E286">
        <v>82.1</v>
      </c>
      <c r="F286">
        <v>37.200000000000003</v>
      </c>
      <c r="G286">
        <v>3.84</v>
      </c>
      <c r="H286">
        <v>32.520000000000003</v>
      </c>
    </row>
    <row r="287" spans="1:8" x14ac:dyDescent="0.2">
      <c r="A287" s="1">
        <v>43284</v>
      </c>
      <c r="B287">
        <v>0</v>
      </c>
      <c r="C287">
        <v>45.9</v>
      </c>
      <c r="D287">
        <v>62.4</v>
      </c>
      <c r="E287">
        <v>78.900000000000006</v>
      </c>
      <c r="F287">
        <v>39.9</v>
      </c>
      <c r="G287">
        <v>3.48</v>
      </c>
      <c r="H287">
        <v>25.91</v>
      </c>
    </row>
    <row r="288" spans="1:8" x14ac:dyDescent="0.2">
      <c r="A288" s="1">
        <v>43285</v>
      </c>
      <c r="B288">
        <v>0</v>
      </c>
      <c r="C288">
        <v>43.5</v>
      </c>
      <c r="D288">
        <v>59.2</v>
      </c>
      <c r="E288">
        <v>74.8</v>
      </c>
      <c r="F288">
        <v>34.5</v>
      </c>
      <c r="G288">
        <v>3.26</v>
      </c>
      <c r="H288">
        <v>23.02</v>
      </c>
    </row>
    <row r="289" spans="1:8" x14ac:dyDescent="0.2">
      <c r="A289" s="1">
        <v>43286</v>
      </c>
      <c r="B289">
        <v>0</v>
      </c>
      <c r="C289">
        <v>43.8</v>
      </c>
      <c r="D289">
        <v>59</v>
      </c>
      <c r="E289">
        <v>74.3</v>
      </c>
      <c r="F289">
        <v>35.299999999999997</v>
      </c>
      <c r="G289">
        <v>3.44</v>
      </c>
      <c r="H289">
        <v>21.81</v>
      </c>
    </row>
    <row r="290" spans="1:8" x14ac:dyDescent="0.2">
      <c r="A290" s="1">
        <v>43287</v>
      </c>
      <c r="B290">
        <v>0</v>
      </c>
      <c r="C290">
        <v>48.5</v>
      </c>
      <c r="D290">
        <v>60.7</v>
      </c>
      <c r="E290">
        <v>72.900000000000006</v>
      </c>
      <c r="F290">
        <v>30</v>
      </c>
      <c r="G290">
        <v>5.98</v>
      </c>
      <c r="H290">
        <v>21.1</v>
      </c>
    </row>
    <row r="291" spans="1:8" x14ac:dyDescent="0.2">
      <c r="A291" s="1">
        <v>43288</v>
      </c>
      <c r="B291">
        <v>0</v>
      </c>
      <c r="C291">
        <v>50.4</v>
      </c>
      <c r="D291">
        <v>63</v>
      </c>
      <c r="E291">
        <v>75.5</v>
      </c>
      <c r="F291">
        <v>37</v>
      </c>
      <c r="G291">
        <v>5.5</v>
      </c>
      <c r="H291">
        <v>21.29</v>
      </c>
    </row>
    <row r="292" spans="1:8" x14ac:dyDescent="0.2">
      <c r="A292" s="1">
        <v>43289</v>
      </c>
      <c r="B292">
        <v>0</v>
      </c>
      <c r="C292">
        <v>48.5</v>
      </c>
      <c r="D292">
        <v>64.099999999999994</v>
      </c>
      <c r="E292">
        <v>79.7</v>
      </c>
      <c r="F292">
        <v>38.700000000000003</v>
      </c>
      <c r="G292">
        <v>4.24</v>
      </c>
      <c r="H292">
        <v>27.22</v>
      </c>
    </row>
    <row r="293" spans="1:8" x14ac:dyDescent="0.2">
      <c r="A293" s="1">
        <v>43290</v>
      </c>
      <c r="B293">
        <v>0</v>
      </c>
      <c r="C293">
        <v>48.7</v>
      </c>
      <c r="D293">
        <v>64.3</v>
      </c>
      <c r="E293">
        <v>80</v>
      </c>
      <c r="F293">
        <v>33.6</v>
      </c>
      <c r="G293">
        <v>5.24</v>
      </c>
      <c r="H293">
        <v>29.18</v>
      </c>
    </row>
    <row r="294" spans="1:8" x14ac:dyDescent="0.2">
      <c r="A294" s="1">
        <v>43291</v>
      </c>
      <c r="B294">
        <v>0</v>
      </c>
      <c r="C294">
        <v>47.5</v>
      </c>
      <c r="D294">
        <v>63.9</v>
      </c>
      <c r="E294">
        <v>80.2</v>
      </c>
      <c r="F294">
        <v>31.3</v>
      </c>
      <c r="G294">
        <v>6.29</v>
      </c>
      <c r="H294">
        <v>30.67</v>
      </c>
    </row>
    <row r="295" spans="1:8" x14ac:dyDescent="0.2">
      <c r="A295" s="1">
        <v>43292</v>
      </c>
      <c r="B295">
        <v>0</v>
      </c>
      <c r="C295">
        <v>44.1</v>
      </c>
      <c r="D295">
        <v>61.9</v>
      </c>
      <c r="E295">
        <v>79.8</v>
      </c>
      <c r="F295">
        <v>36.299999999999997</v>
      </c>
      <c r="G295">
        <v>4.3499999999999996</v>
      </c>
      <c r="H295">
        <v>27.15</v>
      </c>
    </row>
    <row r="296" spans="1:8" x14ac:dyDescent="0.2">
      <c r="A296" s="1">
        <v>43293</v>
      </c>
      <c r="B296">
        <v>0</v>
      </c>
      <c r="C296">
        <v>43.9</v>
      </c>
      <c r="D296">
        <v>63.6</v>
      </c>
      <c r="E296">
        <v>83.4</v>
      </c>
      <c r="F296">
        <v>40.9</v>
      </c>
      <c r="G296">
        <v>4.07</v>
      </c>
      <c r="H296">
        <v>30.22</v>
      </c>
    </row>
    <row r="297" spans="1:8" x14ac:dyDescent="0.2">
      <c r="A297" s="1">
        <v>43294</v>
      </c>
      <c r="B297">
        <v>0</v>
      </c>
      <c r="C297">
        <v>46.7</v>
      </c>
      <c r="D297">
        <v>66</v>
      </c>
      <c r="E297">
        <v>85.3</v>
      </c>
      <c r="F297">
        <v>43.8</v>
      </c>
      <c r="G297">
        <v>3.9</v>
      </c>
      <c r="H297">
        <v>32.340000000000003</v>
      </c>
    </row>
    <row r="298" spans="1:8" x14ac:dyDescent="0.2">
      <c r="A298" s="1">
        <v>43295</v>
      </c>
      <c r="B298">
        <v>0</v>
      </c>
      <c r="C298">
        <v>50.3</v>
      </c>
      <c r="D298">
        <v>64.400000000000006</v>
      </c>
      <c r="E298">
        <v>78.5</v>
      </c>
      <c r="F298">
        <v>47.3</v>
      </c>
      <c r="G298">
        <v>2.92</v>
      </c>
      <c r="H298">
        <v>23.7</v>
      </c>
    </row>
    <row r="299" spans="1:8" x14ac:dyDescent="0.2">
      <c r="A299" s="1">
        <v>43296</v>
      </c>
      <c r="B299">
        <v>0</v>
      </c>
      <c r="C299">
        <v>50.3</v>
      </c>
      <c r="D299">
        <v>66.7</v>
      </c>
      <c r="E299">
        <v>83.2</v>
      </c>
      <c r="F299">
        <v>50</v>
      </c>
      <c r="G299">
        <v>2.63</v>
      </c>
      <c r="H299">
        <v>27.25</v>
      </c>
    </row>
    <row r="300" spans="1:8" x14ac:dyDescent="0.2">
      <c r="A300" s="1">
        <v>43297</v>
      </c>
      <c r="B300">
        <v>0</v>
      </c>
      <c r="C300">
        <v>52.2</v>
      </c>
      <c r="D300">
        <v>67.400000000000006</v>
      </c>
      <c r="E300">
        <v>82.7</v>
      </c>
      <c r="F300">
        <v>48.7</v>
      </c>
      <c r="G300">
        <v>3.34</v>
      </c>
      <c r="H300">
        <v>28.02</v>
      </c>
    </row>
    <row r="301" spans="1:8" x14ac:dyDescent="0.2">
      <c r="A301" s="1">
        <v>43298</v>
      </c>
      <c r="B301">
        <v>0</v>
      </c>
      <c r="C301">
        <v>48.4</v>
      </c>
      <c r="D301">
        <v>65</v>
      </c>
      <c r="E301">
        <v>81.599999999999994</v>
      </c>
      <c r="F301">
        <v>41.6</v>
      </c>
      <c r="G301">
        <v>2.81</v>
      </c>
      <c r="H301">
        <v>30.58</v>
      </c>
    </row>
    <row r="302" spans="1:8" x14ac:dyDescent="0.2">
      <c r="A302" s="1">
        <v>43299</v>
      </c>
      <c r="B302">
        <v>0</v>
      </c>
      <c r="C302">
        <v>47.4</v>
      </c>
      <c r="D302">
        <v>66.099999999999994</v>
      </c>
      <c r="E302">
        <v>84.8</v>
      </c>
      <c r="F302">
        <v>40.6</v>
      </c>
      <c r="G302">
        <v>3.97</v>
      </c>
      <c r="H302">
        <v>34.380000000000003</v>
      </c>
    </row>
    <row r="303" spans="1:8" x14ac:dyDescent="0.2">
      <c r="A303" s="1">
        <v>43300</v>
      </c>
      <c r="B303">
        <v>0</v>
      </c>
      <c r="C303">
        <v>46.6</v>
      </c>
      <c r="D303">
        <v>66.2</v>
      </c>
      <c r="E303">
        <v>85.7</v>
      </c>
      <c r="F303">
        <v>39.5</v>
      </c>
      <c r="G303">
        <v>3.51</v>
      </c>
      <c r="H303">
        <v>36.56</v>
      </c>
    </row>
    <row r="304" spans="1:8" x14ac:dyDescent="0.2">
      <c r="A304" s="1">
        <v>43301</v>
      </c>
      <c r="B304">
        <v>0</v>
      </c>
      <c r="C304">
        <v>48.7</v>
      </c>
      <c r="D304">
        <v>67.5</v>
      </c>
      <c r="E304">
        <v>86.2</v>
      </c>
      <c r="F304">
        <v>39.4</v>
      </c>
      <c r="G304">
        <v>4.29</v>
      </c>
      <c r="H304">
        <v>36.51</v>
      </c>
    </row>
    <row r="305" spans="1:8" x14ac:dyDescent="0.2">
      <c r="A305" s="1">
        <v>43302</v>
      </c>
      <c r="B305">
        <v>0</v>
      </c>
      <c r="C305">
        <v>47.3</v>
      </c>
      <c r="D305">
        <v>64.900000000000006</v>
      </c>
      <c r="E305">
        <v>82.6</v>
      </c>
      <c r="F305">
        <v>43.4</v>
      </c>
      <c r="G305">
        <v>3.44</v>
      </c>
      <c r="H305">
        <v>29.62</v>
      </c>
    </row>
    <row r="306" spans="1:8" x14ac:dyDescent="0.2">
      <c r="A306" s="1">
        <v>43303</v>
      </c>
      <c r="B306">
        <v>0</v>
      </c>
      <c r="C306">
        <v>52.3</v>
      </c>
      <c r="D306">
        <v>66.400000000000006</v>
      </c>
      <c r="E306">
        <v>80.599999999999994</v>
      </c>
      <c r="F306">
        <v>49.3</v>
      </c>
      <c r="G306">
        <v>3.1</v>
      </c>
      <c r="H306">
        <v>24.45</v>
      </c>
    </row>
    <row r="307" spans="1:8" x14ac:dyDescent="0.2">
      <c r="A307" s="1">
        <v>43304</v>
      </c>
      <c r="B307">
        <v>0.04</v>
      </c>
      <c r="C307">
        <v>51</v>
      </c>
      <c r="D307">
        <v>65.2</v>
      </c>
      <c r="E307">
        <v>79.400000000000006</v>
      </c>
      <c r="F307">
        <v>52.2</v>
      </c>
      <c r="G307">
        <v>2.29</v>
      </c>
      <c r="H307">
        <v>22.34</v>
      </c>
    </row>
    <row r="308" spans="1:8" x14ac:dyDescent="0.2">
      <c r="A308" s="1">
        <v>43305</v>
      </c>
      <c r="B308">
        <v>0.08</v>
      </c>
      <c r="C308">
        <v>50.1</v>
      </c>
      <c r="D308">
        <v>66.099999999999994</v>
      </c>
      <c r="E308">
        <v>82</v>
      </c>
      <c r="F308">
        <v>50.9</v>
      </c>
      <c r="G308">
        <v>2.38</v>
      </c>
      <c r="H308">
        <v>25.84</v>
      </c>
    </row>
    <row r="309" spans="1:8" x14ac:dyDescent="0.2">
      <c r="A309" s="1">
        <v>43306</v>
      </c>
      <c r="B309">
        <v>0</v>
      </c>
      <c r="C309">
        <v>50.2</v>
      </c>
      <c r="D309">
        <v>66.900000000000006</v>
      </c>
      <c r="E309">
        <v>83.6</v>
      </c>
      <c r="F309">
        <v>47</v>
      </c>
      <c r="G309">
        <v>2.73</v>
      </c>
      <c r="H309">
        <v>28.97</v>
      </c>
    </row>
    <row r="310" spans="1:8" x14ac:dyDescent="0.2">
      <c r="A310" s="1">
        <v>43307</v>
      </c>
      <c r="B310">
        <v>0</v>
      </c>
      <c r="C310">
        <v>46.4</v>
      </c>
      <c r="D310">
        <v>65.8</v>
      </c>
      <c r="E310">
        <v>85.3</v>
      </c>
      <c r="F310">
        <v>41.1</v>
      </c>
      <c r="G310">
        <v>3.3</v>
      </c>
      <c r="H310">
        <v>37.64</v>
      </c>
    </row>
    <row r="311" spans="1:8" x14ac:dyDescent="0.2">
      <c r="A311" s="1">
        <v>43308</v>
      </c>
      <c r="B311">
        <v>0</v>
      </c>
      <c r="C311">
        <v>51</v>
      </c>
      <c r="D311">
        <v>69.2</v>
      </c>
      <c r="E311">
        <v>87.5</v>
      </c>
      <c r="F311">
        <v>38.9</v>
      </c>
      <c r="G311">
        <v>5.5</v>
      </c>
      <c r="H311">
        <v>40.57</v>
      </c>
    </row>
    <row r="312" spans="1:8" x14ac:dyDescent="0.2">
      <c r="A312" s="1">
        <v>43309</v>
      </c>
      <c r="B312">
        <v>0.01</v>
      </c>
      <c r="C312">
        <v>48.4</v>
      </c>
      <c r="D312">
        <v>67</v>
      </c>
      <c r="E312">
        <v>85.6</v>
      </c>
      <c r="F312">
        <v>35.9</v>
      </c>
      <c r="G312">
        <v>5.84</v>
      </c>
      <c r="H312">
        <v>35.94</v>
      </c>
    </row>
    <row r="313" spans="1:8" x14ac:dyDescent="0.2">
      <c r="A313" s="1">
        <v>43310</v>
      </c>
      <c r="B313">
        <v>0</v>
      </c>
      <c r="C313">
        <v>45.2</v>
      </c>
      <c r="D313">
        <v>65.099999999999994</v>
      </c>
      <c r="E313">
        <v>84.9</v>
      </c>
      <c r="F313">
        <v>34.5</v>
      </c>
      <c r="G313">
        <v>4.71</v>
      </c>
      <c r="H313">
        <v>36.57</v>
      </c>
    </row>
    <row r="314" spans="1:8" x14ac:dyDescent="0.2">
      <c r="A314" s="1">
        <v>43311</v>
      </c>
      <c r="B314">
        <v>0</v>
      </c>
      <c r="C314">
        <v>44.9</v>
      </c>
      <c r="D314">
        <v>65.400000000000006</v>
      </c>
      <c r="E314">
        <v>86</v>
      </c>
      <c r="F314">
        <v>35.9</v>
      </c>
      <c r="G314">
        <v>3.73</v>
      </c>
      <c r="H314">
        <v>36.31</v>
      </c>
    </row>
    <row r="315" spans="1:8" x14ac:dyDescent="0.2">
      <c r="A315" s="1">
        <v>43312</v>
      </c>
      <c r="B315">
        <v>0</v>
      </c>
      <c r="C315">
        <v>50.6</v>
      </c>
      <c r="D315">
        <v>67.599999999999994</v>
      </c>
      <c r="E315">
        <v>84.7</v>
      </c>
      <c r="F315">
        <v>37.6</v>
      </c>
      <c r="G315">
        <v>5.21</v>
      </c>
      <c r="H315">
        <v>33.479999999999997</v>
      </c>
    </row>
    <row r="316" spans="1:8" x14ac:dyDescent="0.2">
      <c r="A316" s="1">
        <v>43313</v>
      </c>
      <c r="B316">
        <v>0</v>
      </c>
      <c r="C316">
        <v>54.4</v>
      </c>
      <c r="D316">
        <v>70</v>
      </c>
      <c r="E316">
        <v>85.7</v>
      </c>
      <c r="F316">
        <v>40.6</v>
      </c>
      <c r="G316">
        <v>4.24</v>
      </c>
      <c r="H316">
        <v>35</v>
      </c>
    </row>
    <row r="317" spans="1:8" x14ac:dyDescent="0.2">
      <c r="A317" s="1">
        <v>43314</v>
      </c>
      <c r="B317">
        <v>0</v>
      </c>
      <c r="C317">
        <v>50.1</v>
      </c>
      <c r="D317">
        <v>67.099999999999994</v>
      </c>
      <c r="E317">
        <v>84</v>
      </c>
      <c r="F317">
        <v>33.1</v>
      </c>
      <c r="G317">
        <v>4.04</v>
      </c>
      <c r="H317">
        <v>33.520000000000003</v>
      </c>
    </row>
    <row r="318" spans="1:8" x14ac:dyDescent="0.2">
      <c r="A318" s="1">
        <v>43315</v>
      </c>
      <c r="B318">
        <v>0</v>
      </c>
      <c r="C318">
        <v>47.7</v>
      </c>
      <c r="D318">
        <v>65</v>
      </c>
      <c r="E318">
        <v>82.3</v>
      </c>
      <c r="F318">
        <v>25.6</v>
      </c>
      <c r="G318">
        <v>6.61</v>
      </c>
      <c r="H318">
        <v>33.17</v>
      </c>
    </row>
    <row r="319" spans="1:8" x14ac:dyDescent="0.2">
      <c r="A319" s="1">
        <v>43316</v>
      </c>
      <c r="B319">
        <v>0</v>
      </c>
      <c r="C319">
        <v>44.2</v>
      </c>
      <c r="D319">
        <v>62.3</v>
      </c>
      <c r="E319">
        <v>80.5</v>
      </c>
      <c r="F319">
        <v>22.9</v>
      </c>
      <c r="G319">
        <v>5.44</v>
      </c>
      <c r="H319">
        <v>31.51</v>
      </c>
    </row>
    <row r="320" spans="1:8" x14ac:dyDescent="0.2">
      <c r="A320" s="1">
        <v>43317</v>
      </c>
      <c r="B320">
        <v>0</v>
      </c>
      <c r="C320">
        <v>42.9</v>
      </c>
      <c r="D320">
        <v>58.6</v>
      </c>
      <c r="E320">
        <v>74.400000000000006</v>
      </c>
      <c r="F320">
        <v>27.9</v>
      </c>
      <c r="G320">
        <v>3.79</v>
      </c>
      <c r="H320">
        <v>23.77</v>
      </c>
    </row>
    <row r="321" spans="1:8" x14ac:dyDescent="0.2">
      <c r="A321" s="1">
        <v>43318</v>
      </c>
      <c r="B321">
        <v>0</v>
      </c>
      <c r="C321">
        <v>37.4</v>
      </c>
      <c r="D321">
        <v>57</v>
      </c>
      <c r="E321">
        <v>76.7</v>
      </c>
      <c r="F321">
        <v>27.2</v>
      </c>
      <c r="G321">
        <v>1.9</v>
      </c>
      <c r="H321">
        <v>27.5</v>
      </c>
    </row>
    <row r="322" spans="1:8" x14ac:dyDescent="0.2">
      <c r="A322" s="1">
        <v>43319</v>
      </c>
      <c r="B322">
        <v>0</v>
      </c>
      <c r="C322">
        <v>40.1</v>
      </c>
      <c r="D322">
        <v>60.5</v>
      </c>
      <c r="E322">
        <v>80.900000000000006</v>
      </c>
      <c r="F322">
        <v>30.2</v>
      </c>
      <c r="G322">
        <v>2.9</v>
      </c>
      <c r="H322">
        <v>30.33</v>
      </c>
    </row>
    <row r="323" spans="1:8" x14ac:dyDescent="0.2">
      <c r="A323" s="1">
        <v>43320</v>
      </c>
      <c r="B323">
        <v>0</v>
      </c>
      <c r="C323">
        <v>44.8</v>
      </c>
      <c r="D323">
        <v>65.3</v>
      </c>
      <c r="E323">
        <v>85.7</v>
      </c>
      <c r="F323">
        <v>32.9</v>
      </c>
      <c r="G323">
        <v>4.54</v>
      </c>
      <c r="H323">
        <v>36.85</v>
      </c>
    </row>
    <row r="324" spans="1:8" x14ac:dyDescent="0.2">
      <c r="A324" s="1">
        <v>43321</v>
      </c>
      <c r="B324">
        <v>0</v>
      </c>
      <c r="C324">
        <v>46.6</v>
      </c>
      <c r="D324">
        <v>66.099999999999994</v>
      </c>
      <c r="E324">
        <v>85.6</v>
      </c>
      <c r="F324">
        <v>34.700000000000003</v>
      </c>
      <c r="G324">
        <v>3.82</v>
      </c>
      <c r="H324">
        <v>35.450000000000003</v>
      </c>
    </row>
    <row r="325" spans="1:8" x14ac:dyDescent="0.2">
      <c r="A325" s="1">
        <v>43322</v>
      </c>
      <c r="B325">
        <v>0</v>
      </c>
      <c r="C325">
        <v>46.3</v>
      </c>
      <c r="D325">
        <v>67.900000000000006</v>
      </c>
      <c r="E325">
        <v>89.5</v>
      </c>
      <c r="F325">
        <v>35.1</v>
      </c>
      <c r="G325">
        <v>4.8899999999999997</v>
      </c>
      <c r="H325">
        <v>40.94</v>
      </c>
    </row>
    <row r="326" spans="1:8" x14ac:dyDescent="0.2">
      <c r="A326" s="1">
        <v>43323</v>
      </c>
      <c r="B326">
        <v>0</v>
      </c>
      <c r="C326">
        <v>49.9</v>
      </c>
      <c r="D326">
        <v>67.7</v>
      </c>
      <c r="E326">
        <v>85.6</v>
      </c>
      <c r="F326">
        <v>30.2</v>
      </c>
      <c r="G326">
        <v>5.04</v>
      </c>
      <c r="H326">
        <v>37.700000000000003</v>
      </c>
    </row>
    <row r="327" spans="1:8" x14ac:dyDescent="0.2">
      <c r="A327" s="1">
        <v>43324</v>
      </c>
      <c r="B327">
        <v>0</v>
      </c>
      <c r="C327">
        <v>48.2</v>
      </c>
      <c r="D327">
        <v>66.400000000000006</v>
      </c>
      <c r="E327">
        <v>84.6</v>
      </c>
      <c r="F327">
        <v>31.5</v>
      </c>
      <c r="G327">
        <v>5.71</v>
      </c>
      <c r="H327">
        <v>35.01</v>
      </c>
    </row>
    <row r="328" spans="1:8" x14ac:dyDescent="0.2">
      <c r="A328" s="1">
        <v>43325</v>
      </c>
      <c r="B328">
        <v>0</v>
      </c>
      <c r="C328">
        <v>48.2</v>
      </c>
      <c r="D328">
        <v>65.599999999999994</v>
      </c>
      <c r="E328">
        <v>83</v>
      </c>
      <c r="F328">
        <v>33.1</v>
      </c>
      <c r="G328">
        <v>5.33</v>
      </c>
      <c r="H328">
        <v>32.47</v>
      </c>
    </row>
    <row r="329" spans="1:8" x14ac:dyDescent="0.2">
      <c r="A329" s="1">
        <v>43326</v>
      </c>
      <c r="B329">
        <v>0</v>
      </c>
      <c r="C329">
        <v>50.4</v>
      </c>
      <c r="D329">
        <v>66.2</v>
      </c>
      <c r="E329">
        <v>82</v>
      </c>
      <c r="F329">
        <v>33.200000000000003</v>
      </c>
      <c r="G329">
        <v>5.22</v>
      </c>
      <c r="H329">
        <v>30.26</v>
      </c>
    </row>
    <row r="330" spans="1:8" x14ac:dyDescent="0.2">
      <c r="A330" s="1">
        <v>43327</v>
      </c>
      <c r="B330">
        <v>0.01</v>
      </c>
      <c r="C330">
        <v>49.1</v>
      </c>
      <c r="D330">
        <v>66.099999999999994</v>
      </c>
      <c r="E330">
        <v>83.2</v>
      </c>
      <c r="F330">
        <v>42.6</v>
      </c>
      <c r="G330">
        <v>3.03</v>
      </c>
      <c r="H330">
        <v>30.03</v>
      </c>
    </row>
    <row r="331" spans="1:8" x14ac:dyDescent="0.2">
      <c r="A331" s="1">
        <v>43328</v>
      </c>
      <c r="B331">
        <v>0</v>
      </c>
      <c r="C331">
        <v>50.5</v>
      </c>
      <c r="D331">
        <v>65.900000000000006</v>
      </c>
      <c r="E331">
        <v>81.3</v>
      </c>
      <c r="F331">
        <v>39.9</v>
      </c>
      <c r="G331">
        <v>3.57</v>
      </c>
      <c r="H331">
        <v>28.33</v>
      </c>
    </row>
    <row r="332" spans="1:8" x14ac:dyDescent="0.2">
      <c r="A332" s="1">
        <v>43329</v>
      </c>
      <c r="B332">
        <v>0</v>
      </c>
      <c r="C332">
        <v>50.1</v>
      </c>
      <c r="D332">
        <v>65</v>
      </c>
      <c r="E332">
        <v>79.8</v>
      </c>
      <c r="F332">
        <v>40</v>
      </c>
      <c r="G332">
        <v>3.18</v>
      </c>
      <c r="H332">
        <v>25.92</v>
      </c>
    </row>
    <row r="333" spans="1:8" x14ac:dyDescent="0.2">
      <c r="A333" s="1">
        <v>43330</v>
      </c>
      <c r="B333">
        <v>0</v>
      </c>
      <c r="C333">
        <v>45.6</v>
      </c>
      <c r="D333">
        <v>62.6</v>
      </c>
      <c r="E333">
        <v>79.599999999999994</v>
      </c>
      <c r="F333">
        <v>39.200000000000003</v>
      </c>
      <c r="G333">
        <v>2.62</v>
      </c>
      <c r="H333">
        <v>27</v>
      </c>
    </row>
    <row r="334" spans="1:8" x14ac:dyDescent="0.2">
      <c r="A334" s="1">
        <v>43331</v>
      </c>
      <c r="B334">
        <v>0</v>
      </c>
      <c r="C334">
        <v>40.9</v>
      </c>
      <c r="D334">
        <v>61.9</v>
      </c>
      <c r="E334">
        <v>82.9</v>
      </c>
      <c r="F334">
        <v>30.3</v>
      </c>
      <c r="G334">
        <v>1.7</v>
      </c>
      <c r="H334">
        <v>33.79</v>
      </c>
    </row>
    <row r="335" spans="1:8" x14ac:dyDescent="0.2">
      <c r="A335" s="1">
        <v>43332</v>
      </c>
      <c r="B335">
        <v>0</v>
      </c>
      <c r="C335">
        <v>44.2</v>
      </c>
      <c r="D335">
        <v>63.6</v>
      </c>
      <c r="E335">
        <v>83.1</v>
      </c>
      <c r="F335">
        <v>31.9</v>
      </c>
      <c r="G335">
        <v>4.03</v>
      </c>
      <c r="H335">
        <v>32.020000000000003</v>
      </c>
    </row>
    <row r="336" spans="1:8" x14ac:dyDescent="0.2">
      <c r="A336" s="1">
        <v>43333</v>
      </c>
      <c r="B336">
        <v>0</v>
      </c>
      <c r="C336">
        <v>43.2</v>
      </c>
      <c r="D336">
        <v>61.3</v>
      </c>
      <c r="E336">
        <v>79.400000000000006</v>
      </c>
      <c r="F336">
        <v>29.6</v>
      </c>
      <c r="G336">
        <v>3.17</v>
      </c>
      <c r="H336">
        <v>29.3</v>
      </c>
    </row>
    <row r="337" spans="1:8" x14ac:dyDescent="0.2">
      <c r="A337" s="1">
        <v>43334</v>
      </c>
      <c r="B337">
        <v>0</v>
      </c>
      <c r="C337">
        <v>41.5</v>
      </c>
      <c r="D337">
        <v>58.6</v>
      </c>
      <c r="E337">
        <v>75.7</v>
      </c>
      <c r="F337">
        <v>28.8</v>
      </c>
      <c r="G337">
        <v>3.01</v>
      </c>
      <c r="H337">
        <v>25.5</v>
      </c>
    </row>
    <row r="338" spans="1:8" x14ac:dyDescent="0.2">
      <c r="A338" s="1">
        <v>43335</v>
      </c>
      <c r="B338">
        <v>0</v>
      </c>
      <c r="C338">
        <v>38.299999999999997</v>
      </c>
      <c r="D338">
        <v>57.7</v>
      </c>
      <c r="E338">
        <v>77</v>
      </c>
      <c r="F338">
        <v>27.2</v>
      </c>
      <c r="G338">
        <v>2.5</v>
      </c>
      <c r="H338">
        <v>27.9</v>
      </c>
    </row>
    <row r="339" spans="1:8" x14ac:dyDescent="0.2">
      <c r="A339" s="1">
        <v>43336</v>
      </c>
      <c r="B339">
        <v>0</v>
      </c>
      <c r="C339">
        <v>39.799999999999997</v>
      </c>
      <c r="D339">
        <v>58.1</v>
      </c>
      <c r="E339">
        <v>76.5</v>
      </c>
      <c r="F339">
        <v>28.2</v>
      </c>
      <c r="G339">
        <v>2.59</v>
      </c>
      <c r="H339">
        <v>26.13</v>
      </c>
    </row>
    <row r="340" spans="1:8" x14ac:dyDescent="0.2">
      <c r="A340" s="1">
        <v>43337</v>
      </c>
      <c r="B340">
        <v>0</v>
      </c>
      <c r="C340">
        <v>40.9</v>
      </c>
      <c r="D340">
        <v>57.1</v>
      </c>
      <c r="E340">
        <v>73.400000000000006</v>
      </c>
      <c r="F340">
        <v>23.8</v>
      </c>
      <c r="G340">
        <v>4.21</v>
      </c>
      <c r="H340">
        <v>24.1</v>
      </c>
    </row>
    <row r="341" spans="1:8" x14ac:dyDescent="0.2">
      <c r="A341" s="1">
        <v>43338</v>
      </c>
      <c r="B341">
        <v>0</v>
      </c>
      <c r="C341">
        <v>37.700000000000003</v>
      </c>
      <c r="D341">
        <v>56</v>
      </c>
      <c r="E341">
        <v>74.400000000000006</v>
      </c>
      <c r="F341">
        <v>23</v>
      </c>
      <c r="G341">
        <v>3.49</v>
      </c>
      <c r="H341">
        <v>25.16</v>
      </c>
    </row>
    <row r="342" spans="1:8" x14ac:dyDescent="0.2">
      <c r="A342" s="1">
        <v>43339</v>
      </c>
      <c r="B342">
        <v>0</v>
      </c>
      <c r="C342">
        <v>37.9</v>
      </c>
      <c r="D342">
        <v>55.4</v>
      </c>
      <c r="E342">
        <v>72.900000000000006</v>
      </c>
      <c r="F342">
        <v>24.4</v>
      </c>
      <c r="G342">
        <v>3.39</v>
      </c>
      <c r="H342">
        <v>23.07</v>
      </c>
    </row>
    <row r="343" spans="1:8" x14ac:dyDescent="0.2">
      <c r="A343" s="1">
        <v>43340</v>
      </c>
      <c r="B343">
        <v>0</v>
      </c>
      <c r="C343">
        <v>41.9</v>
      </c>
      <c r="D343">
        <v>56.9</v>
      </c>
      <c r="E343">
        <v>71.900000000000006</v>
      </c>
      <c r="F343">
        <v>31.2</v>
      </c>
      <c r="G343">
        <v>2.87</v>
      </c>
      <c r="H343">
        <v>20.48</v>
      </c>
    </row>
    <row r="344" spans="1:8" x14ac:dyDescent="0.2">
      <c r="A344" s="1">
        <v>43341</v>
      </c>
      <c r="B344">
        <v>0</v>
      </c>
      <c r="C344">
        <v>41.1</v>
      </c>
      <c r="D344">
        <v>57.8</v>
      </c>
      <c r="E344">
        <v>74.599999999999994</v>
      </c>
      <c r="F344">
        <v>35</v>
      </c>
      <c r="G344">
        <v>2.15</v>
      </c>
      <c r="H344">
        <v>22.53</v>
      </c>
    </row>
    <row r="345" spans="1:8" x14ac:dyDescent="0.2">
      <c r="A345" s="1">
        <v>43342</v>
      </c>
      <c r="B345">
        <v>0</v>
      </c>
      <c r="C345">
        <v>43.1</v>
      </c>
      <c r="D345">
        <v>59</v>
      </c>
      <c r="E345">
        <v>75</v>
      </c>
      <c r="F345">
        <v>37.5</v>
      </c>
      <c r="G345">
        <v>1.78</v>
      </c>
      <c r="H345">
        <v>21.92</v>
      </c>
    </row>
    <row r="346" spans="1:8" x14ac:dyDescent="0.2">
      <c r="A346" s="1">
        <v>43343</v>
      </c>
      <c r="B346">
        <v>0</v>
      </c>
      <c r="C346">
        <v>38.799999999999997</v>
      </c>
      <c r="D346">
        <v>54.9</v>
      </c>
      <c r="E346">
        <v>71.099999999999994</v>
      </c>
      <c r="F346">
        <v>27.1</v>
      </c>
      <c r="G346">
        <v>2.17</v>
      </c>
      <c r="H346">
        <v>20.89</v>
      </c>
    </row>
    <row r="347" spans="1:8" x14ac:dyDescent="0.2">
      <c r="A347" s="1">
        <v>43344</v>
      </c>
      <c r="B347">
        <v>0</v>
      </c>
      <c r="C347">
        <v>33.799999999999997</v>
      </c>
      <c r="D347">
        <v>52.5</v>
      </c>
      <c r="E347">
        <v>71.2</v>
      </c>
      <c r="F347">
        <v>29.6</v>
      </c>
      <c r="G347">
        <v>1.95</v>
      </c>
      <c r="H347">
        <v>20.5</v>
      </c>
    </row>
    <row r="348" spans="1:8" x14ac:dyDescent="0.2">
      <c r="A348" s="1">
        <v>43345</v>
      </c>
      <c r="B348">
        <v>0</v>
      </c>
      <c r="C348">
        <v>39.700000000000003</v>
      </c>
      <c r="D348">
        <v>57.3</v>
      </c>
      <c r="E348">
        <v>75</v>
      </c>
      <c r="F348">
        <v>29.3</v>
      </c>
      <c r="G348">
        <v>1.59</v>
      </c>
      <c r="H348">
        <v>24.78</v>
      </c>
    </row>
    <row r="349" spans="1:8" x14ac:dyDescent="0.2">
      <c r="A349" s="1">
        <v>43346</v>
      </c>
      <c r="B349">
        <v>0</v>
      </c>
      <c r="C349">
        <v>40.9</v>
      </c>
      <c r="D349">
        <v>60.5</v>
      </c>
      <c r="E349">
        <v>80.099999999999994</v>
      </c>
      <c r="F349">
        <v>27.7</v>
      </c>
      <c r="G349">
        <v>3.23</v>
      </c>
      <c r="H349">
        <v>30.53</v>
      </c>
    </row>
    <row r="350" spans="1:8" x14ac:dyDescent="0.2">
      <c r="A350" s="1">
        <v>43347</v>
      </c>
      <c r="B350">
        <v>0</v>
      </c>
      <c r="C350">
        <v>42.6</v>
      </c>
      <c r="D350">
        <v>61.7</v>
      </c>
      <c r="E350">
        <v>80.8</v>
      </c>
      <c r="F350">
        <v>26.4</v>
      </c>
      <c r="G350">
        <v>4.1500000000000004</v>
      </c>
      <c r="H350">
        <v>31.49</v>
      </c>
    </row>
    <row r="351" spans="1:8" x14ac:dyDescent="0.2">
      <c r="A351" s="1">
        <v>43348</v>
      </c>
      <c r="B351">
        <v>0</v>
      </c>
      <c r="C351">
        <v>42.9</v>
      </c>
      <c r="D351">
        <v>61.5</v>
      </c>
      <c r="E351">
        <v>80.099999999999994</v>
      </c>
      <c r="F351">
        <v>30.5</v>
      </c>
      <c r="G351">
        <v>3.43</v>
      </c>
      <c r="H351">
        <v>30.15</v>
      </c>
    </row>
    <row r="352" spans="1:8" x14ac:dyDescent="0.2">
      <c r="A352" s="1">
        <v>43349</v>
      </c>
      <c r="B352">
        <v>0</v>
      </c>
      <c r="C352">
        <v>43.3</v>
      </c>
      <c r="D352">
        <v>61</v>
      </c>
      <c r="E352">
        <v>78.7</v>
      </c>
      <c r="F352">
        <v>35.200000000000003</v>
      </c>
      <c r="G352">
        <v>2.82</v>
      </c>
      <c r="H352">
        <v>25.98</v>
      </c>
    </row>
    <row r="353" spans="1:8" x14ac:dyDescent="0.2">
      <c r="A353" s="1">
        <v>43350</v>
      </c>
      <c r="B353">
        <v>0</v>
      </c>
      <c r="C353">
        <v>42.7</v>
      </c>
      <c r="D353">
        <v>59.7</v>
      </c>
      <c r="E353">
        <v>76.7</v>
      </c>
      <c r="F353">
        <v>34.5</v>
      </c>
      <c r="G353">
        <v>2.1800000000000002</v>
      </c>
      <c r="H353">
        <v>23.95</v>
      </c>
    </row>
    <row r="354" spans="1:8" x14ac:dyDescent="0.2">
      <c r="A354" s="1">
        <v>43351</v>
      </c>
      <c r="B354">
        <v>0</v>
      </c>
      <c r="C354">
        <v>38.6</v>
      </c>
      <c r="D354">
        <v>59.1</v>
      </c>
      <c r="E354">
        <v>79.599999999999994</v>
      </c>
      <c r="F354">
        <v>26.6</v>
      </c>
      <c r="G354">
        <v>1.59</v>
      </c>
      <c r="H354">
        <v>30.79</v>
      </c>
    </row>
    <row r="355" spans="1:8" x14ac:dyDescent="0.2">
      <c r="A355" s="1">
        <v>43352</v>
      </c>
      <c r="B355">
        <v>0</v>
      </c>
      <c r="C355">
        <v>40.9</v>
      </c>
      <c r="D355">
        <v>58.3</v>
      </c>
      <c r="E355">
        <v>75.599999999999994</v>
      </c>
      <c r="F355">
        <v>20.7</v>
      </c>
      <c r="G355">
        <v>4.46</v>
      </c>
      <c r="H355">
        <v>27.27</v>
      </c>
    </row>
    <row r="356" spans="1:8" x14ac:dyDescent="0.2">
      <c r="A356" s="1">
        <v>43353</v>
      </c>
      <c r="B356">
        <v>0</v>
      </c>
      <c r="C356">
        <v>36.799999999999997</v>
      </c>
      <c r="D356">
        <v>58</v>
      </c>
      <c r="E356">
        <v>79.2</v>
      </c>
      <c r="F356">
        <v>18.2</v>
      </c>
      <c r="G356">
        <v>2.89</v>
      </c>
      <c r="H356">
        <v>31.16</v>
      </c>
    </row>
    <row r="357" spans="1:8" x14ac:dyDescent="0.2">
      <c r="A357" s="1">
        <v>43354</v>
      </c>
      <c r="B357">
        <v>0</v>
      </c>
      <c r="C357">
        <v>36.6</v>
      </c>
      <c r="D357">
        <v>56.7</v>
      </c>
      <c r="E357">
        <v>76.900000000000006</v>
      </c>
      <c r="F357">
        <v>18.8</v>
      </c>
      <c r="G357">
        <v>3.73</v>
      </c>
      <c r="H357">
        <v>29.09</v>
      </c>
    </row>
    <row r="358" spans="1:8" x14ac:dyDescent="0.2">
      <c r="A358" s="1">
        <v>43355</v>
      </c>
      <c r="B358">
        <v>0</v>
      </c>
      <c r="C358">
        <v>38.5</v>
      </c>
      <c r="D358">
        <v>55.1</v>
      </c>
      <c r="E358">
        <v>71.8</v>
      </c>
      <c r="F358">
        <v>21</v>
      </c>
      <c r="G358">
        <v>3.99</v>
      </c>
      <c r="H358">
        <v>22.95</v>
      </c>
    </row>
    <row r="359" spans="1:8" x14ac:dyDescent="0.2">
      <c r="A359" s="1">
        <v>43356</v>
      </c>
      <c r="B359">
        <v>0</v>
      </c>
      <c r="C359">
        <v>41.4</v>
      </c>
      <c r="D359">
        <v>51.5</v>
      </c>
      <c r="E359">
        <v>61.6</v>
      </c>
      <c r="F359">
        <v>9</v>
      </c>
      <c r="G359">
        <v>5.68</v>
      </c>
      <c r="H359">
        <v>16.91</v>
      </c>
    </row>
    <row r="360" spans="1:8" x14ac:dyDescent="0.2">
      <c r="A360" s="1">
        <v>43357</v>
      </c>
      <c r="B360">
        <v>0</v>
      </c>
      <c r="C360">
        <v>36.1</v>
      </c>
      <c r="D360">
        <v>48.4</v>
      </c>
      <c r="E360">
        <v>60.6</v>
      </c>
      <c r="F360">
        <v>17.5</v>
      </c>
      <c r="G360">
        <v>3.62</v>
      </c>
      <c r="H360">
        <v>15.07</v>
      </c>
    </row>
    <row r="361" spans="1:8" x14ac:dyDescent="0.2">
      <c r="A361" s="1">
        <v>43358</v>
      </c>
      <c r="B361">
        <v>0</v>
      </c>
      <c r="C361">
        <v>31.8</v>
      </c>
      <c r="D361">
        <v>48.4</v>
      </c>
      <c r="E361">
        <v>65</v>
      </c>
      <c r="F361">
        <v>24.2</v>
      </c>
      <c r="G361">
        <v>2.39</v>
      </c>
      <c r="H361">
        <v>16.100000000000001</v>
      </c>
    </row>
    <row r="362" spans="1:8" x14ac:dyDescent="0.2">
      <c r="A362" s="1">
        <v>43359</v>
      </c>
      <c r="B362">
        <v>0.03</v>
      </c>
      <c r="C362">
        <v>36.200000000000003</v>
      </c>
      <c r="D362">
        <v>48.8</v>
      </c>
      <c r="E362">
        <v>61.4</v>
      </c>
      <c r="F362">
        <v>25.7</v>
      </c>
      <c r="G362">
        <v>2.66</v>
      </c>
      <c r="H362">
        <v>13.7</v>
      </c>
    </row>
    <row r="363" spans="1:8" x14ac:dyDescent="0.2">
      <c r="A363" s="1">
        <v>43360</v>
      </c>
      <c r="B363">
        <v>0</v>
      </c>
      <c r="C363">
        <v>34.700000000000003</v>
      </c>
      <c r="D363">
        <v>51.2</v>
      </c>
      <c r="E363">
        <v>67.7</v>
      </c>
      <c r="F363">
        <v>18.5</v>
      </c>
      <c r="G363">
        <v>2.87</v>
      </c>
      <c r="H363">
        <v>20.13</v>
      </c>
    </row>
    <row r="364" spans="1:8" x14ac:dyDescent="0.2">
      <c r="A364" s="1">
        <v>43361</v>
      </c>
      <c r="B364">
        <v>0</v>
      </c>
      <c r="C364">
        <v>33.200000000000003</v>
      </c>
      <c r="D364">
        <v>51.2</v>
      </c>
      <c r="E364">
        <v>69.2</v>
      </c>
      <c r="F364">
        <v>21.9</v>
      </c>
      <c r="G364">
        <v>1.94</v>
      </c>
      <c r="H364">
        <v>20.85</v>
      </c>
    </row>
    <row r="365" spans="1:8" x14ac:dyDescent="0.2">
      <c r="A365" s="1">
        <v>43362</v>
      </c>
      <c r="B365">
        <v>0</v>
      </c>
      <c r="C365">
        <v>33.299999999999997</v>
      </c>
      <c r="D365">
        <v>50.9</v>
      </c>
      <c r="E365">
        <v>68.400000000000006</v>
      </c>
      <c r="F365">
        <v>22.2</v>
      </c>
      <c r="G365">
        <v>1.83</v>
      </c>
      <c r="H365">
        <v>20.170000000000002</v>
      </c>
    </row>
    <row r="366" spans="1:8" x14ac:dyDescent="0.2">
      <c r="A366" s="1">
        <v>43363</v>
      </c>
      <c r="B366">
        <v>0</v>
      </c>
      <c r="C366">
        <v>30.6</v>
      </c>
      <c r="D366">
        <v>48.9</v>
      </c>
      <c r="E366">
        <v>67.2</v>
      </c>
      <c r="F366">
        <v>22.2</v>
      </c>
      <c r="G366">
        <v>1.79</v>
      </c>
      <c r="H366">
        <v>19.3</v>
      </c>
    </row>
    <row r="367" spans="1:8" x14ac:dyDescent="0.2">
      <c r="A367" s="1">
        <v>43364</v>
      </c>
      <c r="B367">
        <v>0</v>
      </c>
      <c r="C367">
        <v>32.299999999999997</v>
      </c>
      <c r="D367">
        <v>51.4</v>
      </c>
      <c r="E367">
        <v>70.5</v>
      </c>
      <c r="F367">
        <v>22.3</v>
      </c>
      <c r="G367">
        <v>1.55</v>
      </c>
      <c r="H367">
        <v>21.25</v>
      </c>
    </row>
    <row r="368" spans="1:8" x14ac:dyDescent="0.2">
      <c r="A368" s="1">
        <v>43365</v>
      </c>
      <c r="B368">
        <v>0</v>
      </c>
      <c r="C368">
        <v>35.200000000000003</v>
      </c>
      <c r="D368">
        <v>55.2</v>
      </c>
      <c r="E368">
        <v>75.2</v>
      </c>
      <c r="F368">
        <v>23.7</v>
      </c>
      <c r="G368">
        <v>2.1</v>
      </c>
      <c r="H368">
        <v>26.08</v>
      </c>
    </row>
    <row r="369" spans="1:8" x14ac:dyDescent="0.2">
      <c r="A369" s="1">
        <v>43366</v>
      </c>
      <c r="B369">
        <v>0</v>
      </c>
      <c r="C369">
        <v>43.8</v>
      </c>
      <c r="D369">
        <v>57.1</v>
      </c>
      <c r="E369">
        <v>70.400000000000006</v>
      </c>
      <c r="F369">
        <v>23.3</v>
      </c>
      <c r="G369">
        <v>5.97</v>
      </c>
      <c r="H369">
        <v>21.28</v>
      </c>
    </row>
    <row r="370" spans="1:8" x14ac:dyDescent="0.2">
      <c r="A370" s="1">
        <v>43367</v>
      </c>
      <c r="B370">
        <v>0</v>
      </c>
      <c r="C370">
        <v>35.4</v>
      </c>
      <c r="D370">
        <v>52</v>
      </c>
      <c r="E370">
        <v>68.599999999999994</v>
      </c>
      <c r="F370">
        <v>20.3</v>
      </c>
      <c r="G370">
        <v>2.84</v>
      </c>
      <c r="H370">
        <v>20.25</v>
      </c>
    </row>
    <row r="371" spans="1:8" x14ac:dyDescent="0.2">
      <c r="A371" s="1">
        <v>43368</v>
      </c>
      <c r="B371">
        <v>0</v>
      </c>
      <c r="C371">
        <v>32.5</v>
      </c>
      <c r="D371">
        <v>51</v>
      </c>
      <c r="E371">
        <v>69.400000000000006</v>
      </c>
      <c r="F371">
        <v>20.2</v>
      </c>
      <c r="G371">
        <v>1.56</v>
      </c>
      <c r="H371">
        <v>20.23</v>
      </c>
    </row>
    <row r="372" spans="1:8" x14ac:dyDescent="0.2">
      <c r="A372" s="1">
        <v>43369</v>
      </c>
      <c r="B372">
        <v>0</v>
      </c>
      <c r="C372">
        <v>33.9</v>
      </c>
      <c r="D372">
        <v>52.9</v>
      </c>
      <c r="E372">
        <v>71.8</v>
      </c>
      <c r="F372">
        <v>16.3</v>
      </c>
      <c r="G372">
        <v>2.35</v>
      </c>
      <c r="H372">
        <v>23.53</v>
      </c>
    </row>
    <row r="373" spans="1:8" x14ac:dyDescent="0.2">
      <c r="A373" s="1">
        <v>43370</v>
      </c>
      <c r="B373">
        <v>0</v>
      </c>
      <c r="C373">
        <v>35</v>
      </c>
      <c r="D373">
        <v>56</v>
      </c>
      <c r="E373">
        <v>77</v>
      </c>
      <c r="F373">
        <v>19</v>
      </c>
      <c r="G373">
        <v>2.57</v>
      </c>
      <c r="H373">
        <v>28.01</v>
      </c>
    </row>
    <row r="374" spans="1:8" x14ac:dyDescent="0.2">
      <c r="A374" s="1">
        <v>43371</v>
      </c>
      <c r="B374">
        <v>0</v>
      </c>
      <c r="C374">
        <v>38.299999999999997</v>
      </c>
      <c r="D374">
        <v>59.3</v>
      </c>
      <c r="E374">
        <v>80.3</v>
      </c>
      <c r="F374">
        <v>21.7</v>
      </c>
      <c r="G374">
        <v>3.04</v>
      </c>
      <c r="H374">
        <v>31.13</v>
      </c>
    </row>
    <row r="375" spans="1:8" x14ac:dyDescent="0.2">
      <c r="A375" s="1">
        <v>43372</v>
      </c>
      <c r="B375">
        <v>0</v>
      </c>
      <c r="C375">
        <v>40.9</v>
      </c>
      <c r="D375">
        <v>58.5</v>
      </c>
      <c r="E375">
        <v>76.2</v>
      </c>
      <c r="F375">
        <v>27.9</v>
      </c>
      <c r="G375">
        <v>3.7</v>
      </c>
      <c r="H375">
        <v>26.43</v>
      </c>
    </row>
    <row r="376" spans="1:8" x14ac:dyDescent="0.2">
      <c r="A376" s="1">
        <v>43373</v>
      </c>
      <c r="B376">
        <v>0</v>
      </c>
      <c r="C376">
        <v>44.8</v>
      </c>
      <c r="D376">
        <v>53.4</v>
      </c>
      <c r="E376">
        <v>62</v>
      </c>
      <c r="F376">
        <v>32.5</v>
      </c>
      <c r="G376">
        <v>3.92</v>
      </c>
      <c r="H376">
        <v>14.1</v>
      </c>
    </row>
    <row r="377" spans="1:8" x14ac:dyDescent="0.2">
      <c r="A377" s="1">
        <v>43374</v>
      </c>
      <c r="B377">
        <v>0</v>
      </c>
      <c r="C377">
        <v>42</v>
      </c>
      <c r="D377">
        <v>52.7</v>
      </c>
      <c r="E377">
        <v>63.4</v>
      </c>
      <c r="F377">
        <v>27.9</v>
      </c>
      <c r="G377">
        <v>3.2</v>
      </c>
      <c r="H377">
        <v>15.2</v>
      </c>
    </row>
    <row r="378" spans="1:8" x14ac:dyDescent="0.2">
      <c r="A378" s="1">
        <v>43375</v>
      </c>
      <c r="B378">
        <v>0</v>
      </c>
      <c r="C378">
        <v>47.6</v>
      </c>
      <c r="D378">
        <v>56.7</v>
      </c>
      <c r="E378">
        <v>65.7</v>
      </c>
      <c r="F378">
        <v>29.7</v>
      </c>
      <c r="G378">
        <v>5.76</v>
      </c>
      <c r="H378">
        <v>16.11</v>
      </c>
    </row>
    <row r="379" spans="1:8" x14ac:dyDescent="0.2">
      <c r="A379" s="1">
        <v>43376</v>
      </c>
      <c r="B379">
        <v>0.01</v>
      </c>
      <c r="C379">
        <v>44.8</v>
      </c>
      <c r="D379">
        <v>55.4</v>
      </c>
      <c r="E379">
        <v>66</v>
      </c>
      <c r="F379">
        <v>38.299999999999997</v>
      </c>
      <c r="G379">
        <v>1.65</v>
      </c>
      <c r="H379">
        <v>14.67</v>
      </c>
    </row>
    <row r="380" spans="1:8" x14ac:dyDescent="0.2">
      <c r="A380" s="1">
        <v>43377</v>
      </c>
      <c r="B380">
        <v>0.34</v>
      </c>
      <c r="C380">
        <v>40.299999999999997</v>
      </c>
      <c r="D380">
        <v>48.4</v>
      </c>
      <c r="E380">
        <v>56.4</v>
      </c>
      <c r="F380">
        <v>42.9</v>
      </c>
      <c r="G380">
        <v>0.14000000000000001</v>
      </c>
      <c r="H380">
        <v>6.05</v>
      </c>
    </row>
    <row r="381" spans="1:8" x14ac:dyDescent="0.2">
      <c r="A381" s="1">
        <v>43378</v>
      </c>
      <c r="B381">
        <v>0.13</v>
      </c>
      <c r="C381">
        <v>35</v>
      </c>
      <c r="D381">
        <v>41.9</v>
      </c>
      <c r="E381">
        <v>48.9</v>
      </c>
      <c r="F381">
        <v>38.9</v>
      </c>
      <c r="G381">
        <v>0.14000000000000001</v>
      </c>
      <c r="H381">
        <v>3.12</v>
      </c>
    </row>
    <row r="382" spans="1:8" x14ac:dyDescent="0.2">
      <c r="A382" s="1">
        <v>43379</v>
      </c>
      <c r="B382">
        <v>0.05</v>
      </c>
      <c r="C382">
        <v>30.9</v>
      </c>
      <c r="D382">
        <v>43.9</v>
      </c>
      <c r="E382">
        <v>56.9</v>
      </c>
      <c r="F382">
        <v>36.700000000000003</v>
      </c>
      <c r="G382">
        <v>0.09</v>
      </c>
      <c r="H382">
        <v>9.17</v>
      </c>
    </row>
    <row r="383" spans="1:8" x14ac:dyDescent="0.2">
      <c r="A383" s="1">
        <v>43380</v>
      </c>
      <c r="B383">
        <v>0.08</v>
      </c>
      <c r="C383">
        <v>33.299999999999997</v>
      </c>
      <c r="D383">
        <v>40.799999999999997</v>
      </c>
      <c r="E383">
        <v>48.2</v>
      </c>
      <c r="F383">
        <v>34.799999999999997</v>
      </c>
      <c r="G383">
        <v>0.2</v>
      </c>
      <c r="H383">
        <v>4.33</v>
      </c>
    </row>
    <row r="384" spans="1:8" x14ac:dyDescent="0.2">
      <c r="A384" s="1">
        <v>43381</v>
      </c>
      <c r="B384">
        <v>0</v>
      </c>
      <c r="C384">
        <v>28.6</v>
      </c>
      <c r="D384">
        <v>38.799999999999997</v>
      </c>
      <c r="E384">
        <v>49</v>
      </c>
      <c r="F384">
        <v>26.7</v>
      </c>
      <c r="G384">
        <v>0.78</v>
      </c>
      <c r="H384">
        <v>6.64</v>
      </c>
    </row>
    <row r="385" spans="1:8" x14ac:dyDescent="0.2">
      <c r="A385" s="1">
        <v>43382</v>
      </c>
      <c r="B385">
        <v>0</v>
      </c>
      <c r="C385">
        <v>29.2</v>
      </c>
      <c r="D385">
        <v>43.2</v>
      </c>
      <c r="E385">
        <v>57.2</v>
      </c>
      <c r="F385">
        <v>29.9</v>
      </c>
      <c r="G385">
        <v>0.57999999999999996</v>
      </c>
      <c r="H385">
        <v>11.23</v>
      </c>
    </row>
    <row r="386" spans="1:8" x14ac:dyDescent="0.2">
      <c r="A386" s="1">
        <v>43383</v>
      </c>
      <c r="B386">
        <v>0.01</v>
      </c>
      <c r="C386">
        <v>31.3</v>
      </c>
      <c r="D386">
        <v>46.4</v>
      </c>
      <c r="E386">
        <v>61.4</v>
      </c>
      <c r="F386">
        <v>29.2</v>
      </c>
      <c r="G386">
        <v>0.83</v>
      </c>
      <c r="H386">
        <v>13.01</v>
      </c>
    </row>
    <row r="387" spans="1:8" x14ac:dyDescent="0.2">
      <c r="A387" s="1">
        <v>43384</v>
      </c>
      <c r="B387">
        <v>0</v>
      </c>
      <c r="C387">
        <v>28.5</v>
      </c>
      <c r="D387">
        <v>40.9</v>
      </c>
      <c r="E387">
        <v>53.2</v>
      </c>
      <c r="F387">
        <v>30.2</v>
      </c>
      <c r="G387">
        <v>0.56999999999999995</v>
      </c>
      <c r="H387">
        <v>8.18</v>
      </c>
    </row>
    <row r="388" spans="1:8" x14ac:dyDescent="0.2">
      <c r="A388" s="1">
        <v>43385</v>
      </c>
      <c r="B388">
        <v>0</v>
      </c>
      <c r="C388">
        <v>31.7</v>
      </c>
      <c r="D388">
        <v>42.2</v>
      </c>
      <c r="E388">
        <v>52.8</v>
      </c>
      <c r="F388">
        <v>27.6</v>
      </c>
      <c r="G388">
        <v>0.77</v>
      </c>
      <c r="H388">
        <v>8.18</v>
      </c>
    </row>
    <row r="389" spans="1:8" x14ac:dyDescent="0.2">
      <c r="A389" s="1">
        <v>43386</v>
      </c>
      <c r="B389">
        <v>0</v>
      </c>
      <c r="C389">
        <v>28.4</v>
      </c>
      <c r="D389">
        <v>43.4</v>
      </c>
      <c r="E389">
        <v>58.4</v>
      </c>
      <c r="F389">
        <v>23.5</v>
      </c>
      <c r="G389">
        <v>1.17</v>
      </c>
      <c r="H389">
        <v>12.05</v>
      </c>
    </row>
    <row r="390" spans="1:8" x14ac:dyDescent="0.2">
      <c r="A390" s="1">
        <v>43387</v>
      </c>
      <c r="B390">
        <v>0</v>
      </c>
      <c r="C390">
        <v>28.1</v>
      </c>
      <c r="D390">
        <v>45</v>
      </c>
      <c r="E390">
        <v>61.9</v>
      </c>
      <c r="F390">
        <v>19.2</v>
      </c>
      <c r="G390">
        <v>1.52</v>
      </c>
      <c r="H390">
        <v>15.04</v>
      </c>
    </row>
    <row r="391" spans="1:8" x14ac:dyDescent="0.2">
      <c r="A391" s="1">
        <v>43388</v>
      </c>
      <c r="B391">
        <v>0</v>
      </c>
      <c r="C391">
        <v>26.4</v>
      </c>
      <c r="D391">
        <v>37</v>
      </c>
      <c r="E391">
        <v>47.6</v>
      </c>
      <c r="F391">
        <v>9.6</v>
      </c>
      <c r="G391">
        <v>2.12</v>
      </c>
      <c r="H391">
        <v>8.7200000000000006</v>
      </c>
    </row>
    <row r="392" spans="1:8" x14ac:dyDescent="0.2">
      <c r="A392" s="1">
        <v>43389</v>
      </c>
      <c r="B392">
        <v>0</v>
      </c>
      <c r="C392">
        <v>23.4</v>
      </c>
      <c r="D392">
        <v>39.299999999999997</v>
      </c>
      <c r="E392">
        <v>55.3</v>
      </c>
      <c r="F392">
        <v>5.7</v>
      </c>
      <c r="G392">
        <v>2.2400000000000002</v>
      </c>
      <c r="H392">
        <v>13.1</v>
      </c>
    </row>
    <row r="393" spans="1:8" x14ac:dyDescent="0.2">
      <c r="A393" s="1">
        <v>43390</v>
      </c>
      <c r="B393">
        <v>0</v>
      </c>
      <c r="C393">
        <v>26.7</v>
      </c>
      <c r="D393">
        <v>41.8</v>
      </c>
      <c r="E393">
        <v>57</v>
      </c>
      <c r="F393">
        <v>10.4</v>
      </c>
      <c r="G393">
        <v>2.58</v>
      </c>
      <c r="H393">
        <v>13.72</v>
      </c>
    </row>
    <row r="394" spans="1:8" x14ac:dyDescent="0.2">
      <c r="A394" s="1">
        <v>43391</v>
      </c>
      <c r="B394">
        <v>0</v>
      </c>
      <c r="C394">
        <v>26.9</v>
      </c>
      <c r="D394">
        <v>44.1</v>
      </c>
      <c r="E394">
        <v>61.3</v>
      </c>
      <c r="F394">
        <v>17.2</v>
      </c>
      <c r="G394">
        <v>2.15</v>
      </c>
      <c r="H394">
        <v>15.06</v>
      </c>
    </row>
    <row r="395" spans="1:8" x14ac:dyDescent="0.2">
      <c r="A395" s="1">
        <v>43392</v>
      </c>
      <c r="B395">
        <v>0</v>
      </c>
      <c r="C395">
        <v>27.6</v>
      </c>
      <c r="D395">
        <v>44.7</v>
      </c>
      <c r="E395">
        <v>61.8</v>
      </c>
      <c r="F395">
        <v>19</v>
      </c>
      <c r="G395">
        <v>1.88</v>
      </c>
      <c r="H395">
        <v>15.32</v>
      </c>
    </row>
    <row r="396" spans="1:8" x14ac:dyDescent="0.2">
      <c r="A396" s="1">
        <v>43393</v>
      </c>
      <c r="B396">
        <v>0</v>
      </c>
      <c r="C396">
        <v>28.9</v>
      </c>
      <c r="D396">
        <v>45.9</v>
      </c>
      <c r="E396">
        <v>62.9</v>
      </c>
      <c r="F396">
        <v>18.5</v>
      </c>
      <c r="G396">
        <v>1.81</v>
      </c>
      <c r="H396">
        <v>16.329999999999998</v>
      </c>
    </row>
    <row r="397" spans="1:8" x14ac:dyDescent="0.2">
      <c r="A397" s="1">
        <v>43394</v>
      </c>
      <c r="B397">
        <v>0</v>
      </c>
      <c r="C397">
        <v>29.6</v>
      </c>
      <c r="D397">
        <v>46.2</v>
      </c>
      <c r="E397">
        <v>62.8</v>
      </c>
      <c r="F397">
        <v>18.600000000000001</v>
      </c>
      <c r="G397">
        <v>2.0299999999999998</v>
      </c>
      <c r="H397">
        <v>16.23</v>
      </c>
    </row>
    <row r="398" spans="1:8" x14ac:dyDescent="0.2">
      <c r="A398" s="1">
        <v>43395</v>
      </c>
      <c r="B398">
        <v>0</v>
      </c>
      <c r="C398">
        <v>28.8</v>
      </c>
      <c r="D398">
        <v>45.4</v>
      </c>
      <c r="E398">
        <v>62</v>
      </c>
      <c r="F398">
        <v>19.8</v>
      </c>
      <c r="G398">
        <v>1.89</v>
      </c>
      <c r="H398">
        <v>15.47</v>
      </c>
    </row>
    <row r="399" spans="1:8" x14ac:dyDescent="0.2">
      <c r="A399" s="1">
        <v>43396</v>
      </c>
      <c r="B399">
        <v>0</v>
      </c>
      <c r="C399">
        <v>28.6</v>
      </c>
      <c r="D399">
        <v>45.2</v>
      </c>
      <c r="E399">
        <v>61.9</v>
      </c>
      <c r="F399">
        <v>21.4</v>
      </c>
      <c r="G399">
        <v>1.62</v>
      </c>
      <c r="H399">
        <v>15.44</v>
      </c>
    </row>
    <row r="400" spans="1:8" x14ac:dyDescent="0.2">
      <c r="A400" s="1">
        <v>43397</v>
      </c>
      <c r="B400">
        <v>0</v>
      </c>
      <c r="C400">
        <v>27.8</v>
      </c>
      <c r="D400">
        <v>42.8</v>
      </c>
      <c r="E400">
        <v>57.8</v>
      </c>
      <c r="F400">
        <v>20.6</v>
      </c>
      <c r="G400">
        <v>1.26</v>
      </c>
      <c r="H400">
        <v>12.7</v>
      </c>
    </row>
    <row r="401" spans="1:8" x14ac:dyDescent="0.2">
      <c r="A401" s="1">
        <v>43398</v>
      </c>
      <c r="B401">
        <v>0</v>
      </c>
      <c r="C401">
        <v>29.6</v>
      </c>
      <c r="D401">
        <v>45.2</v>
      </c>
      <c r="E401">
        <v>60.8</v>
      </c>
      <c r="F401">
        <v>21.6</v>
      </c>
      <c r="G401">
        <v>2.12</v>
      </c>
      <c r="H401">
        <v>14.06</v>
      </c>
    </row>
    <row r="402" spans="1:8" x14ac:dyDescent="0.2">
      <c r="A402" s="1">
        <v>43399</v>
      </c>
      <c r="B402">
        <v>0</v>
      </c>
      <c r="C402">
        <v>29.1</v>
      </c>
      <c r="D402">
        <v>46.5</v>
      </c>
      <c r="E402">
        <v>63.8</v>
      </c>
      <c r="F402">
        <v>23.8</v>
      </c>
      <c r="G402">
        <v>1.71</v>
      </c>
      <c r="H402">
        <v>15.84</v>
      </c>
    </row>
    <row r="403" spans="1:8" x14ac:dyDescent="0.2">
      <c r="A403" s="1">
        <v>43400</v>
      </c>
      <c r="B403">
        <v>0</v>
      </c>
      <c r="C403">
        <v>34.9</v>
      </c>
      <c r="D403">
        <v>52</v>
      </c>
      <c r="E403">
        <v>69.099999999999994</v>
      </c>
      <c r="F403">
        <v>32.200000000000003</v>
      </c>
      <c r="G403">
        <v>1.82</v>
      </c>
      <c r="H403">
        <v>18.02</v>
      </c>
    </row>
    <row r="404" spans="1:8" x14ac:dyDescent="0.2">
      <c r="A404" s="1">
        <v>43401</v>
      </c>
      <c r="B404">
        <v>0</v>
      </c>
      <c r="C404">
        <v>38.299999999999997</v>
      </c>
      <c r="D404">
        <v>51.8</v>
      </c>
      <c r="E404">
        <v>65.2</v>
      </c>
      <c r="F404">
        <v>29.6</v>
      </c>
      <c r="G404">
        <v>2.57</v>
      </c>
      <c r="H404">
        <v>16.13</v>
      </c>
    </row>
    <row r="405" spans="1:8" x14ac:dyDescent="0.2">
      <c r="A405" s="1">
        <v>43402</v>
      </c>
      <c r="B405">
        <v>0</v>
      </c>
      <c r="C405">
        <v>40.1</v>
      </c>
      <c r="D405">
        <v>49.5</v>
      </c>
      <c r="E405">
        <v>59</v>
      </c>
      <c r="F405">
        <v>31.7</v>
      </c>
      <c r="G405">
        <v>1.98</v>
      </c>
      <c r="H405">
        <v>12.02</v>
      </c>
    </row>
    <row r="406" spans="1:8" x14ac:dyDescent="0.2">
      <c r="A406" s="1">
        <v>43403</v>
      </c>
      <c r="B406">
        <v>0</v>
      </c>
      <c r="C406">
        <v>26.6</v>
      </c>
      <c r="D406">
        <v>38.799999999999997</v>
      </c>
      <c r="E406">
        <v>51.1</v>
      </c>
      <c r="F406">
        <v>23.4</v>
      </c>
      <c r="G406">
        <v>0.65</v>
      </c>
      <c r="H406">
        <v>7.91</v>
      </c>
    </row>
    <row r="407" spans="1:8" x14ac:dyDescent="0.2">
      <c r="A407" s="1">
        <v>43404</v>
      </c>
      <c r="B407">
        <v>0</v>
      </c>
      <c r="C407">
        <v>24.1</v>
      </c>
      <c r="D407">
        <v>36</v>
      </c>
      <c r="E407">
        <v>47.8</v>
      </c>
      <c r="F407">
        <v>16.2</v>
      </c>
      <c r="G407">
        <v>1.01</v>
      </c>
      <c r="H407">
        <v>7.9</v>
      </c>
    </row>
    <row r="408" spans="1:8" x14ac:dyDescent="0.2">
      <c r="A408" s="1">
        <v>43405</v>
      </c>
      <c r="B408">
        <v>0</v>
      </c>
      <c r="C408">
        <v>26.1</v>
      </c>
      <c r="D408">
        <v>40.299999999999997</v>
      </c>
      <c r="E408">
        <v>54.4</v>
      </c>
      <c r="F408">
        <v>21.8</v>
      </c>
      <c r="G408">
        <v>1.47</v>
      </c>
      <c r="H408">
        <v>10.82</v>
      </c>
    </row>
    <row r="409" spans="1:8" x14ac:dyDescent="0.2">
      <c r="A409" s="1">
        <v>43406</v>
      </c>
      <c r="B409">
        <v>0</v>
      </c>
      <c r="C409">
        <v>31.4</v>
      </c>
      <c r="D409">
        <v>46.7</v>
      </c>
      <c r="E409">
        <v>61.9</v>
      </c>
      <c r="F409">
        <v>31.3</v>
      </c>
      <c r="G409">
        <v>0.91</v>
      </c>
      <c r="H409">
        <v>12.49</v>
      </c>
    </row>
    <row r="410" spans="1:8" x14ac:dyDescent="0.2">
      <c r="A410" s="1">
        <v>43407</v>
      </c>
      <c r="B410">
        <v>0</v>
      </c>
      <c r="C410">
        <v>30.2</v>
      </c>
      <c r="D410">
        <v>47.6</v>
      </c>
      <c r="E410">
        <v>65.099999999999994</v>
      </c>
      <c r="F410">
        <v>23.3</v>
      </c>
      <c r="G410">
        <v>1.49</v>
      </c>
      <c r="H410">
        <v>17.96</v>
      </c>
    </row>
    <row r="411" spans="1:8" x14ac:dyDescent="0.2">
      <c r="A411" s="1">
        <v>43408</v>
      </c>
      <c r="B411">
        <v>0</v>
      </c>
      <c r="C411">
        <v>29.3</v>
      </c>
      <c r="D411">
        <v>44.6</v>
      </c>
      <c r="E411">
        <v>59.9</v>
      </c>
      <c r="F411">
        <v>19.7</v>
      </c>
      <c r="G411">
        <v>1.97</v>
      </c>
      <c r="H411">
        <v>14.34</v>
      </c>
    </row>
    <row r="412" spans="1:8" x14ac:dyDescent="0.2">
      <c r="A412" s="1">
        <v>43409</v>
      </c>
      <c r="B412">
        <v>0</v>
      </c>
      <c r="C412">
        <v>33.1</v>
      </c>
      <c r="D412">
        <v>48.4</v>
      </c>
      <c r="E412">
        <v>63.8</v>
      </c>
      <c r="F412">
        <v>24.1</v>
      </c>
      <c r="G412">
        <v>1.9</v>
      </c>
      <c r="H412">
        <v>17.68</v>
      </c>
    </row>
    <row r="413" spans="1:8" x14ac:dyDescent="0.2">
      <c r="A413" s="1">
        <v>43410</v>
      </c>
      <c r="B413">
        <v>0</v>
      </c>
      <c r="C413">
        <v>27.1</v>
      </c>
      <c r="D413">
        <v>43.7</v>
      </c>
      <c r="E413">
        <v>60.3</v>
      </c>
      <c r="F413">
        <v>13.4</v>
      </c>
      <c r="G413">
        <v>1.83</v>
      </c>
      <c r="H413">
        <v>15.02</v>
      </c>
    </row>
    <row r="414" spans="1:8" x14ac:dyDescent="0.2">
      <c r="A414" s="1">
        <v>43411</v>
      </c>
      <c r="B414">
        <v>0</v>
      </c>
      <c r="C414">
        <v>22.3</v>
      </c>
      <c r="D414">
        <v>40.1</v>
      </c>
      <c r="E414">
        <v>57.8</v>
      </c>
      <c r="F414">
        <v>3.9</v>
      </c>
      <c r="G414">
        <v>2.31</v>
      </c>
      <c r="H414">
        <v>15.01</v>
      </c>
    </row>
    <row r="415" spans="1:8" x14ac:dyDescent="0.2">
      <c r="A415" s="1">
        <v>43412</v>
      </c>
      <c r="B415">
        <v>0</v>
      </c>
      <c r="C415">
        <v>23.6</v>
      </c>
      <c r="D415">
        <v>40.1</v>
      </c>
      <c r="E415">
        <v>56.6</v>
      </c>
      <c r="F415">
        <v>5</v>
      </c>
      <c r="G415">
        <v>2.34</v>
      </c>
      <c r="H415">
        <v>14.06</v>
      </c>
    </row>
    <row r="416" spans="1:8" x14ac:dyDescent="0.2">
      <c r="A416" s="1">
        <v>43413</v>
      </c>
      <c r="B416">
        <v>0</v>
      </c>
      <c r="C416">
        <v>19.7</v>
      </c>
      <c r="D416">
        <v>31</v>
      </c>
      <c r="E416">
        <v>42.2</v>
      </c>
      <c r="F416">
        <v>2.1</v>
      </c>
      <c r="G416">
        <v>1.97</v>
      </c>
      <c r="H416">
        <v>7.36</v>
      </c>
    </row>
    <row r="417" spans="1:8" x14ac:dyDescent="0.2">
      <c r="A417" s="1">
        <v>43414</v>
      </c>
      <c r="B417">
        <v>0</v>
      </c>
      <c r="C417">
        <v>16.3</v>
      </c>
      <c r="D417">
        <v>35.299999999999997</v>
      </c>
      <c r="E417">
        <v>54.3</v>
      </c>
      <c r="F417">
        <v>4.0999999999999996</v>
      </c>
      <c r="G417">
        <v>1.47</v>
      </c>
      <c r="H417">
        <v>12.39</v>
      </c>
    </row>
    <row r="418" spans="1:8" x14ac:dyDescent="0.2">
      <c r="A418" s="1">
        <v>43415</v>
      </c>
      <c r="B418">
        <v>0</v>
      </c>
      <c r="C418">
        <v>21.3</v>
      </c>
      <c r="D418">
        <v>37.6</v>
      </c>
      <c r="E418">
        <v>53.9</v>
      </c>
      <c r="F418">
        <v>5.8</v>
      </c>
      <c r="G418">
        <v>1.79</v>
      </c>
      <c r="H418">
        <v>12.32</v>
      </c>
    </row>
    <row r="419" spans="1:8" x14ac:dyDescent="0.2">
      <c r="A419" s="1">
        <v>43416</v>
      </c>
      <c r="B419">
        <v>0</v>
      </c>
      <c r="C419">
        <v>19</v>
      </c>
      <c r="D419">
        <v>32.9</v>
      </c>
      <c r="E419">
        <v>46.8</v>
      </c>
      <c r="F419">
        <v>3.2</v>
      </c>
      <c r="G419">
        <v>1.88</v>
      </c>
      <c r="H419">
        <v>8.9700000000000006</v>
      </c>
    </row>
    <row r="420" spans="1:8" x14ac:dyDescent="0.2">
      <c r="A420" s="1">
        <v>43417</v>
      </c>
      <c r="B420">
        <v>0</v>
      </c>
      <c r="C420">
        <v>17.600000000000001</v>
      </c>
      <c r="D420">
        <v>34.9</v>
      </c>
      <c r="E420">
        <v>52.1</v>
      </c>
      <c r="F420">
        <v>1.3</v>
      </c>
      <c r="G420">
        <v>1.79</v>
      </c>
      <c r="H420">
        <v>11.61</v>
      </c>
    </row>
    <row r="421" spans="1:8" x14ac:dyDescent="0.2">
      <c r="A421" s="1">
        <v>43418</v>
      </c>
      <c r="B421">
        <v>0</v>
      </c>
      <c r="C421">
        <v>22.7</v>
      </c>
      <c r="D421">
        <v>37.700000000000003</v>
      </c>
      <c r="E421">
        <v>52.6</v>
      </c>
      <c r="F421">
        <v>3.3</v>
      </c>
      <c r="G421">
        <v>2.35</v>
      </c>
      <c r="H421">
        <v>11.74</v>
      </c>
    </row>
    <row r="422" spans="1:8" x14ac:dyDescent="0.2">
      <c r="A422" s="1">
        <v>43419</v>
      </c>
      <c r="B422">
        <v>0</v>
      </c>
      <c r="C422">
        <v>22.6</v>
      </c>
      <c r="D422">
        <v>39.6</v>
      </c>
      <c r="E422">
        <v>56.6</v>
      </c>
      <c r="F422">
        <v>5.4</v>
      </c>
      <c r="G422">
        <v>2.1</v>
      </c>
      <c r="H422">
        <v>13.71</v>
      </c>
    </row>
    <row r="423" spans="1:8" x14ac:dyDescent="0.2">
      <c r="A423" s="1">
        <v>43420</v>
      </c>
      <c r="B423">
        <v>0</v>
      </c>
      <c r="C423">
        <v>24.7</v>
      </c>
      <c r="D423">
        <v>42.1</v>
      </c>
      <c r="E423">
        <v>59.5</v>
      </c>
      <c r="F423">
        <v>6.3</v>
      </c>
      <c r="G423">
        <v>2.52</v>
      </c>
      <c r="H423">
        <v>15.27</v>
      </c>
    </row>
    <row r="424" spans="1:8" x14ac:dyDescent="0.2">
      <c r="A424" s="1">
        <v>43421</v>
      </c>
      <c r="B424">
        <v>0</v>
      </c>
      <c r="C424">
        <v>24.1</v>
      </c>
      <c r="D424">
        <v>40.6</v>
      </c>
      <c r="E424">
        <v>57</v>
      </c>
      <c r="F424">
        <v>9.9</v>
      </c>
      <c r="G424">
        <v>2.11</v>
      </c>
      <c r="H424">
        <v>13.14</v>
      </c>
    </row>
    <row r="425" spans="1:8" x14ac:dyDescent="0.2">
      <c r="A425" s="1">
        <v>43422</v>
      </c>
      <c r="B425">
        <v>0</v>
      </c>
      <c r="C425">
        <v>23.6</v>
      </c>
      <c r="D425">
        <v>39.5</v>
      </c>
      <c r="E425">
        <v>55.5</v>
      </c>
      <c r="F425">
        <v>12</v>
      </c>
      <c r="G425">
        <v>1.79</v>
      </c>
      <c r="H425">
        <v>12.09</v>
      </c>
    </row>
    <row r="426" spans="1:8" x14ac:dyDescent="0.2">
      <c r="A426" s="1">
        <v>43423</v>
      </c>
      <c r="B426">
        <v>0</v>
      </c>
      <c r="C426">
        <v>20.100000000000001</v>
      </c>
      <c r="D426">
        <v>37.6</v>
      </c>
      <c r="E426">
        <v>55.1</v>
      </c>
      <c r="F426">
        <v>13.7</v>
      </c>
      <c r="G426">
        <v>0.94</v>
      </c>
      <c r="H426">
        <v>11.39</v>
      </c>
    </row>
    <row r="427" spans="1:8" x14ac:dyDescent="0.2">
      <c r="A427" s="1">
        <v>43424</v>
      </c>
      <c r="B427">
        <v>0</v>
      </c>
      <c r="C427">
        <v>18</v>
      </c>
      <c r="D427">
        <v>34.799999999999997</v>
      </c>
      <c r="E427">
        <v>51.6</v>
      </c>
      <c r="F427">
        <v>11.2</v>
      </c>
      <c r="G427">
        <v>1.04</v>
      </c>
      <c r="H427">
        <v>10.26</v>
      </c>
    </row>
    <row r="428" spans="1:8" x14ac:dyDescent="0.2">
      <c r="A428" s="1">
        <v>43425</v>
      </c>
      <c r="B428">
        <v>0</v>
      </c>
      <c r="C428">
        <v>20.2</v>
      </c>
      <c r="D428">
        <v>38.299999999999997</v>
      </c>
      <c r="E428">
        <v>56.4</v>
      </c>
      <c r="F428">
        <v>11.8</v>
      </c>
      <c r="G428">
        <v>1.17</v>
      </c>
      <c r="H428">
        <v>12.87</v>
      </c>
    </row>
    <row r="429" spans="1:8" x14ac:dyDescent="0.2">
      <c r="A429" s="1">
        <v>43426</v>
      </c>
      <c r="B429">
        <v>0.41</v>
      </c>
      <c r="C429">
        <v>32.4</v>
      </c>
      <c r="D429">
        <v>38.6</v>
      </c>
      <c r="E429">
        <v>44.9</v>
      </c>
      <c r="F429">
        <v>24.2</v>
      </c>
      <c r="G429">
        <v>0.19</v>
      </c>
      <c r="H429">
        <v>6.57</v>
      </c>
    </row>
    <row r="430" spans="1:8" x14ac:dyDescent="0.2">
      <c r="A430" s="1">
        <v>43427</v>
      </c>
      <c r="B430">
        <v>0.77</v>
      </c>
      <c r="C430">
        <v>31.2</v>
      </c>
      <c r="D430">
        <v>34.1</v>
      </c>
      <c r="E430">
        <v>37</v>
      </c>
      <c r="F430">
        <v>29.9</v>
      </c>
      <c r="G430">
        <v>0.13</v>
      </c>
      <c r="H430">
        <v>1.72</v>
      </c>
    </row>
    <row r="431" spans="1:8" x14ac:dyDescent="0.2">
      <c r="A431" s="1">
        <v>43428</v>
      </c>
      <c r="B431">
        <v>0.78</v>
      </c>
      <c r="C431">
        <v>31.1</v>
      </c>
      <c r="D431">
        <v>36.1</v>
      </c>
      <c r="E431">
        <v>41.1</v>
      </c>
      <c r="F431">
        <v>34.6</v>
      </c>
      <c r="G431">
        <v>0.15</v>
      </c>
      <c r="H431">
        <v>1.42</v>
      </c>
    </row>
    <row r="432" spans="1:8" x14ac:dyDescent="0.2">
      <c r="A432" s="1">
        <v>43429</v>
      </c>
      <c r="B432">
        <v>0.19</v>
      </c>
      <c r="C432">
        <v>28.9</v>
      </c>
      <c r="D432">
        <v>38.1</v>
      </c>
      <c r="E432">
        <v>47.4</v>
      </c>
      <c r="F432">
        <v>29.7</v>
      </c>
      <c r="G432">
        <v>0.43</v>
      </c>
      <c r="H432">
        <v>4.74</v>
      </c>
    </row>
    <row r="433" spans="1:8" x14ac:dyDescent="0.2">
      <c r="A433" s="1">
        <v>43430</v>
      </c>
      <c r="B433">
        <v>0.04</v>
      </c>
      <c r="C433">
        <v>26.8</v>
      </c>
      <c r="D433">
        <v>36.700000000000003</v>
      </c>
      <c r="E433">
        <v>46.6</v>
      </c>
      <c r="F433">
        <v>22.8</v>
      </c>
      <c r="G433">
        <v>0.56999999999999995</v>
      </c>
      <c r="H433">
        <v>5.96</v>
      </c>
    </row>
    <row r="434" spans="1:8" x14ac:dyDescent="0.2">
      <c r="A434" s="1">
        <v>43431</v>
      </c>
      <c r="B434">
        <v>0.03</v>
      </c>
      <c r="C434">
        <v>25.4</v>
      </c>
      <c r="D434">
        <v>37.1</v>
      </c>
      <c r="E434">
        <v>48.8</v>
      </c>
      <c r="F434">
        <v>27.2</v>
      </c>
      <c r="G434">
        <v>0.69</v>
      </c>
      <c r="H434">
        <v>6.31</v>
      </c>
    </row>
    <row r="435" spans="1:8" x14ac:dyDescent="0.2">
      <c r="A435" s="1">
        <v>43432</v>
      </c>
      <c r="B435">
        <v>0.18</v>
      </c>
      <c r="C435">
        <v>32.4</v>
      </c>
      <c r="D435">
        <v>39.1</v>
      </c>
      <c r="E435">
        <v>45.9</v>
      </c>
      <c r="F435">
        <v>30.7</v>
      </c>
      <c r="G435">
        <v>0.25</v>
      </c>
      <c r="H435">
        <v>5.96</v>
      </c>
    </row>
    <row r="436" spans="1:8" x14ac:dyDescent="0.2">
      <c r="A436" s="1">
        <v>43433</v>
      </c>
      <c r="B436">
        <v>0.42</v>
      </c>
      <c r="C436">
        <v>31.7</v>
      </c>
      <c r="D436">
        <v>35.9</v>
      </c>
      <c r="E436">
        <v>40</v>
      </c>
      <c r="F436">
        <v>31.3</v>
      </c>
      <c r="G436">
        <v>0.15</v>
      </c>
      <c r="H436">
        <v>2.0699999999999998</v>
      </c>
    </row>
    <row r="437" spans="1:8" x14ac:dyDescent="0.2">
      <c r="A437" s="1">
        <v>43434</v>
      </c>
      <c r="B437">
        <v>0.83</v>
      </c>
      <c r="C437">
        <v>29.8</v>
      </c>
      <c r="D437">
        <v>32.4</v>
      </c>
      <c r="E437">
        <v>35</v>
      </c>
      <c r="F437">
        <v>30.4</v>
      </c>
      <c r="G437">
        <v>0.03</v>
      </c>
      <c r="H437">
        <v>0.84</v>
      </c>
    </row>
    <row r="438" spans="1:8" x14ac:dyDescent="0.2">
      <c r="A438" s="1">
        <v>43435</v>
      </c>
      <c r="B438">
        <v>0.06</v>
      </c>
      <c r="C438">
        <v>20.100000000000001</v>
      </c>
      <c r="D438">
        <v>27.9</v>
      </c>
      <c r="E438">
        <v>35.6</v>
      </c>
      <c r="F438">
        <v>22</v>
      </c>
      <c r="G438">
        <v>0.17</v>
      </c>
      <c r="H438">
        <v>2.95</v>
      </c>
    </row>
    <row r="439" spans="1:8" x14ac:dyDescent="0.2">
      <c r="A439" s="1">
        <v>43436</v>
      </c>
      <c r="B439">
        <v>0.35</v>
      </c>
      <c r="C439">
        <v>19.100000000000001</v>
      </c>
      <c r="D439">
        <v>25.3</v>
      </c>
      <c r="E439">
        <v>31.5</v>
      </c>
      <c r="F439">
        <v>19</v>
      </c>
      <c r="G439">
        <v>0.28999999999999998</v>
      </c>
      <c r="H439">
        <v>1.75</v>
      </c>
    </row>
    <row r="440" spans="1:8" x14ac:dyDescent="0.2">
      <c r="A440" s="1">
        <v>43437</v>
      </c>
      <c r="B440">
        <v>0</v>
      </c>
      <c r="C440">
        <v>10.7</v>
      </c>
      <c r="D440">
        <v>22.4</v>
      </c>
      <c r="E440">
        <v>34.1</v>
      </c>
      <c r="F440">
        <v>10.8</v>
      </c>
      <c r="G440">
        <v>0.28000000000000003</v>
      </c>
      <c r="H440">
        <v>3.49</v>
      </c>
    </row>
    <row r="441" spans="1:8" x14ac:dyDescent="0.2">
      <c r="A441" s="1">
        <v>43438</v>
      </c>
      <c r="B441">
        <v>0.03</v>
      </c>
      <c r="C441">
        <v>7.2</v>
      </c>
      <c r="D441">
        <v>20.5</v>
      </c>
      <c r="E441">
        <v>33.9</v>
      </c>
      <c r="F441">
        <v>14.6</v>
      </c>
      <c r="G441">
        <v>0.42</v>
      </c>
      <c r="H441">
        <v>4.1399999999999997</v>
      </c>
    </row>
    <row r="442" spans="1:8" x14ac:dyDescent="0.2">
      <c r="A442" s="1">
        <v>43439</v>
      </c>
      <c r="B442">
        <v>0.14000000000000001</v>
      </c>
      <c r="C442">
        <v>22.9</v>
      </c>
      <c r="D442">
        <v>25.5</v>
      </c>
      <c r="E442">
        <v>28</v>
      </c>
      <c r="F442">
        <v>20.399999999999999</v>
      </c>
      <c r="G442">
        <v>0.32</v>
      </c>
      <c r="H442">
        <v>1.47</v>
      </c>
    </row>
    <row r="443" spans="1:8" x14ac:dyDescent="0.2">
      <c r="A443" s="1">
        <v>43440</v>
      </c>
      <c r="B443">
        <v>0.27</v>
      </c>
      <c r="C443">
        <v>23.9</v>
      </c>
      <c r="D443">
        <v>29.5</v>
      </c>
      <c r="E443">
        <v>35.200000000000003</v>
      </c>
      <c r="F443">
        <v>21.9</v>
      </c>
      <c r="G443">
        <v>0.17</v>
      </c>
      <c r="H443">
        <v>2.37</v>
      </c>
    </row>
    <row r="444" spans="1:8" x14ac:dyDescent="0.2">
      <c r="A444" s="1">
        <v>43441</v>
      </c>
      <c r="B444">
        <v>0.01</v>
      </c>
      <c r="C444">
        <v>22.5</v>
      </c>
      <c r="D444">
        <v>26.7</v>
      </c>
      <c r="E444">
        <v>30.9</v>
      </c>
      <c r="F444">
        <v>22.2</v>
      </c>
      <c r="G444">
        <v>0.43</v>
      </c>
      <c r="H444">
        <v>1.51</v>
      </c>
    </row>
    <row r="445" spans="1:8" x14ac:dyDescent="0.2">
      <c r="A445" s="1">
        <v>43442</v>
      </c>
      <c r="B445">
        <v>0</v>
      </c>
      <c r="C445">
        <v>16.2</v>
      </c>
      <c r="D445">
        <v>28.8</v>
      </c>
      <c r="E445">
        <v>41.3</v>
      </c>
      <c r="F445">
        <v>21.6</v>
      </c>
      <c r="G445">
        <v>0.12</v>
      </c>
      <c r="H445">
        <v>3.61</v>
      </c>
    </row>
    <row r="446" spans="1:8" x14ac:dyDescent="0.2">
      <c r="A446" s="1">
        <v>43443</v>
      </c>
      <c r="B446">
        <v>0.01</v>
      </c>
      <c r="C446">
        <v>16.600000000000001</v>
      </c>
      <c r="D446">
        <v>30.2</v>
      </c>
      <c r="E446">
        <v>43.9</v>
      </c>
      <c r="F446">
        <v>20.3</v>
      </c>
      <c r="G446">
        <v>0.31</v>
      </c>
      <c r="H446">
        <v>4.76</v>
      </c>
    </row>
    <row r="447" spans="1:8" x14ac:dyDescent="0.2">
      <c r="A447" s="1">
        <v>43444</v>
      </c>
      <c r="B447">
        <v>0.01</v>
      </c>
      <c r="C447">
        <v>17.600000000000001</v>
      </c>
      <c r="D447">
        <v>32.9</v>
      </c>
      <c r="E447">
        <v>48.3</v>
      </c>
      <c r="F447">
        <v>17.8</v>
      </c>
      <c r="G447">
        <v>0.56999999999999995</v>
      </c>
      <c r="H447">
        <v>6.58</v>
      </c>
    </row>
    <row r="448" spans="1:8" x14ac:dyDescent="0.2">
      <c r="A448" s="1">
        <v>43445</v>
      </c>
      <c r="B448">
        <v>0</v>
      </c>
      <c r="C448">
        <v>21.3</v>
      </c>
      <c r="D448">
        <v>31.1</v>
      </c>
      <c r="E448">
        <v>41</v>
      </c>
      <c r="F448">
        <v>22.9</v>
      </c>
      <c r="G448">
        <v>0.25</v>
      </c>
      <c r="H448">
        <v>4.53</v>
      </c>
    </row>
    <row r="449" spans="1:8" x14ac:dyDescent="0.2">
      <c r="A449" s="1">
        <v>43446</v>
      </c>
      <c r="B449">
        <v>0.02</v>
      </c>
      <c r="C449">
        <v>25.2</v>
      </c>
      <c r="D449">
        <v>34.1</v>
      </c>
      <c r="E449">
        <v>43</v>
      </c>
      <c r="F449">
        <v>25.6</v>
      </c>
      <c r="G449">
        <v>0.43</v>
      </c>
      <c r="H449">
        <v>4.47</v>
      </c>
    </row>
    <row r="450" spans="1:8" x14ac:dyDescent="0.2">
      <c r="A450" s="1">
        <v>43447</v>
      </c>
      <c r="B450">
        <v>0</v>
      </c>
      <c r="C450">
        <v>22.6</v>
      </c>
      <c r="D450">
        <v>33.1</v>
      </c>
      <c r="E450">
        <v>43.5</v>
      </c>
      <c r="F450">
        <v>14.7</v>
      </c>
      <c r="G450">
        <v>0.75</v>
      </c>
      <c r="H450">
        <v>7.92</v>
      </c>
    </row>
    <row r="451" spans="1:8" x14ac:dyDescent="0.2">
      <c r="A451" s="1">
        <v>43448</v>
      </c>
      <c r="B451">
        <v>0</v>
      </c>
      <c r="C451">
        <v>20.9</v>
      </c>
      <c r="D451">
        <v>36.200000000000003</v>
      </c>
      <c r="E451">
        <v>51.5</v>
      </c>
      <c r="F451">
        <v>18.5</v>
      </c>
      <c r="G451">
        <v>0.82</v>
      </c>
      <c r="H451">
        <v>9.23</v>
      </c>
    </row>
    <row r="452" spans="1:8" x14ac:dyDescent="0.2">
      <c r="A452" s="1">
        <v>43449</v>
      </c>
      <c r="B452">
        <v>0</v>
      </c>
      <c r="C452">
        <v>32</v>
      </c>
      <c r="D452">
        <v>40</v>
      </c>
      <c r="E452">
        <v>48.1</v>
      </c>
      <c r="F452">
        <v>14.4</v>
      </c>
      <c r="G452">
        <v>2.38</v>
      </c>
      <c r="H452">
        <v>9.7200000000000006</v>
      </c>
    </row>
    <row r="453" spans="1:8" x14ac:dyDescent="0.2">
      <c r="A453" s="1">
        <v>43450</v>
      </c>
      <c r="B453">
        <v>0</v>
      </c>
      <c r="C453">
        <v>31.1</v>
      </c>
      <c r="D453">
        <v>38.1</v>
      </c>
      <c r="E453">
        <v>45.2</v>
      </c>
      <c r="F453">
        <v>13.4</v>
      </c>
      <c r="G453">
        <v>2.96</v>
      </c>
      <c r="H453">
        <v>7.56</v>
      </c>
    </row>
    <row r="454" spans="1:8" x14ac:dyDescent="0.2">
      <c r="A454" s="1">
        <v>43451</v>
      </c>
      <c r="B454">
        <v>7.0000000000000007E-2</v>
      </c>
      <c r="C454">
        <v>32.6</v>
      </c>
      <c r="D454">
        <v>39.1</v>
      </c>
      <c r="E454">
        <v>45.6</v>
      </c>
      <c r="F454">
        <v>24.3</v>
      </c>
      <c r="G454">
        <v>0.45</v>
      </c>
      <c r="H454">
        <v>6.72</v>
      </c>
    </row>
    <row r="455" spans="1:8" x14ac:dyDescent="0.2">
      <c r="A455" s="1">
        <v>43452</v>
      </c>
      <c r="B455">
        <v>0.16</v>
      </c>
      <c r="C455">
        <v>28.1</v>
      </c>
      <c r="D455">
        <v>34</v>
      </c>
      <c r="E455">
        <v>39.9</v>
      </c>
      <c r="F455">
        <v>24.4</v>
      </c>
      <c r="G455">
        <v>0.33</v>
      </c>
      <c r="H455">
        <v>4.4000000000000004</v>
      </c>
    </row>
    <row r="456" spans="1:8" x14ac:dyDescent="0.2">
      <c r="A456" s="1">
        <v>43453</v>
      </c>
      <c r="B456">
        <v>0.01</v>
      </c>
      <c r="C456">
        <v>28.1</v>
      </c>
      <c r="D456">
        <v>35</v>
      </c>
      <c r="E456">
        <v>41.9</v>
      </c>
      <c r="F456">
        <v>25.2</v>
      </c>
      <c r="G456">
        <v>0.36</v>
      </c>
      <c r="H456">
        <v>5.19</v>
      </c>
    </row>
    <row r="457" spans="1:8" x14ac:dyDescent="0.2">
      <c r="A457" s="1">
        <v>43454</v>
      </c>
      <c r="B457">
        <v>0</v>
      </c>
      <c r="C457">
        <v>22.6</v>
      </c>
      <c r="D457">
        <v>37.5</v>
      </c>
      <c r="E457">
        <v>52.4</v>
      </c>
      <c r="F457">
        <v>24</v>
      </c>
      <c r="G457">
        <v>0.3</v>
      </c>
      <c r="H457">
        <v>8.93</v>
      </c>
    </row>
    <row r="458" spans="1:8" x14ac:dyDescent="0.2">
      <c r="A458" s="1">
        <v>43455</v>
      </c>
      <c r="B458">
        <v>0.04</v>
      </c>
      <c r="C458">
        <v>27.5</v>
      </c>
      <c r="D458">
        <v>39.4</v>
      </c>
      <c r="E458">
        <v>51.4</v>
      </c>
      <c r="F458">
        <v>18.2</v>
      </c>
      <c r="G458">
        <v>0.3</v>
      </c>
      <c r="H458">
        <v>10.53</v>
      </c>
    </row>
    <row r="459" spans="1:8" x14ac:dyDescent="0.2">
      <c r="A459" s="1">
        <v>43456</v>
      </c>
      <c r="B459">
        <v>0.12</v>
      </c>
      <c r="C459">
        <v>22.5</v>
      </c>
      <c r="D459">
        <v>31.6</v>
      </c>
      <c r="E459">
        <v>40.6</v>
      </c>
      <c r="F459">
        <v>29.5</v>
      </c>
      <c r="G459">
        <v>0.12</v>
      </c>
      <c r="H459">
        <v>2.72</v>
      </c>
    </row>
    <row r="460" spans="1:8" x14ac:dyDescent="0.2">
      <c r="A460" s="1">
        <v>43457</v>
      </c>
      <c r="B460">
        <v>0.03</v>
      </c>
      <c r="C460">
        <v>19</v>
      </c>
      <c r="D460">
        <v>30</v>
      </c>
      <c r="E460">
        <v>41.1</v>
      </c>
      <c r="F460">
        <v>23.9</v>
      </c>
      <c r="G460">
        <v>0.13</v>
      </c>
      <c r="H460">
        <v>5.41</v>
      </c>
    </row>
    <row r="461" spans="1:8" x14ac:dyDescent="0.2">
      <c r="A461" s="1">
        <v>43458</v>
      </c>
      <c r="B461">
        <v>0.04</v>
      </c>
      <c r="C461">
        <v>31.2</v>
      </c>
      <c r="D461">
        <v>35</v>
      </c>
      <c r="E461">
        <v>38.700000000000003</v>
      </c>
      <c r="F461">
        <v>29.8</v>
      </c>
      <c r="G461">
        <v>0.25</v>
      </c>
      <c r="H461">
        <v>3.77</v>
      </c>
    </row>
    <row r="462" spans="1:8" x14ac:dyDescent="0.2">
      <c r="A462" s="1">
        <v>43459</v>
      </c>
      <c r="B462">
        <v>0.94</v>
      </c>
      <c r="C462">
        <v>23.8</v>
      </c>
      <c r="D462">
        <v>31</v>
      </c>
      <c r="E462">
        <v>38.200000000000003</v>
      </c>
      <c r="F462">
        <v>29</v>
      </c>
      <c r="G462">
        <v>0.17</v>
      </c>
      <c r="H462">
        <v>1.39</v>
      </c>
    </row>
    <row r="463" spans="1:8" x14ac:dyDescent="0.2">
      <c r="A463" s="1">
        <v>43460</v>
      </c>
      <c r="B463">
        <v>0.01</v>
      </c>
      <c r="C463">
        <v>18.3</v>
      </c>
      <c r="D463">
        <v>25.2</v>
      </c>
      <c r="E463">
        <v>32.200000000000003</v>
      </c>
      <c r="F463">
        <v>22.2</v>
      </c>
      <c r="G463">
        <v>0.16</v>
      </c>
      <c r="H463">
        <v>0.83</v>
      </c>
    </row>
    <row r="464" spans="1:8" x14ac:dyDescent="0.2">
      <c r="A464" s="1">
        <v>43461</v>
      </c>
      <c r="B464">
        <v>0.01</v>
      </c>
      <c r="C464">
        <v>16.399999999999999</v>
      </c>
      <c r="D464">
        <v>28.2</v>
      </c>
      <c r="E464">
        <v>40</v>
      </c>
      <c r="F464">
        <v>21.3</v>
      </c>
      <c r="G464">
        <v>0.25</v>
      </c>
      <c r="H464">
        <v>3.48</v>
      </c>
    </row>
    <row r="465" spans="1:8" x14ac:dyDescent="0.2">
      <c r="A465" s="1">
        <v>43462</v>
      </c>
      <c r="B465">
        <v>0</v>
      </c>
      <c r="C465">
        <v>17.2</v>
      </c>
      <c r="D465">
        <v>22.9</v>
      </c>
      <c r="E465">
        <v>28.5</v>
      </c>
      <c r="F465">
        <v>13.6</v>
      </c>
      <c r="G465">
        <v>0.44</v>
      </c>
      <c r="H465">
        <v>2.13</v>
      </c>
    </row>
    <row r="466" spans="1:8" x14ac:dyDescent="0.2">
      <c r="A466" s="1">
        <v>43463</v>
      </c>
      <c r="B466">
        <v>0</v>
      </c>
      <c r="C466">
        <v>12.6</v>
      </c>
      <c r="D466">
        <v>20.9</v>
      </c>
      <c r="E466">
        <v>29.3</v>
      </c>
      <c r="F466">
        <v>8.6999999999999993</v>
      </c>
      <c r="G466">
        <v>0.62</v>
      </c>
      <c r="H466">
        <v>3.05</v>
      </c>
    </row>
    <row r="467" spans="1:8" x14ac:dyDescent="0.2">
      <c r="A467" s="1">
        <v>43464</v>
      </c>
      <c r="B467">
        <v>0</v>
      </c>
      <c r="C467">
        <v>13.3</v>
      </c>
      <c r="D467">
        <v>30</v>
      </c>
      <c r="E467">
        <v>46.7</v>
      </c>
      <c r="F467">
        <v>19.8</v>
      </c>
      <c r="G467">
        <v>0.47</v>
      </c>
      <c r="H467">
        <v>6.39</v>
      </c>
    </row>
    <row r="468" spans="1:8" x14ac:dyDescent="0.2">
      <c r="A468" s="1">
        <v>43465</v>
      </c>
      <c r="B468">
        <v>0</v>
      </c>
      <c r="C468">
        <v>22.6</v>
      </c>
      <c r="D468">
        <v>34.700000000000003</v>
      </c>
      <c r="E468">
        <v>46.8</v>
      </c>
      <c r="F468">
        <v>17</v>
      </c>
      <c r="G468">
        <v>0.92</v>
      </c>
      <c r="H468">
        <v>7.81</v>
      </c>
    </row>
    <row r="469" spans="1:8" x14ac:dyDescent="0.2">
      <c r="A469" s="1">
        <v>43466</v>
      </c>
      <c r="B469">
        <v>0</v>
      </c>
      <c r="C469">
        <v>13.1</v>
      </c>
      <c r="D469">
        <v>19.2</v>
      </c>
      <c r="E469">
        <v>25.2</v>
      </c>
      <c r="F469">
        <v>7.1</v>
      </c>
      <c r="G469">
        <v>0.69</v>
      </c>
      <c r="H469">
        <v>2.13</v>
      </c>
    </row>
    <row r="470" spans="1:8" x14ac:dyDescent="0.2">
      <c r="A470" s="1">
        <v>43467</v>
      </c>
      <c r="B470">
        <v>0</v>
      </c>
      <c r="C470">
        <v>8.9</v>
      </c>
      <c r="D470">
        <v>19.5</v>
      </c>
      <c r="E470">
        <v>30</v>
      </c>
      <c r="F470">
        <v>4.0999999999999996</v>
      </c>
      <c r="G470">
        <v>0.65</v>
      </c>
      <c r="H470">
        <v>3.84</v>
      </c>
    </row>
    <row r="471" spans="1:8" x14ac:dyDescent="0.2">
      <c r="A471" s="1">
        <v>43468</v>
      </c>
      <c r="B471">
        <v>0.04</v>
      </c>
      <c r="C471">
        <v>12.9</v>
      </c>
      <c r="D471">
        <v>27.8</v>
      </c>
      <c r="E471">
        <v>42.7</v>
      </c>
      <c r="F471">
        <v>12.8</v>
      </c>
      <c r="G471">
        <v>0.6</v>
      </c>
      <c r="H471">
        <v>5.96</v>
      </c>
    </row>
    <row r="472" spans="1:8" x14ac:dyDescent="0.2">
      <c r="A472" s="1">
        <v>43469</v>
      </c>
      <c r="B472">
        <v>0</v>
      </c>
      <c r="C472">
        <v>20.2</v>
      </c>
      <c r="D472">
        <v>35.799999999999997</v>
      </c>
      <c r="E472">
        <v>51.4</v>
      </c>
      <c r="F472">
        <v>19</v>
      </c>
      <c r="G472">
        <v>0.78</v>
      </c>
      <c r="H472">
        <v>9.5299999999999994</v>
      </c>
    </row>
    <row r="473" spans="1:8" x14ac:dyDescent="0.2">
      <c r="A473" s="1">
        <v>43470</v>
      </c>
      <c r="B473">
        <v>0</v>
      </c>
      <c r="C473">
        <v>23.2</v>
      </c>
      <c r="D473">
        <v>35.1</v>
      </c>
      <c r="E473">
        <v>47</v>
      </c>
      <c r="F473">
        <v>18.899999999999999</v>
      </c>
      <c r="G473">
        <v>0.94</v>
      </c>
      <c r="H473">
        <v>7.07</v>
      </c>
    </row>
    <row r="474" spans="1:8" x14ac:dyDescent="0.2">
      <c r="A474" s="1">
        <v>43471</v>
      </c>
      <c r="B474">
        <v>0.47</v>
      </c>
      <c r="C474">
        <v>25</v>
      </c>
      <c r="D474">
        <v>33.1</v>
      </c>
      <c r="E474">
        <v>41.2</v>
      </c>
      <c r="F474">
        <v>21</v>
      </c>
      <c r="G474">
        <v>0.41</v>
      </c>
      <c r="H474">
        <v>6.66</v>
      </c>
    </row>
    <row r="475" spans="1:8" x14ac:dyDescent="0.2">
      <c r="A475" s="1">
        <v>43472</v>
      </c>
      <c r="B475">
        <v>1.5</v>
      </c>
      <c r="C475">
        <v>23.6</v>
      </c>
      <c r="D475">
        <v>28.3</v>
      </c>
      <c r="E475">
        <v>33</v>
      </c>
      <c r="F475">
        <v>25.6</v>
      </c>
      <c r="G475">
        <v>0.04</v>
      </c>
      <c r="H475">
        <v>0.98</v>
      </c>
    </row>
    <row r="476" spans="1:8" x14ac:dyDescent="0.2">
      <c r="A476" s="1">
        <v>43473</v>
      </c>
      <c r="B476">
        <v>0.27</v>
      </c>
      <c r="C476">
        <v>30.9</v>
      </c>
      <c r="D476">
        <v>34.6</v>
      </c>
      <c r="E476">
        <v>38.299999999999997</v>
      </c>
      <c r="F476">
        <v>28.2</v>
      </c>
      <c r="G476">
        <v>0.24</v>
      </c>
      <c r="H476">
        <v>2.76</v>
      </c>
    </row>
    <row r="477" spans="1:8" x14ac:dyDescent="0.2">
      <c r="A477" s="1">
        <v>43474</v>
      </c>
      <c r="B477">
        <v>0.15</v>
      </c>
      <c r="C477">
        <v>31</v>
      </c>
      <c r="D477">
        <v>37.5</v>
      </c>
      <c r="E477">
        <v>43.9</v>
      </c>
      <c r="F477">
        <v>29.9</v>
      </c>
      <c r="G477">
        <v>0.26</v>
      </c>
      <c r="H477">
        <v>4.07</v>
      </c>
    </row>
    <row r="478" spans="1:8" x14ac:dyDescent="0.2">
      <c r="A478" s="1">
        <v>43475</v>
      </c>
      <c r="B478">
        <v>0.39</v>
      </c>
      <c r="C478">
        <v>30.5</v>
      </c>
      <c r="D478">
        <v>34.200000000000003</v>
      </c>
      <c r="E478">
        <v>38</v>
      </c>
      <c r="F478">
        <v>30.5</v>
      </c>
      <c r="G478">
        <v>0.4</v>
      </c>
      <c r="H478">
        <v>1.55</v>
      </c>
    </row>
    <row r="479" spans="1:8" x14ac:dyDescent="0.2">
      <c r="A479" s="1">
        <v>43476</v>
      </c>
      <c r="B479">
        <v>0</v>
      </c>
      <c r="C479">
        <v>22.1</v>
      </c>
      <c r="D479">
        <v>32</v>
      </c>
      <c r="E479">
        <v>42</v>
      </c>
      <c r="F479">
        <v>23</v>
      </c>
      <c r="G479">
        <v>0.17</v>
      </c>
      <c r="H479">
        <v>4.26</v>
      </c>
    </row>
    <row r="480" spans="1:8" x14ac:dyDescent="0.2">
      <c r="A480" s="1">
        <v>43477</v>
      </c>
      <c r="B480">
        <v>0.01</v>
      </c>
      <c r="C480">
        <v>20</v>
      </c>
      <c r="D480">
        <v>31.8</v>
      </c>
      <c r="E480">
        <v>43.5</v>
      </c>
      <c r="F480">
        <v>21.6</v>
      </c>
      <c r="G480">
        <v>0.5</v>
      </c>
      <c r="H480">
        <v>4.7699999999999996</v>
      </c>
    </row>
    <row r="481" spans="1:8" x14ac:dyDescent="0.2">
      <c r="A481" s="1">
        <v>43478</v>
      </c>
      <c r="B481">
        <v>0</v>
      </c>
      <c r="C481">
        <v>19.7</v>
      </c>
      <c r="D481">
        <v>29.6</v>
      </c>
      <c r="E481">
        <v>39.4</v>
      </c>
      <c r="F481">
        <v>19.100000000000001</v>
      </c>
      <c r="G481">
        <v>0.36</v>
      </c>
      <c r="H481">
        <v>3.6</v>
      </c>
    </row>
    <row r="482" spans="1:8" x14ac:dyDescent="0.2">
      <c r="A482" s="1">
        <v>43479</v>
      </c>
      <c r="B482">
        <v>0</v>
      </c>
      <c r="C482">
        <v>14.1</v>
      </c>
      <c r="D482">
        <v>27.7</v>
      </c>
      <c r="E482">
        <v>41.4</v>
      </c>
      <c r="F482">
        <v>14.2</v>
      </c>
      <c r="G482">
        <v>0.47</v>
      </c>
      <c r="H482">
        <v>5.3</v>
      </c>
    </row>
    <row r="483" spans="1:8" x14ac:dyDescent="0.2">
      <c r="A483" s="1">
        <v>43480</v>
      </c>
      <c r="B483">
        <v>0.05</v>
      </c>
      <c r="C483">
        <v>14</v>
      </c>
      <c r="D483">
        <v>24</v>
      </c>
      <c r="E483">
        <v>34</v>
      </c>
      <c r="F483">
        <v>18.2</v>
      </c>
      <c r="G483">
        <v>0.26</v>
      </c>
      <c r="H483">
        <v>3.09</v>
      </c>
    </row>
    <row r="484" spans="1:8" x14ac:dyDescent="0.2">
      <c r="A484" s="1">
        <v>43481</v>
      </c>
      <c r="B484">
        <v>1.48</v>
      </c>
      <c r="C484">
        <v>23.2</v>
      </c>
      <c r="D484">
        <v>28.3</v>
      </c>
      <c r="E484">
        <v>33.5</v>
      </c>
      <c r="F484">
        <v>25.3</v>
      </c>
      <c r="G484">
        <v>0.08</v>
      </c>
      <c r="H484">
        <v>1.48</v>
      </c>
    </row>
    <row r="485" spans="1:8" x14ac:dyDescent="0.2">
      <c r="A485" s="1">
        <v>43482</v>
      </c>
      <c r="B485">
        <v>2.0299999999999998</v>
      </c>
      <c r="C485">
        <v>31.9</v>
      </c>
      <c r="D485">
        <v>34.6</v>
      </c>
      <c r="E485">
        <v>37.299999999999997</v>
      </c>
      <c r="F485">
        <v>31</v>
      </c>
      <c r="G485">
        <v>0.23</v>
      </c>
      <c r="H485">
        <v>2.0299999999999998</v>
      </c>
    </row>
    <row r="486" spans="1:8" x14ac:dyDescent="0.2">
      <c r="A486" s="1">
        <v>43483</v>
      </c>
      <c r="B486">
        <v>1.35</v>
      </c>
      <c r="C486">
        <v>29</v>
      </c>
      <c r="D486">
        <v>31.7</v>
      </c>
      <c r="E486">
        <v>34.4</v>
      </c>
      <c r="F486">
        <v>28.3</v>
      </c>
      <c r="G486">
        <v>0.12</v>
      </c>
      <c r="H486">
        <v>1.44</v>
      </c>
    </row>
    <row r="487" spans="1:8" x14ac:dyDescent="0.2">
      <c r="A487" s="1">
        <v>43484</v>
      </c>
      <c r="B487">
        <v>0.2</v>
      </c>
      <c r="C487">
        <v>27.9</v>
      </c>
      <c r="D487">
        <v>32.4</v>
      </c>
      <c r="E487">
        <v>36.9</v>
      </c>
      <c r="F487">
        <v>31.1</v>
      </c>
      <c r="G487">
        <v>0.17</v>
      </c>
      <c r="H487">
        <v>1.34</v>
      </c>
    </row>
    <row r="488" spans="1:8" x14ac:dyDescent="0.2">
      <c r="A488" s="1">
        <v>43485</v>
      </c>
      <c r="B488">
        <v>0.04</v>
      </c>
      <c r="C488">
        <v>32.299999999999997</v>
      </c>
      <c r="D488">
        <v>37.6</v>
      </c>
      <c r="E488">
        <v>43</v>
      </c>
      <c r="F488">
        <v>31.5</v>
      </c>
      <c r="G488">
        <v>0.35</v>
      </c>
      <c r="H488">
        <v>2.92</v>
      </c>
    </row>
    <row r="489" spans="1:8" x14ac:dyDescent="0.2">
      <c r="A489" s="1">
        <v>43486</v>
      </c>
      <c r="B489">
        <v>1.39</v>
      </c>
      <c r="C489">
        <v>25.7</v>
      </c>
      <c r="D489">
        <v>32.799999999999997</v>
      </c>
      <c r="E489">
        <v>40</v>
      </c>
      <c r="F489">
        <v>28.5</v>
      </c>
      <c r="G489">
        <v>0.17</v>
      </c>
      <c r="H489">
        <v>2.37</v>
      </c>
    </row>
    <row r="490" spans="1:8" x14ac:dyDescent="0.2">
      <c r="A490" s="1">
        <v>43487</v>
      </c>
      <c r="B490">
        <v>0</v>
      </c>
      <c r="C490">
        <v>9.6</v>
      </c>
      <c r="D490">
        <v>19.8</v>
      </c>
      <c r="E490">
        <v>30.1</v>
      </c>
      <c r="F490">
        <v>15.4</v>
      </c>
      <c r="G490">
        <v>0.22</v>
      </c>
      <c r="H490">
        <v>1.81</v>
      </c>
    </row>
    <row r="491" spans="1:8" x14ac:dyDescent="0.2">
      <c r="A491" s="1">
        <v>43488</v>
      </c>
      <c r="B491">
        <v>0</v>
      </c>
      <c r="C491">
        <v>8</v>
      </c>
      <c r="D491">
        <v>22.5</v>
      </c>
      <c r="E491">
        <v>37.1</v>
      </c>
      <c r="F491">
        <v>13.9</v>
      </c>
      <c r="G491">
        <v>0.32</v>
      </c>
      <c r="H491">
        <v>5.14</v>
      </c>
    </row>
    <row r="492" spans="1:8" x14ac:dyDescent="0.2">
      <c r="A492" s="1">
        <v>43489</v>
      </c>
      <c r="B492">
        <v>0</v>
      </c>
      <c r="C492">
        <v>17.600000000000001</v>
      </c>
      <c r="D492">
        <v>32.299999999999997</v>
      </c>
      <c r="E492">
        <v>47.1</v>
      </c>
      <c r="F492">
        <v>24.6</v>
      </c>
      <c r="G492">
        <v>0.31</v>
      </c>
      <c r="H492">
        <v>4.88</v>
      </c>
    </row>
    <row r="493" spans="1:8" x14ac:dyDescent="0.2">
      <c r="A493" s="1">
        <v>43490</v>
      </c>
      <c r="B493">
        <v>0</v>
      </c>
      <c r="C493">
        <v>17.399999999999999</v>
      </c>
      <c r="D493">
        <v>30.9</v>
      </c>
      <c r="E493">
        <v>44.4</v>
      </c>
      <c r="F493">
        <v>20.7</v>
      </c>
      <c r="G493">
        <v>0.28999999999999998</v>
      </c>
      <c r="H493">
        <v>4.8</v>
      </c>
    </row>
    <row r="494" spans="1:8" x14ac:dyDescent="0.2">
      <c r="A494" s="1">
        <v>43491</v>
      </c>
      <c r="B494">
        <v>0</v>
      </c>
      <c r="C494">
        <v>13.3</v>
      </c>
      <c r="D494">
        <v>31.5</v>
      </c>
      <c r="E494">
        <v>49.7</v>
      </c>
      <c r="F494">
        <v>15.9</v>
      </c>
      <c r="G494">
        <v>0.33</v>
      </c>
      <c r="H494">
        <v>8.6300000000000008</v>
      </c>
    </row>
    <row r="495" spans="1:8" x14ac:dyDescent="0.2">
      <c r="A495" s="1">
        <v>43492</v>
      </c>
      <c r="B495">
        <v>0</v>
      </c>
      <c r="C495">
        <v>22.1</v>
      </c>
      <c r="D495">
        <v>36</v>
      </c>
      <c r="E495">
        <v>49.9</v>
      </c>
      <c r="F495">
        <v>20.3</v>
      </c>
      <c r="G495">
        <v>1.1399999999999999</v>
      </c>
      <c r="H495">
        <v>8.67</v>
      </c>
    </row>
    <row r="496" spans="1:8" x14ac:dyDescent="0.2">
      <c r="A496" s="1">
        <v>43493</v>
      </c>
      <c r="B496">
        <v>0</v>
      </c>
      <c r="C496">
        <v>25.4</v>
      </c>
      <c r="D496">
        <v>40.5</v>
      </c>
      <c r="E496">
        <v>55.5</v>
      </c>
      <c r="F496">
        <v>22.7</v>
      </c>
      <c r="G496">
        <v>0.94</v>
      </c>
      <c r="H496">
        <v>10.6</v>
      </c>
    </row>
    <row r="497" spans="1:8" x14ac:dyDescent="0.2">
      <c r="A497" s="1">
        <v>43494</v>
      </c>
      <c r="B497">
        <v>0</v>
      </c>
      <c r="C497">
        <v>24.4</v>
      </c>
      <c r="D497">
        <v>36.4</v>
      </c>
      <c r="E497">
        <v>48.4</v>
      </c>
      <c r="F497">
        <v>25.9</v>
      </c>
      <c r="G497">
        <v>0.76</v>
      </c>
      <c r="H497">
        <v>6.5</v>
      </c>
    </row>
    <row r="498" spans="1:8" x14ac:dyDescent="0.2">
      <c r="A498" s="1">
        <v>43495</v>
      </c>
      <c r="B498">
        <v>0</v>
      </c>
      <c r="C498">
        <v>26.8</v>
      </c>
      <c r="D498">
        <v>37.9</v>
      </c>
      <c r="E498">
        <v>49</v>
      </c>
      <c r="F498">
        <v>26.8</v>
      </c>
      <c r="G498">
        <v>0.55000000000000004</v>
      </c>
      <c r="H498">
        <v>7.41</v>
      </c>
    </row>
    <row r="499" spans="1:8" x14ac:dyDescent="0.2">
      <c r="A499" s="1">
        <v>43496</v>
      </c>
      <c r="B499">
        <v>0</v>
      </c>
      <c r="C499">
        <v>24.4</v>
      </c>
      <c r="D499">
        <v>38.1</v>
      </c>
      <c r="E499">
        <v>51.9</v>
      </c>
      <c r="F499">
        <v>26.1</v>
      </c>
      <c r="G499">
        <v>0.42</v>
      </c>
      <c r="H499">
        <v>8.01</v>
      </c>
    </row>
    <row r="500" spans="1:8" x14ac:dyDescent="0.2">
      <c r="A500" s="1">
        <v>43497</v>
      </c>
      <c r="B500">
        <v>0</v>
      </c>
      <c r="C500">
        <v>25.4</v>
      </c>
      <c r="D500">
        <v>38.200000000000003</v>
      </c>
      <c r="E500">
        <v>51</v>
      </c>
      <c r="F500">
        <v>28.7</v>
      </c>
      <c r="G500">
        <v>0.21</v>
      </c>
      <c r="H500">
        <v>6.85</v>
      </c>
    </row>
    <row r="501" spans="1:8" x14ac:dyDescent="0.2">
      <c r="A501" s="1">
        <v>43498</v>
      </c>
      <c r="B501">
        <v>0.22</v>
      </c>
      <c r="C501">
        <v>29.8</v>
      </c>
      <c r="D501">
        <v>36.5</v>
      </c>
      <c r="E501">
        <v>43.1</v>
      </c>
      <c r="F501">
        <v>30.1</v>
      </c>
      <c r="G501">
        <v>0.09</v>
      </c>
      <c r="H501">
        <v>4.12</v>
      </c>
    </row>
    <row r="502" spans="1:8" x14ac:dyDescent="0.2">
      <c r="A502" s="1">
        <v>43499</v>
      </c>
      <c r="B502">
        <v>1.2</v>
      </c>
      <c r="C502">
        <v>26.1</v>
      </c>
      <c r="D502">
        <v>31.3</v>
      </c>
      <c r="E502">
        <v>36.4</v>
      </c>
      <c r="F502">
        <v>28.4</v>
      </c>
      <c r="G502">
        <v>0.11</v>
      </c>
      <c r="H502">
        <v>1.1299999999999999</v>
      </c>
    </row>
    <row r="503" spans="1:8" x14ac:dyDescent="0.2">
      <c r="A503" s="1">
        <v>43500</v>
      </c>
      <c r="B503">
        <v>1.1399999999999999</v>
      </c>
      <c r="C503">
        <v>23.6</v>
      </c>
      <c r="D503">
        <v>28.7</v>
      </c>
      <c r="E503">
        <v>33.799999999999997</v>
      </c>
      <c r="F503">
        <v>26.6</v>
      </c>
      <c r="G503">
        <v>0.08</v>
      </c>
      <c r="H503">
        <v>0.85</v>
      </c>
    </row>
    <row r="504" spans="1:8" x14ac:dyDescent="0.2">
      <c r="A504" s="1">
        <v>43501</v>
      </c>
      <c r="B504">
        <v>1.49</v>
      </c>
      <c r="C504">
        <v>16.100000000000001</v>
      </c>
      <c r="D504">
        <v>21.9</v>
      </c>
      <c r="E504">
        <v>27.7</v>
      </c>
      <c r="F504">
        <v>19.7</v>
      </c>
      <c r="G504">
        <v>0.11</v>
      </c>
      <c r="H504">
        <v>0.48</v>
      </c>
    </row>
    <row r="505" spans="1:8" x14ac:dyDescent="0.2">
      <c r="A505" s="1">
        <v>43502</v>
      </c>
      <c r="B505">
        <v>0.16</v>
      </c>
      <c r="C505">
        <v>10</v>
      </c>
      <c r="D505">
        <v>19.399999999999999</v>
      </c>
      <c r="E505">
        <v>28.7</v>
      </c>
      <c r="F505">
        <v>12</v>
      </c>
      <c r="G505">
        <v>0.21</v>
      </c>
      <c r="H505">
        <v>1.95</v>
      </c>
    </row>
    <row r="506" spans="1:8" x14ac:dyDescent="0.2">
      <c r="A506" s="1">
        <v>43503</v>
      </c>
      <c r="B506">
        <v>0</v>
      </c>
      <c r="C506">
        <v>3.8</v>
      </c>
      <c r="D506">
        <v>15.7</v>
      </c>
      <c r="E506">
        <v>27.6</v>
      </c>
      <c r="F506">
        <v>7.4</v>
      </c>
      <c r="G506">
        <v>0.31</v>
      </c>
      <c r="H506">
        <v>1.99</v>
      </c>
    </row>
    <row r="507" spans="1:8" x14ac:dyDescent="0.2">
      <c r="A507" s="1">
        <v>43504</v>
      </c>
      <c r="B507">
        <v>0</v>
      </c>
      <c r="C507">
        <v>-1.8</v>
      </c>
      <c r="D507">
        <v>15.3</v>
      </c>
      <c r="E507">
        <v>32.5</v>
      </c>
      <c r="F507">
        <v>7.5</v>
      </c>
      <c r="G507">
        <v>0.27</v>
      </c>
      <c r="H507">
        <v>3.22</v>
      </c>
    </row>
    <row r="508" spans="1:8" x14ac:dyDescent="0.2">
      <c r="A508" s="1">
        <v>43505</v>
      </c>
      <c r="B508">
        <v>0.15</v>
      </c>
      <c r="C508">
        <v>10.199999999999999</v>
      </c>
      <c r="D508">
        <v>19.399999999999999</v>
      </c>
      <c r="E508">
        <v>28.6</v>
      </c>
      <c r="F508">
        <v>16</v>
      </c>
      <c r="G508">
        <v>0.24</v>
      </c>
      <c r="H508">
        <v>1.61</v>
      </c>
    </row>
    <row r="509" spans="1:8" x14ac:dyDescent="0.2">
      <c r="A509" s="1">
        <v>43506</v>
      </c>
      <c r="B509">
        <v>1.51</v>
      </c>
      <c r="C509">
        <v>20.3</v>
      </c>
      <c r="D509">
        <v>23.2</v>
      </c>
      <c r="E509">
        <v>26</v>
      </c>
      <c r="F509">
        <v>20.6</v>
      </c>
      <c r="G509">
        <v>0.23</v>
      </c>
      <c r="H509">
        <v>0.66</v>
      </c>
    </row>
    <row r="510" spans="1:8" x14ac:dyDescent="0.2">
      <c r="A510" s="1">
        <v>43507</v>
      </c>
      <c r="B510">
        <v>0.43</v>
      </c>
      <c r="C510">
        <v>2.5</v>
      </c>
      <c r="D510">
        <v>14.9</v>
      </c>
      <c r="E510">
        <v>27.2</v>
      </c>
      <c r="F510">
        <v>9.6999999999999993</v>
      </c>
      <c r="G510">
        <v>0.22</v>
      </c>
      <c r="H510">
        <v>1.92</v>
      </c>
    </row>
    <row r="511" spans="1:8" x14ac:dyDescent="0.2">
      <c r="A511" s="1">
        <v>43508</v>
      </c>
      <c r="B511">
        <v>0</v>
      </c>
      <c r="C511">
        <v>0.4</v>
      </c>
      <c r="D511">
        <v>16.100000000000001</v>
      </c>
      <c r="E511">
        <v>31.8</v>
      </c>
      <c r="F511">
        <v>7</v>
      </c>
      <c r="G511">
        <v>0.24</v>
      </c>
      <c r="H511">
        <v>3.32</v>
      </c>
    </row>
    <row r="512" spans="1:8" x14ac:dyDescent="0.2">
      <c r="A512" s="1">
        <v>43509</v>
      </c>
      <c r="B512">
        <v>0.27</v>
      </c>
      <c r="C512">
        <v>11.5</v>
      </c>
      <c r="D512">
        <v>23.4</v>
      </c>
      <c r="E512">
        <v>35.200000000000003</v>
      </c>
      <c r="F512">
        <v>13.4</v>
      </c>
      <c r="G512">
        <v>0.3</v>
      </c>
      <c r="H512">
        <v>5.09</v>
      </c>
    </row>
    <row r="513" spans="1:8" x14ac:dyDescent="0.2">
      <c r="A513" s="1">
        <v>43510</v>
      </c>
      <c r="B513">
        <v>2.83</v>
      </c>
      <c r="C513">
        <v>31</v>
      </c>
      <c r="D513">
        <v>35.9</v>
      </c>
      <c r="E513">
        <v>40.9</v>
      </c>
      <c r="F513">
        <v>33.6</v>
      </c>
      <c r="G513">
        <v>0.19</v>
      </c>
      <c r="H513">
        <v>1.28</v>
      </c>
    </row>
    <row r="514" spans="1:8" x14ac:dyDescent="0.2">
      <c r="A514" s="1">
        <v>43511</v>
      </c>
      <c r="B514">
        <v>1.72</v>
      </c>
      <c r="C514">
        <v>23.3</v>
      </c>
      <c r="D514">
        <v>32.6</v>
      </c>
      <c r="E514">
        <v>42</v>
      </c>
      <c r="F514">
        <v>27.8</v>
      </c>
      <c r="G514">
        <v>0.13</v>
      </c>
      <c r="H514">
        <v>1.66</v>
      </c>
    </row>
    <row r="515" spans="1:8" x14ac:dyDescent="0.2">
      <c r="A515" s="1">
        <v>43512</v>
      </c>
      <c r="B515">
        <v>1.22</v>
      </c>
      <c r="C515">
        <v>18.5</v>
      </c>
      <c r="D515">
        <v>22.4</v>
      </c>
      <c r="E515">
        <v>26.2</v>
      </c>
      <c r="F515">
        <v>18.5</v>
      </c>
      <c r="G515">
        <v>0.21</v>
      </c>
      <c r="H515">
        <v>0.77</v>
      </c>
    </row>
    <row r="516" spans="1:8" x14ac:dyDescent="0.2">
      <c r="A516" s="1">
        <v>43513</v>
      </c>
      <c r="B516">
        <v>0.52</v>
      </c>
      <c r="C516">
        <v>16</v>
      </c>
      <c r="D516">
        <v>22.7</v>
      </c>
      <c r="E516">
        <v>29.4</v>
      </c>
      <c r="F516">
        <v>16.3</v>
      </c>
      <c r="G516">
        <v>0.3</v>
      </c>
      <c r="H516">
        <v>1.47</v>
      </c>
    </row>
    <row r="517" spans="1:8" x14ac:dyDescent="0.2">
      <c r="A517" s="1">
        <v>43514</v>
      </c>
      <c r="B517">
        <v>0.32</v>
      </c>
      <c r="C517">
        <v>13.8</v>
      </c>
      <c r="D517">
        <v>19.2</v>
      </c>
      <c r="E517">
        <v>24.7</v>
      </c>
      <c r="F517">
        <v>14.7</v>
      </c>
      <c r="G517">
        <v>0.23</v>
      </c>
      <c r="H517">
        <v>0.95</v>
      </c>
    </row>
    <row r="518" spans="1:8" x14ac:dyDescent="0.2">
      <c r="A518" s="1">
        <v>43515</v>
      </c>
      <c r="B518">
        <v>0.01</v>
      </c>
      <c r="C518">
        <v>3</v>
      </c>
      <c r="D518">
        <v>16.2</v>
      </c>
      <c r="E518">
        <v>29.4</v>
      </c>
      <c r="F518">
        <v>8.1999999999999993</v>
      </c>
      <c r="G518">
        <v>0.28999999999999998</v>
      </c>
      <c r="H518">
        <v>2.21</v>
      </c>
    </row>
    <row r="519" spans="1:8" x14ac:dyDescent="0.2">
      <c r="A519" s="1">
        <v>43516</v>
      </c>
      <c r="B519">
        <v>0.04</v>
      </c>
      <c r="C519">
        <v>-2.7</v>
      </c>
      <c r="D519">
        <v>16.2</v>
      </c>
      <c r="E519">
        <v>35</v>
      </c>
      <c r="F519">
        <v>11.7</v>
      </c>
      <c r="G519">
        <v>0.23</v>
      </c>
      <c r="H519">
        <v>3.55</v>
      </c>
    </row>
    <row r="520" spans="1:8" x14ac:dyDescent="0.2">
      <c r="A520" s="1">
        <v>43517</v>
      </c>
      <c r="B520">
        <v>0.14000000000000001</v>
      </c>
      <c r="C520">
        <v>10.1</v>
      </c>
      <c r="D520">
        <v>21</v>
      </c>
      <c r="E520">
        <v>31.9</v>
      </c>
      <c r="F520">
        <v>12</v>
      </c>
      <c r="G520">
        <v>0.28999999999999998</v>
      </c>
      <c r="H520">
        <v>3.28</v>
      </c>
    </row>
    <row r="521" spans="1:8" x14ac:dyDescent="0.2">
      <c r="A521" s="1">
        <v>43518</v>
      </c>
      <c r="B521">
        <v>0.05</v>
      </c>
      <c r="C521">
        <v>6</v>
      </c>
      <c r="D521">
        <v>15</v>
      </c>
      <c r="E521">
        <v>24</v>
      </c>
      <c r="F521">
        <v>10.5</v>
      </c>
      <c r="G521">
        <v>0.26</v>
      </c>
      <c r="H521">
        <v>1.45</v>
      </c>
    </row>
    <row r="522" spans="1:8" x14ac:dyDescent="0.2">
      <c r="A522" s="1">
        <v>43519</v>
      </c>
      <c r="B522">
        <v>0.03</v>
      </c>
      <c r="C522">
        <v>-2.4</v>
      </c>
      <c r="D522">
        <v>15.7</v>
      </c>
      <c r="E522">
        <v>33.700000000000003</v>
      </c>
      <c r="F522">
        <v>5.0999999999999996</v>
      </c>
      <c r="G522">
        <v>0.28000000000000003</v>
      </c>
      <c r="H522">
        <v>4.22</v>
      </c>
    </row>
    <row r="523" spans="1:8" x14ac:dyDescent="0.2">
      <c r="A523" s="1">
        <v>43520</v>
      </c>
      <c r="B523">
        <v>0.05</v>
      </c>
      <c r="C523">
        <v>3.5</v>
      </c>
      <c r="D523">
        <v>20.7</v>
      </c>
      <c r="E523">
        <v>37.799999999999997</v>
      </c>
      <c r="F523">
        <v>16.8</v>
      </c>
      <c r="G523">
        <v>0.21</v>
      </c>
      <c r="H523">
        <v>4.43</v>
      </c>
    </row>
    <row r="524" spans="1:8" x14ac:dyDescent="0.2">
      <c r="A524" s="1">
        <v>43521</v>
      </c>
      <c r="B524">
        <v>7.0000000000000007E-2</v>
      </c>
      <c r="C524">
        <v>26.4</v>
      </c>
      <c r="D524">
        <v>31.4</v>
      </c>
      <c r="E524">
        <v>36.299999999999997</v>
      </c>
      <c r="F524">
        <v>17.399999999999999</v>
      </c>
      <c r="G524">
        <v>1.08</v>
      </c>
      <c r="H524">
        <v>4.29</v>
      </c>
    </row>
    <row r="525" spans="1:8" x14ac:dyDescent="0.2">
      <c r="A525" s="1">
        <v>43522</v>
      </c>
      <c r="B525">
        <v>0.8</v>
      </c>
      <c r="C525">
        <v>26.5</v>
      </c>
      <c r="D525">
        <v>31.9</v>
      </c>
      <c r="E525">
        <v>37.299999999999997</v>
      </c>
      <c r="F525">
        <v>24.5</v>
      </c>
      <c r="G525">
        <v>0.04</v>
      </c>
      <c r="H525">
        <v>3.91</v>
      </c>
    </row>
    <row r="526" spans="1:8" x14ac:dyDescent="0.2">
      <c r="A526" s="1">
        <v>43523</v>
      </c>
      <c r="B526">
        <v>1.18</v>
      </c>
      <c r="C526">
        <v>30</v>
      </c>
      <c r="D526">
        <v>32.299999999999997</v>
      </c>
      <c r="E526">
        <v>34.6</v>
      </c>
      <c r="F526">
        <v>29.6</v>
      </c>
      <c r="G526">
        <v>0.09</v>
      </c>
      <c r="H526">
        <v>0.7</v>
      </c>
    </row>
    <row r="527" spans="1:8" x14ac:dyDescent="0.2">
      <c r="A527" s="1">
        <v>43524</v>
      </c>
      <c r="B527">
        <v>0.9</v>
      </c>
      <c r="C527">
        <v>31</v>
      </c>
      <c r="D527">
        <v>35.200000000000003</v>
      </c>
      <c r="E527">
        <v>39.299999999999997</v>
      </c>
      <c r="F527">
        <v>30</v>
      </c>
      <c r="G527">
        <v>0.12</v>
      </c>
      <c r="H527">
        <v>2.13</v>
      </c>
    </row>
    <row r="528" spans="1:8" x14ac:dyDescent="0.2">
      <c r="A528" s="1">
        <v>43525</v>
      </c>
      <c r="B528">
        <v>0.31</v>
      </c>
      <c r="C528">
        <v>30.3</v>
      </c>
      <c r="D528">
        <v>33.5</v>
      </c>
      <c r="E528">
        <v>36.799999999999997</v>
      </c>
      <c r="F528">
        <v>26.3</v>
      </c>
      <c r="G528">
        <v>0.34</v>
      </c>
      <c r="H528">
        <v>2.85</v>
      </c>
    </row>
    <row r="529" spans="1:8" x14ac:dyDescent="0.2">
      <c r="A529" s="1">
        <v>43526</v>
      </c>
      <c r="B529">
        <v>0.08</v>
      </c>
      <c r="C529">
        <v>31</v>
      </c>
      <c r="D529">
        <v>35.200000000000003</v>
      </c>
      <c r="E529">
        <v>39.5</v>
      </c>
      <c r="F529">
        <v>26.1</v>
      </c>
      <c r="G529">
        <v>0.26</v>
      </c>
      <c r="H529">
        <v>3.92</v>
      </c>
    </row>
    <row r="530" spans="1:8" x14ac:dyDescent="0.2">
      <c r="A530" s="1">
        <v>43527</v>
      </c>
      <c r="B530">
        <v>0.42</v>
      </c>
      <c r="C530">
        <v>31</v>
      </c>
      <c r="D530">
        <v>36.200000000000003</v>
      </c>
      <c r="E530">
        <v>41.4</v>
      </c>
      <c r="F530">
        <v>31.2</v>
      </c>
      <c r="G530">
        <v>7.0000000000000007E-2</v>
      </c>
      <c r="H530">
        <v>2.34</v>
      </c>
    </row>
    <row r="531" spans="1:8" x14ac:dyDescent="0.2">
      <c r="A531" s="1">
        <v>43528</v>
      </c>
      <c r="B531">
        <v>0.38</v>
      </c>
      <c r="C531">
        <v>30.2</v>
      </c>
      <c r="D531">
        <v>35.299999999999997</v>
      </c>
      <c r="E531">
        <v>40.4</v>
      </c>
      <c r="F531">
        <v>31.3</v>
      </c>
      <c r="G531">
        <v>0.31</v>
      </c>
      <c r="H531">
        <v>1.97</v>
      </c>
    </row>
    <row r="532" spans="1:8" x14ac:dyDescent="0.2">
      <c r="A532" s="1">
        <v>43529</v>
      </c>
      <c r="B532">
        <v>0</v>
      </c>
      <c r="C532">
        <v>26.2</v>
      </c>
      <c r="D532">
        <v>34</v>
      </c>
      <c r="E532">
        <v>41.8</v>
      </c>
      <c r="F532">
        <v>24.8</v>
      </c>
      <c r="G532">
        <v>0.2</v>
      </c>
      <c r="H532">
        <v>4.78</v>
      </c>
    </row>
    <row r="533" spans="1:8" x14ac:dyDescent="0.2">
      <c r="A533" s="1">
        <v>43530</v>
      </c>
      <c r="B533">
        <v>0.25</v>
      </c>
      <c r="C533">
        <v>26.5</v>
      </c>
      <c r="D533">
        <v>32.700000000000003</v>
      </c>
      <c r="E533">
        <v>38.9</v>
      </c>
      <c r="F533">
        <v>29.5</v>
      </c>
      <c r="G533">
        <v>0.18</v>
      </c>
      <c r="H533">
        <v>3.24</v>
      </c>
    </row>
    <row r="534" spans="1:8" x14ac:dyDescent="0.2">
      <c r="A534" s="1">
        <v>43531</v>
      </c>
      <c r="B534">
        <v>0.83</v>
      </c>
      <c r="C534">
        <v>30.4</v>
      </c>
      <c r="D534">
        <v>34.5</v>
      </c>
      <c r="E534">
        <v>38.6</v>
      </c>
      <c r="F534">
        <v>30.4</v>
      </c>
      <c r="G534">
        <v>0.15</v>
      </c>
      <c r="H534">
        <v>1.64</v>
      </c>
    </row>
    <row r="535" spans="1:8" x14ac:dyDescent="0.2">
      <c r="A535" s="1">
        <v>43532</v>
      </c>
      <c r="B535">
        <v>0.18</v>
      </c>
      <c r="C535">
        <v>27.6</v>
      </c>
      <c r="D535">
        <v>33.5</v>
      </c>
      <c r="E535">
        <v>39.5</v>
      </c>
      <c r="F535">
        <v>26.4</v>
      </c>
      <c r="G535">
        <v>0.52</v>
      </c>
      <c r="H535">
        <v>3.18</v>
      </c>
    </row>
    <row r="536" spans="1:8" x14ac:dyDescent="0.2">
      <c r="A536" s="1">
        <v>43533</v>
      </c>
      <c r="B536">
        <v>0.03</v>
      </c>
      <c r="C536">
        <v>20.399999999999999</v>
      </c>
      <c r="D536">
        <v>26.1</v>
      </c>
      <c r="E536">
        <v>31.8</v>
      </c>
      <c r="F536">
        <v>15.1</v>
      </c>
      <c r="G536">
        <v>0.78</v>
      </c>
      <c r="H536">
        <v>3.03</v>
      </c>
    </row>
    <row r="537" spans="1:8" x14ac:dyDescent="0.2">
      <c r="A537" s="1">
        <v>43534</v>
      </c>
      <c r="B537">
        <v>0.06</v>
      </c>
      <c r="C537">
        <v>19.5</v>
      </c>
      <c r="D537">
        <v>25.6</v>
      </c>
      <c r="E537">
        <v>31.6</v>
      </c>
      <c r="F537">
        <v>13.9</v>
      </c>
      <c r="G537">
        <v>0.43</v>
      </c>
      <c r="H537">
        <v>3.99</v>
      </c>
    </row>
    <row r="538" spans="1:8" x14ac:dyDescent="0.2">
      <c r="A538" s="1">
        <v>43535</v>
      </c>
      <c r="B538">
        <v>0.04</v>
      </c>
      <c r="C538">
        <v>17.100000000000001</v>
      </c>
      <c r="D538">
        <v>27.2</v>
      </c>
      <c r="E538">
        <v>37.200000000000003</v>
      </c>
      <c r="F538">
        <v>21.3</v>
      </c>
      <c r="G538">
        <v>0.24</v>
      </c>
      <c r="H538">
        <v>4.07</v>
      </c>
    </row>
    <row r="539" spans="1:8" x14ac:dyDescent="0.2">
      <c r="A539" s="1">
        <v>43536</v>
      </c>
      <c r="B539">
        <v>0.04</v>
      </c>
      <c r="C539">
        <v>19.8</v>
      </c>
      <c r="D539">
        <v>30</v>
      </c>
      <c r="E539">
        <v>40.299999999999997</v>
      </c>
      <c r="F539">
        <v>20.3</v>
      </c>
      <c r="G539">
        <v>0.46</v>
      </c>
      <c r="H539">
        <v>4.75</v>
      </c>
    </row>
    <row r="540" spans="1:8" x14ac:dyDescent="0.2">
      <c r="A540" s="1">
        <v>43537</v>
      </c>
      <c r="B540">
        <v>0.18</v>
      </c>
      <c r="C540">
        <v>13</v>
      </c>
      <c r="D540">
        <v>26.9</v>
      </c>
      <c r="E540">
        <v>40.9</v>
      </c>
      <c r="F540">
        <v>17.2</v>
      </c>
      <c r="G540">
        <v>0.35</v>
      </c>
      <c r="H540">
        <v>6.09</v>
      </c>
    </row>
    <row r="541" spans="1:8" x14ac:dyDescent="0.2">
      <c r="A541" s="1">
        <v>43538</v>
      </c>
      <c r="B541">
        <v>0</v>
      </c>
      <c r="C541">
        <v>7.3</v>
      </c>
      <c r="D541">
        <v>20.9</v>
      </c>
      <c r="E541">
        <v>34.6</v>
      </c>
      <c r="F541">
        <v>9.1999999999999993</v>
      </c>
      <c r="G541">
        <v>0.18</v>
      </c>
      <c r="H541">
        <v>4.68</v>
      </c>
    </row>
    <row r="542" spans="1:8" x14ac:dyDescent="0.2">
      <c r="A542" s="1">
        <v>43539</v>
      </c>
      <c r="B542">
        <v>0</v>
      </c>
      <c r="C542">
        <v>7.3</v>
      </c>
      <c r="D542">
        <v>24.1</v>
      </c>
      <c r="E542">
        <v>40.799999999999997</v>
      </c>
      <c r="F542">
        <v>9.1</v>
      </c>
      <c r="G542">
        <v>0.27</v>
      </c>
      <c r="H542">
        <v>6.47</v>
      </c>
    </row>
    <row r="543" spans="1:8" x14ac:dyDescent="0.2">
      <c r="A543" s="1">
        <v>43540</v>
      </c>
      <c r="B543">
        <v>0</v>
      </c>
      <c r="C543">
        <v>9.6</v>
      </c>
      <c r="D543">
        <v>28.2</v>
      </c>
      <c r="E543">
        <v>46.9</v>
      </c>
      <c r="F543">
        <v>14</v>
      </c>
      <c r="G543">
        <v>0.25</v>
      </c>
      <c r="H543">
        <v>8.41</v>
      </c>
    </row>
    <row r="544" spans="1:8" x14ac:dyDescent="0.2">
      <c r="A544" s="1">
        <v>43541</v>
      </c>
      <c r="B544">
        <v>0.01</v>
      </c>
      <c r="C544">
        <v>17.7</v>
      </c>
      <c r="D544">
        <v>36.4</v>
      </c>
      <c r="E544">
        <v>55</v>
      </c>
      <c r="F544">
        <v>17.899999999999999</v>
      </c>
      <c r="G544">
        <v>0.69</v>
      </c>
      <c r="H544">
        <v>11.94</v>
      </c>
    </row>
    <row r="545" spans="1:8" x14ac:dyDescent="0.2">
      <c r="A545" s="1">
        <v>43542</v>
      </c>
      <c r="B545">
        <v>0</v>
      </c>
      <c r="C545">
        <v>20.399999999999999</v>
      </c>
      <c r="D545">
        <v>38.1</v>
      </c>
      <c r="E545">
        <v>55.9</v>
      </c>
      <c r="F545">
        <v>20.9</v>
      </c>
      <c r="G545">
        <v>0.72</v>
      </c>
      <c r="H545">
        <v>12.55</v>
      </c>
    </row>
    <row r="546" spans="1:8" x14ac:dyDescent="0.2">
      <c r="A546" s="1">
        <v>43543</v>
      </c>
      <c r="B546">
        <v>0.01</v>
      </c>
      <c r="C546">
        <v>23.5</v>
      </c>
      <c r="D546">
        <v>39.299999999999997</v>
      </c>
      <c r="E546">
        <v>55</v>
      </c>
      <c r="F546">
        <v>20.5</v>
      </c>
      <c r="G546">
        <v>0.82</v>
      </c>
      <c r="H546">
        <v>12.16</v>
      </c>
    </row>
    <row r="547" spans="1:8" x14ac:dyDescent="0.2">
      <c r="A547" s="1">
        <v>43544</v>
      </c>
      <c r="B547">
        <v>0.1</v>
      </c>
      <c r="C547">
        <v>26.6</v>
      </c>
      <c r="D547">
        <v>40</v>
      </c>
      <c r="E547">
        <v>53.4</v>
      </c>
      <c r="F547">
        <v>25.4</v>
      </c>
      <c r="G547">
        <v>0.46</v>
      </c>
      <c r="H547">
        <v>10.130000000000001</v>
      </c>
    </row>
    <row r="548" spans="1:8" x14ac:dyDescent="0.2">
      <c r="A548" s="1">
        <v>43545</v>
      </c>
      <c r="B548">
        <v>0.08</v>
      </c>
      <c r="C548">
        <v>29.2</v>
      </c>
      <c r="D548">
        <v>35.6</v>
      </c>
      <c r="E548">
        <v>42.1</v>
      </c>
      <c r="F548">
        <v>29.1</v>
      </c>
      <c r="G548">
        <v>0.12</v>
      </c>
      <c r="H548">
        <v>3.91</v>
      </c>
    </row>
    <row r="549" spans="1:8" x14ac:dyDescent="0.2">
      <c r="A549" s="1">
        <v>43546</v>
      </c>
      <c r="B549">
        <v>0.02</v>
      </c>
      <c r="C549">
        <v>25.3</v>
      </c>
      <c r="D549">
        <v>33.6</v>
      </c>
      <c r="E549">
        <v>41.8</v>
      </c>
      <c r="F549">
        <v>25.8</v>
      </c>
      <c r="G549">
        <v>0.17</v>
      </c>
      <c r="H549">
        <v>4.7</v>
      </c>
    </row>
    <row r="550" spans="1:8" x14ac:dyDescent="0.2">
      <c r="A550" s="1">
        <v>43547</v>
      </c>
      <c r="B550">
        <v>0.2</v>
      </c>
      <c r="C550">
        <v>21.2</v>
      </c>
      <c r="D550">
        <v>30.8</v>
      </c>
      <c r="E550">
        <v>40.5</v>
      </c>
      <c r="F550">
        <v>25.9</v>
      </c>
      <c r="G550">
        <v>0.06</v>
      </c>
      <c r="H550">
        <v>4.53</v>
      </c>
    </row>
    <row r="551" spans="1:8" x14ac:dyDescent="0.2">
      <c r="A551" s="1">
        <v>43548</v>
      </c>
      <c r="B551">
        <v>0.19</v>
      </c>
      <c r="C551">
        <v>18.899999999999999</v>
      </c>
      <c r="D551">
        <v>28.3</v>
      </c>
      <c r="E551">
        <v>37.799999999999997</v>
      </c>
      <c r="F551">
        <v>24.5</v>
      </c>
      <c r="G551">
        <v>0.08</v>
      </c>
      <c r="H551">
        <v>3.28</v>
      </c>
    </row>
    <row r="552" spans="1:8" x14ac:dyDescent="0.2">
      <c r="A552" s="1">
        <v>43549</v>
      </c>
      <c r="B552">
        <v>0.05</v>
      </c>
      <c r="C552">
        <v>12.1</v>
      </c>
      <c r="D552">
        <v>30</v>
      </c>
      <c r="E552">
        <v>48</v>
      </c>
      <c r="F552">
        <v>15.9</v>
      </c>
      <c r="G552">
        <v>0.02</v>
      </c>
      <c r="H552">
        <v>9.7100000000000009</v>
      </c>
    </row>
    <row r="553" spans="1:8" x14ac:dyDescent="0.2">
      <c r="A553" s="1">
        <v>43550</v>
      </c>
      <c r="B553">
        <v>0.04</v>
      </c>
      <c r="C553">
        <v>26.6</v>
      </c>
      <c r="D553">
        <v>36</v>
      </c>
      <c r="E553">
        <v>45.4</v>
      </c>
      <c r="F553">
        <v>18.8</v>
      </c>
      <c r="G553">
        <v>1.0900000000000001</v>
      </c>
      <c r="H553">
        <v>8.35</v>
      </c>
    </row>
    <row r="554" spans="1:8" x14ac:dyDescent="0.2">
      <c r="A554" s="1">
        <v>43551</v>
      </c>
      <c r="B554">
        <v>0.16</v>
      </c>
      <c r="C554">
        <v>33.5</v>
      </c>
      <c r="D554">
        <v>38.299999999999997</v>
      </c>
      <c r="E554">
        <v>43.1</v>
      </c>
      <c r="F554">
        <v>28.8</v>
      </c>
      <c r="G554">
        <v>0.65</v>
      </c>
      <c r="H554">
        <v>4.57</v>
      </c>
    </row>
    <row r="555" spans="1:8" x14ac:dyDescent="0.2">
      <c r="A555" s="1">
        <v>43552</v>
      </c>
      <c r="B555">
        <v>0.86</v>
      </c>
      <c r="C555">
        <v>22.1</v>
      </c>
      <c r="D555">
        <v>30.8</v>
      </c>
      <c r="E555">
        <v>39.5</v>
      </c>
      <c r="F555">
        <v>27.1</v>
      </c>
      <c r="G555">
        <v>0.08</v>
      </c>
      <c r="H555">
        <v>2.67</v>
      </c>
    </row>
    <row r="556" spans="1:8" x14ac:dyDescent="0.2">
      <c r="A556" s="1">
        <v>43553</v>
      </c>
      <c r="B556">
        <v>7.0000000000000007E-2</v>
      </c>
      <c r="C556">
        <v>21.2</v>
      </c>
      <c r="D556">
        <v>30.1</v>
      </c>
      <c r="E556">
        <v>39</v>
      </c>
      <c r="F556">
        <v>22.2</v>
      </c>
      <c r="G556">
        <v>0.31</v>
      </c>
      <c r="H556">
        <v>4.18</v>
      </c>
    </row>
    <row r="557" spans="1:8" x14ac:dyDescent="0.2">
      <c r="A557" s="1">
        <v>43554</v>
      </c>
      <c r="B557">
        <v>0.01</v>
      </c>
      <c r="C557">
        <v>20.8</v>
      </c>
      <c r="D557">
        <v>32.299999999999997</v>
      </c>
      <c r="E557">
        <v>43.8</v>
      </c>
      <c r="F557">
        <v>18.8</v>
      </c>
      <c r="G557">
        <v>0.34</v>
      </c>
      <c r="H557">
        <v>7.13</v>
      </c>
    </row>
    <row r="558" spans="1:8" x14ac:dyDescent="0.2">
      <c r="A558" s="1">
        <v>43555</v>
      </c>
      <c r="B558">
        <v>0</v>
      </c>
      <c r="C558">
        <v>18.5</v>
      </c>
      <c r="D558">
        <v>32.700000000000003</v>
      </c>
      <c r="E558">
        <v>46.9</v>
      </c>
      <c r="F558">
        <v>18.399999999999999</v>
      </c>
      <c r="G558">
        <v>0.51</v>
      </c>
      <c r="H558">
        <v>8.06</v>
      </c>
    </row>
    <row r="559" spans="1:8" x14ac:dyDescent="0.2">
      <c r="A559" s="1">
        <v>43556</v>
      </c>
      <c r="B559">
        <v>7.0000000000000007E-2</v>
      </c>
      <c r="C559">
        <v>21.3</v>
      </c>
      <c r="D559">
        <v>37.9</v>
      </c>
      <c r="E559">
        <v>54.4</v>
      </c>
      <c r="F559">
        <v>22.9</v>
      </c>
      <c r="G559">
        <v>0.05</v>
      </c>
      <c r="H559">
        <v>10.85</v>
      </c>
    </row>
    <row r="560" spans="1:8" x14ac:dyDescent="0.2">
      <c r="A560" s="1">
        <v>43557</v>
      </c>
      <c r="B560">
        <v>0.2</v>
      </c>
      <c r="C560">
        <v>29.4</v>
      </c>
      <c r="D560">
        <v>39.700000000000003</v>
      </c>
      <c r="E560">
        <v>49.9</v>
      </c>
      <c r="F560">
        <v>32.9</v>
      </c>
      <c r="G560">
        <v>0.03</v>
      </c>
      <c r="H560">
        <v>6.04</v>
      </c>
    </row>
    <row r="561" spans="1:8" x14ac:dyDescent="0.2">
      <c r="A561" s="1">
        <v>43558</v>
      </c>
      <c r="B561">
        <v>0.39</v>
      </c>
      <c r="C561">
        <v>30.2</v>
      </c>
      <c r="D561">
        <v>36.4</v>
      </c>
      <c r="E561">
        <v>42.5</v>
      </c>
      <c r="F561">
        <v>31.6</v>
      </c>
      <c r="G561">
        <v>0.15</v>
      </c>
      <c r="H561">
        <v>2.7</v>
      </c>
    </row>
    <row r="562" spans="1:8" x14ac:dyDescent="0.2">
      <c r="A562" s="1">
        <v>43559</v>
      </c>
      <c r="B562">
        <v>0.02</v>
      </c>
      <c r="C562">
        <v>29</v>
      </c>
      <c r="D562">
        <v>37.6</v>
      </c>
      <c r="E562">
        <v>46.1</v>
      </c>
      <c r="F562">
        <v>29.3</v>
      </c>
      <c r="G562">
        <v>0.26</v>
      </c>
      <c r="H562">
        <v>5.01</v>
      </c>
    </row>
    <row r="563" spans="1:8" x14ac:dyDescent="0.2">
      <c r="A563" s="1">
        <v>43560</v>
      </c>
      <c r="B563">
        <v>0.04</v>
      </c>
      <c r="C563">
        <v>30.8</v>
      </c>
      <c r="D563">
        <v>38.1</v>
      </c>
      <c r="E563">
        <v>45.4</v>
      </c>
      <c r="F563">
        <v>28.5</v>
      </c>
      <c r="G563">
        <v>0.6</v>
      </c>
      <c r="H563">
        <v>4.92</v>
      </c>
    </row>
    <row r="564" spans="1:8" x14ac:dyDescent="0.2">
      <c r="A564" s="1">
        <v>43561</v>
      </c>
      <c r="B564">
        <v>0.09</v>
      </c>
      <c r="C564">
        <v>29.1</v>
      </c>
      <c r="D564">
        <v>34.799999999999997</v>
      </c>
      <c r="E564">
        <v>40.4</v>
      </c>
      <c r="F564">
        <v>28</v>
      </c>
      <c r="G564">
        <v>0.54</v>
      </c>
      <c r="H564">
        <v>2.9</v>
      </c>
    </row>
    <row r="565" spans="1:8" x14ac:dyDescent="0.2">
      <c r="A565" s="1">
        <v>43562</v>
      </c>
      <c r="B565">
        <v>0.09</v>
      </c>
      <c r="C565">
        <v>30.5</v>
      </c>
      <c r="D565">
        <v>37.5</v>
      </c>
      <c r="E565">
        <v>44.5</v>
      </c>
      <c r="F565">
        <v>30.6</v>
      </c>
      <c r="G565">
        <v>0.21</v>
      </c>
      <c r="H565">
        <v>4.57</v>
      </c>
    </row>
    <row r="566" spans="1:8" x14ac:dyDescent="0.2">
      <c r="A566" s="1">
        <v>43563</v>
      </c>
      <c r="B566">
        <v>0.01</v>
      </c>
      <c r="C566">
        <v>35.9</v>
      </c>
      <c r="D566">
        <v>43.6</v>
      </c>
      <c r="E566">
        <v>51.4</v>
      </c>
      <c r="F566">
        <v>34.299999999999997</v>
      </c>
      <c r="G566">
        <v>0.84</v>
      </c>
      <c r="H566">
        <v>6.06</v>
      </c>
    </row>
    <row r="567" spans="1:8" x14ac:dyDescent="0.2">
      <c r="A567" s="1">
        <v>43564</v>
      </c>
      <c r="B567">
        <v>0.75</v>
      </c>
      <c r="C567">
        <v>34.200000000000003</v>
      </c>
      <c r="D567">
        <v>42.7</v>
      </c>
      <c r="E567">
        <v>51.3</v>
      </c>
      <c r="F567">
        <v>35.4</v>
      </c>
      <c r="G567">
        <v>0.71</v>
      </c>
      <c r="H567">
        <v>5.8</v>
      </c>
    </row>
    <row r="568" spans="1:8" x14ac:dyDescent="0.2">
      <c r="A568" s="1">
        <v>43565</v>
      </c>
      <c r="B568">
        <v>0.17</v>
      </c>
      <c r="C568">
        <v>26.9</v>
      </c>
      <c r="D568">
        <v>33.200000000000003</v>
      </c>
      <c r="E568">
        <v>39.6</v>
      </c>
      <c r="F568">
        <v>20</v>
      </c>
      <c r="G568">
        <v>0.68</v>
      </c>
      <c r="H568">
        <v>4.9400000000000004</v>
      </c>
    </row>
    <row r="569" spans="1:8" x14ac:dyDescent="0.2">
      <c r="A569" s="1">
        <v>43566</v>
      </c>
      <c r="B569">
        <v>0</v>
      </c>
      <c r="C569">
        <v>18.7</v>
      </c>
      <c r="D569">
        <v>32.299999999999997</v>
      </c>
      <c r="E569">
        <v>46</v>
      </c>
      <c r="F569">
        <v>18.7</v>
      </c>
      <c r="G569">
        <v>0.37</v>
      </c>
      <c r="H569">
        <v>7.63</v>
      </c>
    </row>
    <row r="570" spans="1:8" x14ac:dyDescent="0.2">
      <c r="A570" s="1">
        <v>43567</v>
      </c>
      <c r="B570">
        <v>0</v>
      </c>
      <c r="C570">
        <v>27.2</v>
      </c>
      <c r="D570">
        <v>34.299999999999997</v>
      </c>
      <c r="E570">
        <v>41.4</v>
      </c>
      <c r="F570">
        <v>25.8</v>
      </c>
      <c r="G570">
        <v>0.62</v>
      </c>
      <c r="H570">
        <v>3.98</v>
      </c>
    </row>
    <row r="571" spans="1:8" x14ac:dyDescent="0.2">
      <c r="A571" s="1">
        <v>43568</v>
      </c>
      <c r="B571">
        <v>0</v>
      </c>
      <c r="C571">
        <v>22.7</v>
      </c>
      <c r="D571">
        <v>34.5</v>
      </c>
      <c r="E571">
        <v>46.2</v>
      </c>
      <c r="F571">
        <v>22.6</v>
      </c>
      <c r="G571">
        <v>0.25</v>
      </c>
      <c r="H571">
        <v>6.65</v>
      </c>
    </row>
    <row r="572" spans="1:8" x14ac:dyDescent="0.2">
      <c r="A572" s="1">
        <v>43569</v>
      </c>
      <c r="B572">
        <v>0</v>
      </c>
      <c r="C572">
        <v>23.1</v>
      </c>
      <c r="D572">
        <v>39.6</v>
      </c>
      <c r="E572">
        <v>56</v>
      </c>
      <c r="F572">
        <v>26.3</v>
      </c>
      <c r="G572">
        <v>0.53</v>
      </c>
      <c r="H572">
        <v>11.31</v>
      </c>
    </row>
    <row r="573" spans="1:8" x14ac:dyDescent="0.2">
      <c r="A573" s="1">
        <v>43570</v>
      </c>
      <c r="B573">
        <v>0.04</v>
      </c>
      <c r="C573">
        <v>33.6</v>
      </c>
      <c r="D573">
        <v>41.2</v>
      </c>
      <c r="E573">
        <v>48.9</v>
      </c>
      <c r="F573">
        <v>28.6</v>
      </c>
      <c r="G573">
        <v>1.4</v>
      </c>
      <c r="H573">
        <v>6.33</v>
      </c>
    </row>
    <row r="574" spans="1:8" x14ac:dyDescent="0.2">
      <c r="A574" s="1">
        <v>43571</v>
      </c>
      <c r="B574">
        <v>0.05</v>
      </c>
      <c r="C574">
        <v>31.1</v>
      </c>
      <c r="D574">
        <v>37.700000000000003</v>
      </c>
      <c r="E574">
        <v>44.4</v>
      </c>
      <c r="F574">
        <v>28.1</v>
      </c>
      <c r="G574">
        <v>0.33</v>
      </c>
      <c r="H574">
        <v>5.96</v>
      </c>
    </row>
    <row r="575" spans="1:8" x14ac:dyDescent="0.2">
      <c r="A575" s="1">
        <v>43572</v>
      </c>
      <c r="B575">
        <v>0.1</v>
      </c>
      <c r="C575">
        <v>26.8</v>
      </c>
      <c r="D575">
        <v>36.5</v>
      </c>
      <c r="E575">
        <v>46.2</v>
      </c>
      <c r="F575">
        <v>25.1</v>
      </c>
      <c r="G575">
        <v>0.22</v>
      </c>
      <c r="H575">
        <v>6.45</v>
      </c>
    </row>
    <row r="576" spans="1:8" x14ac:dyDescent="0.2">
      <c r="A576" s="1">
        <v>43573</v>
      </c>
      <c r="B576">
        <v>0.04</v>
      </c>
      <c r="C576">
        <v>25.1</v>
      </c>
      <c r="D576">
        <v>41.8</v>
      </c>
      <c r="E576">
        <v>58.5</v>
      </c>
      <c r="F576">
        <v>25.4</v>
      </c>
      <c r="G576">
        <v>0.68</v>
      </c>
      <c r="H576">
        <v>12.76</v>
      </c>
    </row>
    <row r="577" spans="1:8" x14ac:dyDescent="0.2">
      <c r="A577" s="1">
        <v>43574</v>
      </c>
      <c r="B577">
        <v>0</v>
      </c>
      <c r="C577">
        <v>29.9</v>
      </c>
      <c r="D577">
        <v>47.6</v>
      </c>
      <c r="E577">
        <v>65.2</v>
      </c>
      <c r="F577">
        <v>31.1</v>
      </c>
      <c r="G577">
        <v>0.73</v>
      </c>
      <c r="H577">
        <v>16.27</v>
      </c>
    </row>
    <row r="578" spans="1:8" x14ac:dyDescent="0.2">
      <c r="A578" s="1">
        <v>43575</v>
      </c>
      <c r="B578">
        <v>0</v>
      </c>
      <c r="C578">
        <v>32.299999999999997</v>
      </c>
      <c r="D578">
        <v>47.1</v>
      </c>
      <c r="E578">
        <v>61.9</v>
      </c>
      <c r="F578">
        <v>31.3</v>
      </c>
      <c r="G578">
        <v>0.44</v>
      </c>
      <c r="H578">
        <v>14.22</v>
      </c>
    </row>
    <row r="579" spans="1:8" x14ac:dyDescent="0.2">
      <c r="A579" s="1">
        <v>43576</v>
      </c>
      <c r="B579">
        <v>0</v>
      </c>
      <c r="C579">
        <v>28.8</v>
      </c>
      <c r="D579">
        <v>39</v>
      </c>
      <c r="E579">
        <v>49.2</v>
      </c>
      <c r="F579">
        <v>30</v>
      </c>
      <c r="G579">
        <v>0.49</v>
      </c>
      <c r="H579">
        <v>5.32</v>
      </c>
    </row>
    <row r="580" spans="1:8" x14ac:dyDescent="0.2">
      <c r="A580" s="1">
        <v>43577</v>
      </c>
      <c r="B580">
        <v>0.04</v>
      </c>
      <c r="C580">
        <v>28</v>
      </c>
      <c r="D580">
        <v>38.299999999999997</v>
      </c>
      <c r="E580">
        <v>48.6</v>
      </c>
      <c r="F580">
        <v>26.1</v>
      </c>
      <c r="G580">
        <v>0.45</v>
      </c>
      <c r="H580">
        <v>7.49</v>
      </c>
    </row>
    <row r="581" spans="1:8" x14ac:dyDescent="0.2">
      <c r="A581" s="1">
        <v>43578</v>
      </c>
      <c r="B581">
        <v>0</v>
      </c>
      <c r="C581">
        <v>28.6</v>
      </c>
      <c r="D581">
        <v>42.8</v>
      </c>
      <c r="E581">
        <v>57</v>
      </c>
      <c r="F581">
        <v>21.4</v>
      </c>
      <c r="G581">
        <v>0.98</v>
      </c>
      <c r="H581">
        <v>13.13</v>
      </c>
    </row>
    <row r="582" spans="1:8" x14ac:dyDescent="0.2">
      <c r="A582" s="1">
        <v>43579</v>
      </c>
      <c r="B582">
        <v>0</v>
      </c>
      <c r="C582">
        <v>30.7</v>
      </c>
      <c r="D582">
        <v>47.5</v>
      </c>
      <c r="E582">
        <v>64.400000000000006</v>
      </c>
      <c r="F582">
        <v>30.9</v>
      </c>
      <c r="G582">
        <v>0.89</v>
      </c>
      <c r="H582">
        <v>14.82</v>
      </c>
    </row>
    <row r="583" spans="1:8" x14ac:dyDescent="0.2">
      <c r="A583" s="1">
        <v>43580</v>
      </c>
      <c r="B583">
        <v>0</v>
      </c>
      <c r="C583">
        <v>32.799999999999997</v>
      </c>
      <c r="D583">
        <v>50.6</v>
      </c>
      <c r="E583">
        <v>68.400000000000006</v>
      </c>
      <c r="F583">
        <v>36.299999999999997</v>
      </c>
      <c r="G583">
        <v>0.35</v>
      </c>
      <c r="H583">
        <v>16.84</v>
      </c>
    </row>
    <row r="584" spans="1:8" x14ac:dyDescent="0.2">
      <c r="A584" s="1">
        <v>43581</v>
      </c>
      <c r="B584">
        <v>0</v>
      </c>
      <c r="C584">
        <v>32.200000000000003</v>
      </c>
      <c r="D584">
        <v>49.7</v>
      </c>
      <c r="E584">
        <v>67.2</v>
      </c>
      <c r="F584">
        <v>34.200000000000003</v>
      </c>
      <c r="G584">
        <v>0.54</v>
      </c>
      <c r="H584">
        <v>16.47</v>
      </c>
    </row>
    <row r="585" spans="1:8" x14ac:dyDescent="0.2">
      <c r="A585" s="1">
        <v>43582</v>
      </c>
      <c r="B585">
        <v>0</v>
      </c>
      <c r="C585">
        <v>31.5</v>
      </c>
      <c r="D585">
        <v>47.6</v>
      </c>
      <c r="E585">
        <v>63.7</v>
      </c>
      <c r="F585">
        <v>30.1</v>
      </c>
      <c r="G585">
        <v>0.55000000000000004</v>
      </c>
      <c r="H585">
        <v>15.49</v>
      </c>
    </row>
    <row r="586" spans="1:8" x14ac:dyDescent="0.2">
      <c r="A586" s="1">
        <v>43583</v>
      </c>
      <c r="B586">
        <v>0</v>
      </c>
      <c r="C586">
        <v>30.7</v>
      </c>
      <c r="D586">
        <v>46.9</v>
      </c>
      <c r="E586">
        <v>63.1</v>
      </c>
      <c r="F586">
        <v>25.9</v>
      </c>
      <c r="G586">
        <v>0.44</v>
      </c>
      <c r="H586">
        <v>15.13</v>
      </c>
    </row>
    <row r="587" spans="1:8" x14ac:dyDescent="0.2">
      <c r="A587" s="1">
        <v>43584</v>
      </c>
      <c r="B587">
        <v>0</v>
      </c>
      <c r="C587">
        <v>29.2</v>
      </c>
      <c r="D587">
        <v>45.5</v>
      </c>
      <c r="E587">
        <v>61.8</v>
      </c>
      <c r="F587">
        <v>25.4</v>
      </c>
      <c r="G587">
        <v>0.7</v>
      </c>
      <c r="H587">
        <v>14.64</v>
      </c>
    </row>
    <row r="588" spans="1:8" x14ac:dyDescent="0.2">
      <c r="A588" s="1">
        <v>43585</v>
      </c>
      <c r="B588">
        <v>0</v>
      </c>
      <c r="C588">
        <v>28.7</v>
      </c>
      <c r="D588">
        <v>43.6</v>
      </c>
      <c r="E588">
        <v>58.6</v>
      </c>
      <c r="F588">
        <v>30</v>
      </c>
      <c r="G588">
        <v>0.47</v>
      </c>
      <c r="H588">
        <v>11.69</v>
      </c>
    </row>
    <row r="589" spans="1:8" x14ac:dyDescent="0.2">
      <c r="A589" s="1">
        <v>43586</v>
      </c>
      <c r="B589">
        <v>0</v>
      </c>
      <c r="C589">
        <v>25.8</v>
      </c>
      <c r="D589">
        <v>35.299999999999997</v>
      </c>
      <c r="E589">
        <v>44.7</v>
      </c>
      <c r="F589">
        <v>26.3</v>
      </c>
      <c r="G589">
        <v>0.51</v>
      </c>
      <c r="H589">
        <v>4.5</v>
      </c>
    </row>
    <row r="590" spans="1:8" x14ac:dyDescent="0.2">
      <c r="A590" s="1">
        <v>43587</v>
      </c>
      <c r="B590">
        <v>0</v>
      </c>
      <c r="C590">
        <v>21.8</v>
      </c>
      <c r="D590">
        <v>36.6</v>
      </c>
      <c r="E590">
        <v>51.4</v>
      </c>
      <c r="F590">
        <v>22.5</v>
      </c>
      <c r="G590">
        <v>0.32</v>
      </c>
      <c r="H590">
        <v>9.58</v>
      </c>
    </row>
    <row r="591" spans="1:8" x14ac:dyDescent="0.2">
      <c r="A591" s="1">
        <v>43588</v>
      </c>
      <c r="B591">
        <v>0.01</v>
      </c>
      <c r="C591">
        <v>24.9</v>
      </c>
      <c r="D591">
        <v>41.2</v>
      </c>
      <c r="E591">
        <v>57.6</v>
      </c>
      <c r="F591">
        <v>24.5</v>
      </c>
      <c r="G591">
        <v>0.06</v>
      </c>
      <c r="H591">
        <v>13.02</v>
      </c>
    </row>
    <row r="592" spans="1:8" x14ac:dyDescent="0.2">
      <c r="A592" s="1">
        <v>43589</v>
      </c>
      <c r="B592">
        <v>0</v>
      </c>
      <c r="C592">
        <v>29.5</v>
      </c>
      <c r="D592">
        <v>44.9</v>
      </c>
      <c r="E592">
        <v>60.2</v>
      </c>
      <c r="F592">
        <v>28.5</v>
      </c>
      <c r="G592">
        <v>0.56999999999999995</v>
      </c>
      <c r="H592">
        <v>13.37</v>
      </c>
    </row>
    <row r="593" spans="1:8" x14ac:dyDescent="0.2">
      <c r="A593" s="1">
        <v>43590</v>
      </c>
      <c r="B593">
        <v>0</v>
      </c>
      <c r="C593">
        <v>29</v>
      </c>
      <c r="D593">
        <v>45.7</v>
      </c>
      <c r="E593">
        <v>62.4</v>
      </c>
      <c r="F593">
        <v>26.1</v>
      </c>
      <c r="G593">
        <v>0.36</v>
      </c>
      <c r="H593">
        <v>16.14</v>
      </c>
    </row>
    <row r="594" spans="1:8" x14ac:dyDescent="0.2">
      <c r="A594" s="1">
        <v>43591</v>
      </c>
      <c r="B594">
        <v>0.03</v>
      </c>
      <c r="C594">
        <v>30.2</v>
      </c>
      <c r="D594">
        <v>47.5</v>
      </c>
      <c r="E594">
        <v>64.8</v>
      </c>
      <c r="F594">
        <v>32.700000000000003</v>
      </c>
      <c r="G594">
        <v>0.35</v>
      </c>
      <c r="H594">
        <v>14.69</v>
      </c>
    </row>
    <row r="595" spans="1:8" x14ac:dyDescent="0.2">
      <c r="A595" s="1">
        <v>43592</v>
      </c>
      <c r="B595">
        <v>0.12</v>
      </c>
      <c r="C595">
        <v>33.299999999999997</v>
      </c>
      <c r="D595">
        <v>48</v>
      </c>
      <c r="E595">
        <v>62.7</v>
      </c>
      <c r="F595">
        <v>36.200000000000003</v>
      </c>
      <c r="G595">
        <v>0.17</v>
      </c>
      <c r="H595">
        <v>12.44</v>
      </c>
    </row>
    <row r="596" spans="1:8" x14ac:dyDescent="0.2">
      <c r="A596" s="1">
        <v>43593</v>
      </c>
      <c r="B596">
        <v>0</v>
      </c>
      <c r="C596">
        <v>31.7</v>
      </c>
      <c r="D596">
        <v>46.5</v>
      </c>
      <c r="E596">
        <v>61.4</v>
      </c>
      <c r="F596">
        <v>34.799999999999997</v>
      </c>
      <c r="G596">
        <v>0.38</v>
      </c>
      <c r="H596">
        <v>11.33</v>
      </c>
    </row>
    <row r="597" spans="1:8" x14ac:dyDescent="0.2">
      <c r="A597" s="1">
        <v>43594</v>
      </c>
      <c r="B597">
        <v>0</v>
      </c>
      <c r="C597">
        <v>32.799999999999997</v>
      </c>
      <c r="D597">
        <v>47.4</v>
      </c>
      <c r="E597">
        <v>62</v>
      </c>
      <c r="F597">
        <v>29.6</v>
      </c>
      <c r="G597">
        <v>0.72</v>
      </c>
      <c r="H597">
        <v>13.31</v>
      </c>
    </row>
    <row r="598" spans="1:8" x14ac:dyDescent="0.2">
      <c r="A598" s="1">
        <v>43595</v>
      </c>
      <c r="B598">
        <v>0</v>
      </c>
      <c r="C598">
        <v>32.4</v>
      </c>
      <c r="D598">
        <v>45.2</v>
      </c>
      <c r="E598">
        <v>58</v>
      </c>
      <c r="F598">
        <v>26.4</v>
      </c>
      <c r="G598">
        <v>1.18</v>
      </c>
      <c r="H598">
        <v>11.96</v>
      </c>
    </row>
    <row r="599" spans="1:8" x14ac:dyDescent="0.2">
      <c r="A599" s="1">
        <v>43596</v>
      </c>
      <c r="B599">
        <v>0</v>
      </c>
      <c r="C599">
        <v>31.9</v>
      </c>
      <c r="D599">
        <v>44.9</v>
      </c>
      <c r="E599">
        <v>58</v>
      </c>
      <c r="F599">
        <v>20.3</v>
      </c>
      <c r="G599">
        <v>1.63</v>
      </c>
      <c r="H599">
        <v>13.65</v>
      </c>
    </row>
    <row r="600" spans="1:8" x14ac:dyDescent="0.2">
      <c r="A600" s="1">
        <v>43597</v>
      </c>
      <c r="B600">
        <v>0</v>
      </c>
      <c r="C600">
        <v>30.5</v>
      </c>
      <c r="D600">
        <v>48.1</v>
      </c>
      <c r="E600">
        <v>65.599999999999994</v>
      </c>
      <c r="F600">
        <v>25.6</v>
      </c>
      <c r="G600">
        <v>1.67</v>
      </c>
      <c r="H600">
        <v>16.82</v>
      </c>
    </row>
    <row r="601" spans="1:8" x14ac:dyDescent="0.2">
      <c r="A601" s="1">
        <v>43598</v>
      </c>
      <c r="B601">
        <v>0</v>
      </c>
      <c r="C601">
        <v>33.700000000000003</v>
      </c>
      <c r="D601">
        <v>51.2</v>
      </c>
      <c r="E601">
        <v>68.7</v>
      </c>
      <c r="F601">
        <v>34.9</v>
      </c>
      <c r="G601">
        <v>0.61</v>
      </c>
      <c r="H601">
        <v>17.86</v>
      </c>
    </row>
    <row r="602" spans="1:8" x14ac:dyDescent="0.2">
      <c r="A602" s="1">
        <v>43599</v>
      </c>
      <c r="B602">
        <v>0</v>
      </c>
      <c r="C602">
        <v>33.9</v>
      </c>
      <c r="D602">
        <v>48.2</v>
      </c>
      <c r="E602">
        <v>62.4</v>
      </c>
      <c r="F602">
        <v>28.6</v>
      </c>
      <c r="G602">
        <v>0.52</v>
      </c>
      <c r="H602">
        <v>14.62</v>
      </c>
    </row>
    <row r="603" spans="1:8" x14ac:dyDescent="0.2">
      <c r="A603" s="1">
        <v>43600</v>
      </c>
      <c r="B603">
        <v>0</v>
      </c>
      <c r="C603">
        <v>37.4</v>
      </c>
      <c r="D603">
        <v>47.4</v>
      </c>
      <c r="E603">
        <v>57.3</v>
      </c>
      <c r="F603">
        <v>28.6</v>
      </c>
      <c r="G603">
        <v>2.19</v>
      </c>
      <c r="H603">
        <v>10.77</v>
      </c>
    </row>
    <row r="604" spans="1:8" x14ac:dyDescent="0.2">
      <c r="A604" s="1">
        <v>43601</v>
      </c>
      <c r="B604">
        <v>0.41</v>
      </c>
      <c r="C604">
        <v>35.9</v>
      </c>
      <c r="D604">
        <v>41.3</v>
      </c>
      <c r="E604">
        <v>46.8</v>
      </c>
      <c r="F604">
        <v>35.4</v>
      </c>
      <c r="G604">
        <v>0.52</v>
      </c>
      <c r="H604">
        <v>4.91</v>
      </c>
    </row>
    <row r="605" spans="1:8" x14ac:dyDescent="0.2">
      <c r="A605" s="1">
        <v>43602</v>
      </c>
      <c r="B605">
        <v>0.54</v>
      </c>
      <c r="C605">
        <v>29.9</v>
      </c>
      <c r="D605">
        <v>34.700000000000003</v>
      </c>
      <c r="E605">
        <v>39.4</v>
      </c>
      <c r="F605">
        <v>28.7</v>
      </c>
      <c r="G605">
        <v>0.2</v>
      </c>
      <c r="H605">
        <v>2.57</v>
      </c>
    </row>
    <row r="606" spans="1:8" x14ac:dyDescent="0.2">
      <c r="A606" s="1">
        <v>43603</v>
      </c>
      <c r="B606">
        <v>0.03</v>
      </c>
      <c r="C606">
        <v>29</v>
      </c>
      <c r="D606">
        <v>36.6</v>
      </c>
      <c r="E606">
        <v>44.2</v>
      </c>
      <c r="F606">
        <v>28.6</v>
      </c>
      <c r="G606">
        <v>0.53</v>
      </c>
      <c r="H606">
        <v>4.07</v>
      </c>
    </row>
    <row r="607" spans="1:8" x14ac:dyDescent="0.2">
      <c r="A607" s="1">
        <v>43604</v>
      </c>
      <c r="B607">
        <v>0.11</v>
      </c>
      <c r="C607">
        <v>28.1</v>
      </c>
      <c r="D607">
        <v>36.700000000000003</v>
      </c>
      <c r="E607">
        <v>45.3</v>
      </c>
      <c r="F607">
        <v>29.2</v>
      </c>
      <c r="G607">
        <v>0.27</v>
      </c>
      <c r="H607">
        <v>4.9800000000000004</v>
      </c>
    </row>
    <row r="608" spans="1:8" x14ac:dyDescent="0.2">
      <c r="A608" s="1">
        <v>43605</v>
      </c>
      <c r="B608">
        <v>0.3</v>
      </c>
      <c r="C608">
        <v>27.2</v>
      </c>
      <c r="D608">
        <v>33.799999999999997</v>
      </c>
      <c r="E608">
        <v>40.4</v>
      </c>
      <c r="F608">
        <v>25.1</v>
      </c>
      <c r="G608">
        <v>0.44</v>
      </c>
      <c r="H608">
        <v>3.89</v>
      </c>
    </row>
    <row r="609" spans="1:8" x14ac:dyDescent="0.2">
      <c r="A609" s="1">
        <v>43606</v>
      </c>
      <c r="B609">
        <v>0.03</v>
      </c>
      <c r="C609">
        <v>24.9</v>
      </c>
      <c r="D609">
        <v>34.799999999999997</v>
      </c>
      <c r="E609">
        <v>44.7</v>
      </c>
      <c r="F609">
        <v>26</v>
      </c>
      <c r="G609">
        <v>0.28000000000000003</v>
      </c>
      <c r="H609">
        <v>4.8099999999999996</v>
      </c>
    </row>
    <row r="610" spans="1:8" x14ac:dyDescent="0.2">
      <c r="A610" s="1">
        <v>43607</v>
      </c>
      <c r="B610">
        <v>0.24</v>
      </c>
      <c r="C610">
        <v>29.7</v>
      </c>
      <c r="D610">
        <v>35.5</v>
      </c>
      <c r="E610">
        <v>41.4</v>
      </c>
      <c r="F610">
        <v>28.6</v>
      </c>
      <c r="G610">
        <v>0.12</v>
      </c>
      <c r="H610">
        <v>3.24</v>
      </c>
    </row>
    <row r="611" spans="1:8" x14ac:dyDescent="0.2">
      <c r="A611" s="1">
        <v>43608</v>
      </c>
      <c r="B611">
        <v>0.28000000000000003</v>
      </c>
      <c r="C611">
        <v>30.6</v>
      </c>
      <c r="D611">
        <v>37.700000000000003</v>
      </c>
      <c r="E611">
        <v>44.7</v>
      </c>
      <c r="F611">
        <v>35.200000000000003</v>
      </c>
      <c r="G611">
        <v>0.15</v>
      </c>
      <c r="H611">
        <v>3.6</v>
      </c>
    </row>
    <row r="612" spans="1:8" x14ac:dyDescent="0.2">
      <c r="A612" s="1">
        <v>43609</v>
      </c>
      <c r="B612">
        <v>0.13</v>
      </c>
      <c r="C612">
        <v>32.5</v>
      </c>
      <c r="D612">
        <v>39.5</v>
      </c>
      <c r="E612">
        <v>46.5</v>
      </c>
      <c r="F612">
        <v>36</v>
      </c>
      <c r="G612">
        <v>0.23</v>
      </c>
      <c r="H612">
        <v>3.31</v>
      </c>
    </row>
    <row r="613" spans="1:8" x14ac:dyDescent="0.2">
      <c r="A613" s="1">
        <v>43610</v>
      </c>
      <c r="B613">
        <v>0.1</v>
      </c>
      <c r="C613">
        <v>31.8</v>
      </c>
      <c r="D613">
        <v>43.8</v>
      </c>
      <c r="E613">
        <v>55.8</v>
      </c>
      <c r="F613">
        <v>35.6</v>
      </c>
      <c r="G613">
        <v>0.38</v>
      </c>
      <c r="H613">
        <v>8.33</v>
      </c>
    </row>
    <row r="614" spans="1:8" x14ac:dyDescent="0.2">
      <c r="A614" s="1">
        <v>43611</v>
      </c>
      <c r="B614">
        <v>0.13</v>
      </c>
      <c r="C614">
        <v>31.9</v>
      </c>
      <c r="D614">
        <v>40.799999999999997</v>
      </c>
      <c r="E614">
        <v>49.8</v>
      </c>
      <c r="F614">
        <v>33.700000000000003</v>
      </c>
      <c r="G614">
        <v>0.32</v>
      </c>
      <c r="H614">
        <v>4.8099999999999996</v>
      </c>
    </row>
    <row r="615" spans="1:8" x14ac:dyDescent="0.2">
      <c r="A615" s="1">
        <v>43612</v>
      </c>
      <c r="B615">
        <v>0.21</v>
      </c>
      <c r="C615">
        <v>32.200000000000003</v>
      </c>
      <c r="D615">
        <v>37.299999999999997</v>
      </c>
      <c r="E615">
        <v>42.3</v>
      </c>
      <c r="F615">
        <v>29.1</v>
      </c>
      <c r="G615">
        <v>0.28000000000000003</v>
      </c>
      <c r="H615">
        <v>4.0599999999999996</v>
      </c>
    </row>
    <row r="616" spans="1:8" x14ac:dyDescent="0.2">
      <c r="A616" s="1">
        <v>43613</v>
      </c>
      <c r="B616">
        <v>0.18</v>
      </c>
      <c r="C616">
        <v>33</v>
      </c>
      <c r="D616">
        <v>41.7</v>
      </c>
      <c r="E616">
        <v>50.4</v>
      </c>
      <c r="F616">
        <v>38.299999999999997</v>
      </c>
      <c r="G616">
        <v>0.16</v>
      </c>
      <c r="H616">
        <v>4.2699999999999996</v>
      </c>
    </row>
    <row r="617" spans="1:8" x14ac:dyDescent="0.2">
      <c r="A617" s="1">
        <v>43614</v>
      </c>
      <c r="B617">
        <v>0.01</v>
      </c>
      <c r="C617">
        <v>37.299999999999997</v>
      </c>
      <c r="D617">
        <v>46.4</v>
      </c>
      <c r="E617">
        <v>55.6</v>
      </c>
      <c r="F617">
        <v>38.700000000000003</v>
      </c>
      <c r="G617">
        <v>0.5</v>
      </c>
      <c r="H617">
        <v>7.49</v>
      </c>
    </row>
    <row r="618" spans="1:8" x14ac:dyDescent="0.2">
      <c r="A618" s="1">
        <v>43615</v>
      </c>
      <c r="B618">
        <v>0.11</v>
      </c>
      <c r="C618">
        <v>35.700000000000003</v>
      </c>
      <c r="D618">
        <v>48.3</v>
      </c>
      <c r="E618">
        <v>61</v>
      </c>
      <c r="F618">
        <v>39.700000000000003</v>
      </c>
      <c r="G618">
        <v>0.31</v>
      </c>
      <c r="H618">
        <v>10.8</v>
      </c>
    </row>
    <row r="619" spans="1:8" x14ac:dyDescent="0.2">
      <c r="A619" s="1">
        <v>43616</v>
      </c>
      <c r="B619">
        <v>0.14000000000000001</v>
      </c>
      <c r="C619">
        <v>33.700000000000003</v>
      </c>
      <c r="D619">
        <v>45.2</v>
      </c>
      <c r="E619">
        <v>56.7</v>
      </c>
      <c r="F619">
        <v>39.700000000000003</v>
      </c>
      <c r="G619">
        <v>0.08</v>
      </c>
      <c r="H619">
        <v>7.36</v>
      </c>
    </row>
    <row r="620" spans="1:8" x14ac:dyDescent="0.2">
      <c r="A620" s="1">
        <v>43617</v>
      </c>
      <c r="B620">
        <v>0</v>
      </c>
      <c r="C620">
        <v>33.200000000000003</v>
      </c>
      <c r="D620">
        <v>47.2</v>
      </c>
      <c r="E620">
        <v>61.1</v>
      </c>
      <c r="F620">
        <v>39.9</v>
      </c>
      <c r="G620">
        <v>7.0000000000000007E-2</v>
      </c>
      <c r="H620">
        <v>10.99</v>
      </c>
    </row>
    <row r="621" spans="1:8" x14ac:dyDescent="0.2">
      <c r="A621" s="1">
        <v>43618</v>
      </c>
      <c r="B621">
        <v>0.03</v>
      </c>
      <c r="C621">
        <v>36</v>
      </c>
      <c r="D621">
        <v>50.1</v>
      </c>
      <c r="E621">
        <v>64.2</v>
      </c>
      <c r="F621">
        <v>39.700000000000003</v>
      </c>
      <c r="G621">
        <v>0.21</v>
      </c>
      <c r="H621">
        <v>13.57</v>
      </c>
    </row>
    <row r="622" spans="1:8" x14ac:dyDescent="0.2">
      <c r="A622" s="1">
        <v>43619</v>
      </c>
      <c r="B622">
        <v>0.01</v>
      </c>
      <c r="C622">
        <v>37.6</v>
      </c>
      <c r="D622">
        <v>51.4</v>
      </c>
      <c r="E622">
        <v>65.2</v>
      </c>
      <c r="F622">
        <v>42.4</v>
      </c>
      <c r="G622">
        <v>0.34</v>
      </c>
      <c r="H622">
        <v>12.36</v>
      </c>
    </row>
    <row r="623" spans="1:8" x14ac:dyDescent="0.2">
      <c r="A623" s="1">
        <v>43620</v>
      </c>
      <c r="B623">
        <v>0</v>
      </c>
      <c r="C623">
        <v>39.6</v>
      </c>
      <c r="D623">
        <v>55.5</v>
      </c>
      <c r="E623">
        <v>71.400000000000006</v>
      </c>
      <c r="F623">
        <v>44.8</v>
      </c>
      <c r="G623">
        <v>0.24</v>
      </c>
      <c r="H623">
        <v>17.04</v>
      </c>
    </row>
    <row r="624" spans="1:8" x14ac:dyDescent="0.2">
      <c r="A624" s="1">
        <v>43621</v>
      </c>
      <c r="B624">
        <v>0</v>
      </c>
      <c r="C624">
        <v>41.5</v>
      </c>
      <c r="D624">
        <v>57.6</v>
      </c>
      <c r="E624">
        <v>73.7</v>
      </c>
      <c r="F624">
        <v>43.8</v>
      </c>
      <c r="G624">
        <v>0.67</v>
      </c>
      <c r="H624">
        <v>19.11</v>
      </c>
    </row>
    <row r="625" spans="1:8" x14ac:dyDescent="0.2">
      <c r="A625" s="1">
        <v>43622</v>
      </c>
      <c r="B625">
        <v>0</v>
      </c>
      <c r="C625">
        <v>43</v>
      </c>
      <c r="D625">
        <v>58.2</v>
      </c>
      <c r="E625">
        <v>73.400000000000006</v>
      </c>
      <c r="F625">
        <v>40.4</v>
      </c>
      <c r="G625">
        <v>1.22</v>
      </c>
      <c r="H625">
        <v>21.18</v>
      </c>
    </row>
    <row r="626" spans="1:8" x14ac:dyDescent="0.2">
      <c r="A626" s="1">
        <v>43623</v>
      </c>
      <c r="B626">
        <v>0</v>
      </c>
      <c r="C626">
        <v>38.700000000000003</v>
      </c>
      <c r="D626">
        <v>50.9</v>
      </c>
      <c r="E626">
        <v>63</v>
      </c>
      <c r="F626">
        <v>32.700000000000003</v>
      </c>
      <c r="G626">
        <v>1.88</v>
      </c>
      <c r="H626">
        <v>14.09</v>
      </c>
    </row>
    <row r="627" spans="1:8" x14ac:dyDescent="0.2">
      <c r="A627" s="1">
        <v>43624</v>
      </c>
      <c r="B627">
        <v>0</v>
      </c>
      <c r="C627">
        <v>31.9</v>
      </c>
      <c r="D627">
        <v>43.8</v>
      </c>
      <c r="E627">
        <v>55.7</v>
      </c>
      <c r="F627">
        <v>19.600000000000001</v>
      </c>
      <c r="G627">
        <v>2.12</v>
      </c>
      <c r="H627">
        <v>10.67</v>
      </c>
    </row>
    <row r="628" spans="1:8" x14ac:dyDescent="0.2">
      <c r="A628" s="1">
        <v>43625</v>
      </c>
      <c r="B628">
        <v>0</v>
      </c>
      <c r="C628">
        <v>29.1</v>
      </c>
      <c r="D628">
        <v>43.3</v>
      </c>
      <c r="E628">
        <v>57.4</v>
      </c>
      <c r="F628">
        <v>18.7</v>
      </c>
      <c r="G628">
        <v>1.39</v>
      </c>
      <c r="H628">
        <v>12.19</v>
      </c>
    </row>
    <row r="629" spans="1:8" x14ac:dyDescent="0.2">
      <c r="A629" s="1">
        <v>43626</v>
      </c>
      <c r="B629">
        <v>0</v>
      </c>
      <c r="C629">
        <v>32.6</v>
      </c>
      <c r="D629">
        <v>50.7</v>
      </c>
      <c r="E629">
        <v>68.900000000000006</v>
      </c>
      <c r="F629">
        <v>25.6</v>
      </c>
      <c r="G629">
        <v>1.86</v>
      </c>
      <c r="H629">
        <v>18.3</v>
      </c>
    </row>
    <row r="630" spans="1:8" x14ac:dyDescent="0.2">
      <c r="A630" s="1">
        <v>43627</v>
      </c>
      <c r="B630">
        <v>0.01</v>
      </c>
      <c r="C630">
        <v>38.6</v>
      </c>
      <c r="D630">
        <v>57.1</v>
      </c>
      <c r="E630">
        <v>75.599999999999994</v>
      </c>
      <c r="F630">
        <v>34.1</v>
      </c>
      <c r="G630">
        <v>2.29</v>
      </c>
      <c r="H630">
        <v>24.15</v>
      </c>
    </row>
    <row r="631" spans="1:8" x14ac:dyDescent="0.2">
      <c r="A631" s="1">
        <v>43628</v>
      </c>
      <c r="B631">
        <v>0</v>
      </c>
      <c r="C631">
        <v>42.3</v>
      </c>
      <c r="D631">
        <v>60.8</v>
      </c>
      <c r="E631">
        <v>79.3</v>
      </c>
      <c r="F631">
        <v>37.700000000000003</v>
      </c>
      <c r="G631">
        <v>3.01</v>
      </c>
      <c r="H631">
        <v>28.54</v>
      </c>
    </row>
    <row r="632" spans="1:8" x14ac:dyDescent="0.2">
      <c r="A632" s="1">
        <v>43629</v>
      </c>
      <c r="B632">
        <v>0</v>
      </c>
      <c r="C632">
        <v>45.3</v>
      </c>
      <c r="D632">
        <v>61.3</v>
      </c>
      <c r="E632">
        <v>77.400000000000006</v>
      </c>
      <c r="F632">
        <v>43</v>
      </c>
      <c r="G632">
        <v>1.28</v>
      </c>
      <c r="H632">
        <v>23.04</v>
      </c>
    </row>
    <row r="633" spans="1:8" x14ac:dyDescent="0.2">
      <c r="A633" s="1">
        <v>43630</v>
      </c>
      <c r="B633">
        <v>0</v>
      </c>
      <c r="C633">
        <v>43.9</v>
      </c>
      <c r="D633">
        <v>58.8</v>
      </c>
      <c r="E633">
        <v>73.7</v>
      </c>
      <c r="F633">
        <v>42.6</v>
      </c>
      <c r="G633">
        <v>0.8</v>
      </c>
      <c r="H633">
        <v>20.04</v>
      </c>
    </row>
    <row r="634" spans="1:8" x14ac:dyDescent="0.2">
      <c r="A634" s="1">
        <v>43631</v>
      </c>
      <c r="B634">
        <v>0</v>
      </c>
      <c r="C634">
        <v>44.6</v>
      </c>
      <c r="D634">
        <v>59.7</v>
      </c>
      <c r="E634">
        <v>74.8</v>
      </c>
      <c r="F634">
        <v>43.9</v>
      </c>
      <c r="G634">
        <v>0.81</v>
      </c>
      <c r="H634">
        <v>20.14</v>
      </c>
    </row>
    <row r="635" spans="1:8" x14ac:dyDescent="0.2">
      <c r="A635" s="1">
        <v>43632</v>
      </c>
      <c r="B635">
        <v>0</v>
      </c>
      <c r="C635">
        <v>43</v>
      </c>
      <c r="D635">
        <v>58.5</v>
      </c>
      <c r="E635">
        <v>74.099999999999994</v>
      </c>
      <c r="F635">
        <v>40.4</v>
      </c>
      <c r="G635">
        <v>0.7</v>
      </c>
      <c r="H635">
        <v>21.39</v>
      </c>
    </row>
    <row r="636" spans="1:8" x14ac:dyDescent="0.2">
      <c r="A636" s="1">
        <v>43633</v>
      </c>
      <c r="B636">
        <v>0.09</v>
      </c>
      <c r="C636">
        <v>42.4</v>
      </c>
      <c r="D636">
        <v>58.4</v>
      </c>
      <c r="E636">
        <v>74.5</v>
      </c>
      <c r="F636">
        <v>41.7</v>
      </c>
      <c r="G636">
        <v>1.3</v>
      </c>
      <c r="H636">
        <v>20.62</v>
      </c>
    </row>
    <row r="637" spans="1:8" x14ac:dyDescent="0.2">
      <c r="A637" s="1">
        <v>43634</v>
      </c>
      <c r="B637">
        <v>0</v>
      </c>
      <c r="C637">
        <v>43</v>
      </c>
      <c r="D637">
        <v>59.3</v>
      </c>
      <c r="E637">
        <v>75.599999999999994</v>
      </c>
      <c r="F637">
        <v>39.9</v>
      </c>
      <c r="G637">
        <v>2.0699999999999998</v>
      </c>
      <c r="H637">
        <v>23.43</v>
      </c>
    </row>
    <row r="638" spans="1:8" x14ac:dyDescent="0.2">
      <c r="A638" s="1">
        <v>43635</v>
      </c>
      <c r="B638">
        <v>0</v>
      </c>
      <c r="C638">
        <v>44.9</v>
      </c>
      <c r="D638">
        <v>61.7</v>
      </c>
      <c r="E638">
        <v>78.400000000000006</v>
      </c>
      <c r="F638">
        <v>37.1</v>
      </c>
      <c r="G638">
        <v>2.64</v>
      </c>
      <c r="H638">
        <v>26.71</v>
      </c>
    </row>
    <row r="639" spans="1:8" x14ac:dyDescent="0.2">
      <c r="A639" s="1">
        <v>43636</v>
      </c>
      <c r="B639">
        <v>0</v>
      </c>
      <c r="C639">
        <v>44.6</v>
      </c>
      <c r="D639">
        <v>60.2</v>
      </c>
      <c r="E639">
        <v>75.8</v>
      </c>
      <c r="F639">
        <v>40.700000000000003</v>
      </c>
      <c r="G639">
        <v>1.76</v>
      </c>
      <c r="H639">
        <v>22.76</v>
      </c>
    </row>
    <row r="640" spans="1:8" x14ac:dyDescent="0.2">
      <c r="A640" s="1">
        <v>43637</v>
      </c>
      <c r="B640">
        <v>0.01</v>
      </c>
      <c r="C640">
        <v>40.5</v>
      </c>
      <c r="D640">
        <v>54.4</v>
      </c>
      <c r="E640">
        <v>68.3</v>
      </c>
      <c r="F640">
        <v>36.1</v>
      </c>
      <c r="G640">
        <v>1.88</v>
      </c>
      <c r="H640">
        <v>15.96</v>
      </c>
    </row>
    <row r="641" spans="1:8" x14ac:dyDescent="0.2">
      <c r="A641" s="1">
        <v>43638</v>
      </c>
      <c r="B641">
        <v>0</v>
      </c>
      <c r="C641">
        <v>34.1</v>
      </c>
      <c r="D641">
        <v>48.6</v>
      </c>
      <c r="E641">
        <v>63</v>
      </c>
      <c r="F641">
        <v>26.3</v>
      </c>
      <c r="G641">
        <v>1.52</v>
      </c>
      <c r="H641">
        <v>15.25</v>
      </c>
    </row>
    <row r="642" spans="1:8" x14ac:dyDescent="0.2">
      <c r="A642" s="1">
        <v>43639</v>
      </c>
      <c r="B642">
        <v>0</v>
      </c>
      <c r="C642">
        <v>34.6</v>
      </c>
      <c r="D642">
        <v>49.9</v>
      </c>
      <c r="E642">
        <v>65.2</v>
      </c>
      <c r="F642">
        <v>26.5</v>
      </c>
      <c r="G642">
        <v>2.0499999999999998</v>
      </c>
      <c r="H642">
        <v>16.39</v>
      </c>
    </row>
    <row r="643" spans="1:8" x14ac:dyDescent="0.2">
      <c r="A643" s="1">
        <v>43640</v>
      </c>
      <c r="B643">
        <v>0</v>
      </c>
      <c r="C643">
        <v>36</v>
      </c>
      <c r="D643">
        <v>54</v>
      </c>
      <c r="E643">
        <v>71.900000000000006</v>
      </c>
      <c r="F643">
        <v>32.6</v>
      </c>
      <c r="G643">
        <v>1.99</v>
      </c>
      <c r="H643">
        <v>20.91</v>
      </c>
    </row>
    <row r="644" spans="1:8" x14ac:dyDescent="0.2">
      <c r="A644" s="1">
        <v>43641</v>
      </c>
      <c r="B644">
        <v>0</v>
      </c>
      <c r="C644">
        <v>39.700000000000003</v>
      </c>
      <c r="D644">
        <v>54.4</v>
      </c>
      <c r="E644">
        <v>69.2</v>
      </c>
      <c r="F644">
        <v>34.6</v>
      </c>
      <c r="G644">
        <v>1.82</v>
      </c>
      <c r="H644">
        <v>16.649999999999999</v>
      </c>
    </row>
    <row r="645" spans="1:8" x14ac:dyDescent="0.2">
      <c r="A645" s="1">
        <v>43642</v>
      </c>
      <c r="B645">
        <v>0</v>
      </c>
      <c r="C645">
        <v>38</v>
      </c>
      <c r="D645">
        <v>52</v>
      </c>
      <c r="E645">
        <v>66.099999999999994</v>
      </c>
      <c r="F645">
        <v>30.4</v>
      </c>
      <c r="G645">
        <v>2.09</v>
      </c>
      <c r="H645">
        <v>16.32</v>
      </c>
    </row>
    <row r="646" spans="1:8" x14ac:dyDescent="0.2">
      <c r="A646" s="1">
        <v>43643</v>
      </c>
      <c r="B646">
        <v>0</v>
      </c>
      <c r="C646">
        <v>37.9</v>
      </c>
      <c r="D646">
        <v>49.1</v>
      </c>
      <c r="E646">
        <v>60.3</v>
      </c>
      <c r="F646">
        <v>30</v>
      </c>
      <c r="G646">
        <v>1.9</v>
      </c>
      <c r="H646">
        <v>12.01</v>
      </c>
    </row>
    <row r="647" spans="1:8" x14ac:dyDescent="0.2">
      <c r="A647" s="1">
        <v>43644</v>
      </c>
      <c r="B647">
        <v>0</v>
      </c>
      <c r="C647">
        <v>39.9</v>
      </c>
      <c r="D647">
        <v>49.4</v>
      </c>
      <c r="E647">
        <v>58.8</v>
      </c>
      <c r="F647">
        <v>22.6</v>
      </c>
      <c r="G647">
        <v>3.13</v>
      </c>
      <c r="H647">
        <v>13.15</v>
      </c>
    </row>
    <row r="648" spans="1:8" x14ac:dyDescent="0.2">
      <c r="A648" s="1">
        <v>43645</v>
      </c>
      <c r="B648">
        <v>0</v>
      </c>
      <c r="C648">
        <v>36</v>
      </c>
      <c r="D648">
        <v>47.9</v>
      </c>
      <c r="E648">
        <v>59.8</v>
      </c>
      <c r="F648">
        <v>29.1</v>
      </c>
      <c r="G648">
        <v>1.55</v>
      </c>
      <c r="H648">
        <v>12.42</v>
      </c>
    </row>
    <row r="649" spans="1:8" x14ac:dyDescent="0.2">
      <c r="A649" s="1">
        <v>43646</v>
      </c>
      <c r="B649">
        <v>0</v>
      </c>
      <c r="C649">
        <v>32.799999999999997</v>
      </c>
      <c r="D649">
        <v>49.4</v>
      </c>
      <c r="E649">
        <v>66</v>
      </c>
      <c r="F649">
        <v>28.3</v>
      </c>
      <c r="G649">
        <v>1.25</v>
      </c>
      <c r="H649">
        <v>16.91</v>
      </c>
    </row>
    <row r="650" spans="1:8" x14ac:dyDescent="0.2">
      <c r="A650" s="1">
        <v>43647</v>
      </c>
      <c r="B650">
        <v>0</v>
      </c>
      <c r="C650">
        <v>38.299999999999997</v>
      </c>
      <c r="D650">
        <v>53.4</v>
      </c>
      <c r="E650">
        <v>68.400000000000006</v>
      </c>
      <c r="F650">
        <v>32.4</v>
      </c>
      <c r="G650">
        <v>1.8</v>
      </c>
      <c r="H650">
        <v>17.38</v>
      </c>
    </row>
    <row r="651" spans="1:8" x14ac:dyDescent="0.2">
      <c r="A651" s="1">
        <v>43648</v>
      </c>
      <c r="B651">
        <v>0</v>
      </c>
      <c r="C651">
        <v>36.1</v>
      </c>
      <c r="D651">
        <v>52.9</v>
      </c>
      <c r="E651">
        <v>69.7</v>
      </c>
      <c r="F651">
        <v>28.5</v>
      </c>
      <c r="G651">
        <v>1.3</v>
      </c>
      <c r="H651">
        <v>19.7</v>
      </c>
    </row>
    <row r="652" spans="1:8" x14ac:dyDescent="0.2">
      <c r="A652" s="1">
        <v>43649</v>
      </c>
      <c r="B652">
        <v>0</v>
      </c>
      <c r="C652">
        <v>38.200000000000003</v>
      </c>
      <c r="D652">
        <v>53.5</v>
      </c>
      <c r="E652">
        <v>68.7</v>
      </c>
      <c r="F652">
        <v>32</v>
      </c>
      <c r="G652">
        <v>1.64</v>
      </c>
      <c r="H652">
        <v>17.57</v>
      </c>
    </row>
    <row r="653" spans="1:8" x14ac:dyDescent="0.2">
      <c r="A653" s="1">
        <v>43650</v>
      </c>
      <c r="B653">
        <v>0</v>
      </c>
      <c r="C653">
        <v>36.1</v>
      </c>
      <c r="D653">
        <v>51.9</v>
      </c>
      <c r="E653">
        <v>67.599999999999994</v>
      </c>
      <c r="F653">
        <v>33.9</v>
      </c>
      <c r="G653">
        <v>0.73</v>
      </c>
      <c r="H653">
        <v>17.27</v>
      </c>
    </row>
    <row r="654" spans="1:8" x14ac:dyDescent="0.2">
      <c r="A654" s="1">
        <v>43651</v>
      </c>
      <c r="B654">
        <v>0</v>
      </c>
      <c r="C654">
        <v>37.1</v>
      </c>
      <c r="D654">
        <v>53.9</v>
      </c>
      <c r="E654">
        <v>70.7</v>
      </c>
      <c r="F654">
        <v>37.5</v>
      </c>
      <c r="G654">
        <v>1.18</v>
      </c>
      <c r="H654">
        <v>19.13</v>
      </c>
    </row>
    <row r="655" spans="1:8" x14ac:dyDescent="0.2">
      <c r="A655" s="1">
        <v>43652</v>
      </c>
      <c r="B655">
        <v>0</v>
      </c>
      <c r="C655">
        <v>41</v>
      </c>
      <c r="D655">
        <v>58.5</v>
      </c>
      <c r="E655">
        <v>76</v>
      </c>
      <c r="F655">
        <v>40.299999999999997</v>
      </c>
      <c r="G655">
        <v>1.04</v>
      </c>
      <c r="H655">
        <v>22.66</v>
      </c>
    </row>
    <row r="656" spans="1:8" x14ac:dyDescent="0.2">
      <c r="A656" s="1">
        <v>43653</v>
      </c>
      <c r="B656">
        <v>0</v>
      </c>
      <c r="C656">
        <v>38.1</v>
      </c>
      <c r="D656">
        <v>56</v>
      </c>
      <c r="E656">
        <v>73.900000000000006</v>
      </c>
      <c r="F656">
        <v>36.4</v>
      </c>
      <c r="G656">
        <v>0.4</v>
      </c>
      <c r="H656">
        <v>21.93</v>
      </c>
    </row>
    <row r="657" spans="1:8" x14ac:dyDescent="0.2">
      <c r="A657" s="1">
        <v>43654</v>
      </c>
      <c r="B657">
        <v>0</v>
      </c>
      <c r="C657">
        <v>39.4</v>
      </c>
      <c r="D657">
        <v>54.4</v>
      </c>
      <c r="E657">
        <v>69.400000000000006</v>
      </c>
      <c r="F657">
        <v>34.4</v>
      </c>
      <c r="G657">
        <v>1.54</v>
      </c>
      <c r="H657">
        <v>17.23</v>
      </c>
    </row>
    <row r="658" spans="1:8" x14ac:dyDescent="0.2">
      <c r="A658" s="1">
        <v>43655</v>
      </c>
      <c r="B658">
        <v>0</v>
      </c>
      <c r="C658">
        <v>38.700000000000003</v>
      </c>
      <c r="D658">
        <v>53.7</v>
      </c>
      <c r="E658">
        <v>68.7</v>
      </c>
      <c r="F658">
        <v>30.8</v>
      </c>
      <c r="G658">
        <v>2.87</v>
      </c>
      <c r="H658">
        <v>18.05</v>
      </c>
    </row>
    <row r="659" spans="1:8" x14ac:dyDescent="0.2">
      <c r="A659" s="1">
        <v>43656</v>
      </c>
      <c r="B659">
        <v>0</v>
      </c>
      <c r="C659">
        <v>36.200000000000003</v>
      </c>
      <c r="D659">
        <v>54.4</v>
      </c>
      <c r="E659">
        <v>72.599999999999994</v>
      </c>
      <c r="F659">
        <v>34.299999999999997</v>
      </c>
      <c r="G659">
        <v>2.08</v>
      </c>
      <c r="H659">
        <v>21</v>
      </c>
    </row>
    <row r="660" spans="1:8" x14ac:dyDescent="0.2">
      <c r="A660" s="1">
        <v>43657</v>
      </c>
      <c r="B660">
        <v>0</v>
      </c>
      <c r="C660">
        <v>43.5</v>
      </c>
      <c r="D660">
        <v>59.2</v>
      </c>
      <c r="E660">
        <v>75</v>
      </c>
      <c r="F660">
        <v>39.299999999999997</v>
      </c>
      <c r="G660">
        <v>2.27</v>
      </c>
      <c r="H660">
        <v>21.11</v>
      </c>
    </row>
    <row r="661" spans="1:8" x14ac:dyDescent="0.2">
      <c r="A661" s="1">
        <v>43658</v>
      </c>
      <c r="B661">
        <v>0</v>
      </c>
      <c r="C661">
        <v>43.2</v>
      </c>
      <c r="D661">
        <v>60.9</v>
      </c>
      <c r="E661">
        <v>78.5</v>
      </c>
      <c r="F661">
        <v>41.2</v>
      </c>
      <c r="G661">
        <v>1.65</v>
      </c>
      <c r="H661">
        <v>24.45</v>
      </c>
    </row>
    <row r="662" spans="1:8" x14ac:dyDescent="0.2">
      <c r="A662" s="1">
        <v>43659</v>
      </c>
      <c r="B662">
        <v>0</v>
      </c>
      <c r="C662">
        <v>43.9</v>
      </c>
      <c r="D662">
        <v>62.3</v>
      </c>
      <c r="E662">
        <v>80.7</v>
      </c>
      <c r="F662">
        <v>42.3</v>
      </c>
      <c r="G662">
        <v>1.8</v>
      </c>
      <c r="H662">
        <v>25.67</v>
      </c>
    </row>
    <row r="663" spans="1:8" x14ac:dyDescent="0.2">
      <c r="A663" s="1">
        <v>43660</v>
      </c>
      <c r="B663">
        <v>0</v>
      </c>
      <c r="C663">
        <v>43.4</v>
      </c>
      <c r="D663">
        <v>60.6</v>
      </c>
      <c r="E663">
        <v>77.8</v>
      </c>
      <c r="F663">
        <v>37.1</v>
      </c>
      <c r="G663">
        <v>2.08</v>
      </c>
      <c r="H663">
        <v>25.08</v>
      </c>
    </row>
    <row r="664" spans="1:8" x14ac:dyDescent="0.2">
      <c r="A664" s="1">
        <v>43661</v>
      </c>
      <c r="B664">
        <v>0</v>
      </c>
      <c r="C664">
        <v>42.6</v>
      </c>
      <c r="D664">
        <v>58.9</v>
      </c>
      <c r="E664">
        <v>75.2</v>
      </c>
      <c r="F664">
        <v>33.1</v>
      </c>
      <c r="G664">
        <v>2.4</v>
      </c>
      <c r="H664">
        <v>23.16</v>
      </c>
    </row>
    <row r="665" spans="1:8" x14ac:dyDescent="0.2">
      <c r="A665" s="1">
        <v>43662</v>
      </c>
      <c r="B665">
        <v>0</v>
      </c>
      <c r="C665">
        <v>41.5</v>
      </c>
      <c r="D665">
        <v>58.2</v>
      </c>
      <c r="E665">
        <v>74.900000000000006</v>
      </c>
      <c r="F665">
        <v>35.299999999999997</v>
      </c>
      <c r="G665">
        <v>1.57</v>
      </c>
      <c r="H665">
        <v>22.86</v>
      </c>
    </row>
    <row r="666" spans="1:8" x14ac:dyDescent="0.2">
      <c r="A666" s="1">
        <v>43663</v>
      </c>
      <c r="B666">
        <v>0</v>
      </c>
      <c r="C666">
        <v>40.9</v>
      </c>
      <c r="D666">
        <v>57.1</v>
      </c>
      <c r="E666">
        <v>73.400000000000006</v>
      </c>
      <c r="F666">
        <v>40.700000000000003</v>
      </c>
      <c r="G666">
        <v>0.86</v>
      </c>
      <c r="H666">
        <v>19.8</v>
      </c>
    </row>
    <row r="667" spans="1:8" x14ac:dyDescent="0.2">
      <c r="A667" s="1">
        <v>43664</v>
      </c>
      <c r="B667">
        <v>0</v>
      </c>
      <c r="C667">
        <v>42.8</v>
      </c>
      <c r="D667">
        <v>60.1</v>
      </c>
      <c r="E667">
        <v>77.5</v>
      </c>
      <c r="F667">
        <v>44.3</v>
      </c>
      <c r="G667">
        <v>0.94</v>
      </c>
      <c r="H667">
        <v>21.84</v>
      </c>
    </row>
    <row r="668" spans="1:8" x14ac:dyDescent="0.2">
      <c r="A668" s="1">
        <v>43665</v>
      </c>
      <c r="B668">
        <v>0</v>
      </c>
      <c r="C668">
        <v>45.4</v>
      </c>
      <c r="D668">
        <v>60.5</v>
      </c>
      <c r="E668">
        <v>75.599999999999994</v>
      </c>
      <c r="F668">
        <v>40.9</v>
      </c>
      <c r="G668">
        <v>1.1100000000000001</v>
      </c>
      <c r="H668">
        <v>22.89</v>
      </c>
    </row>
    <row r="669" spans="1:8" x14ac:dyDescent="0.2">
      <c r="A669" s="1">
        <v>43666</v>
      </c>
      <c r="B669">
        <v>0</v>
      </c>
      <c r="C669">
        <v>45</v>
      </c>
      <c r="D669">
        <v>60.2</v>
      </c>
      <c r="E669">
        <v>75.5</v>
      </c>
      <c r="F669">
        <v>44.3</v>
      </c>
      <c r="G669">
        <v>0.47</v>
      </c>
      <c r="H669">
        <v>19.37</v>
      </c>
    </row>
    <row r="670" spans="1:8" x14ac:dyDescent="0.2">
      <c r="A670" s="1">
        <v>43667</v>
      </c>
      <c r="B670">
        <v>0</v>
      </c>
      <c r="C670">
        <v>42.9</v>
      </c>
      <c r="D670">
        <v>61.1</v>
      </c>
      <c r="E670">
        <v>79.400000000000006</v>
      </c>
      <c r="F670">
        <v>46.6</v>
      </c>
      <c r="G670">
        <v>0.52</v>
      </c>
      <c r="H670">
        <v>23.04</v>
      </c>
    </row>
    <row r="671" spans="1:8" x14ac:dyDescent="0.2">
      <c r="A671" s="1">
        <v>43668</v>
      </c>
      <c r="B671">
        <v>0</v>
      </c>
      <c r="C671">
        <v>48.8</v>
      </c>
      <c r="D671">
        <v>64.099999999999994</v>
      </c>
      <c r="E671">
        <v>79.400000000000006</v>
      </c>
      <c r="F671">
        <v>49.2</v>
      </c>
      <c r="G671">
        <v>0.72</v>
      </c>
      <c r="H671">
        <v>20.9</v>
      </c>
    </row>
    <row r="672" spans="1:8" x14ac:dyDescent="0.2">
      <c r="A672" s="1">
        <v>43669</v>
      </c>
      <c r="B672">
        <v>0.04</v>
      </c>
      <c r="C672">
        <v>51</v>
      </c>
      <c r="D672">
        <v>64.8</v>
      </c>
      <c r="E672">
        <v>78.5</v>
      </c>
      <c r="F672">
        <v>44</v>
      </c>
      <c r="G672">
        <v>3.74</v>
      </c>
      <c r="H672">
        <v>23.07</v>
      </c>
    </row>
    <row r="673" spans="1:8" x14ac:dyDescent="0.2">
      <c r="A673" s="1">
        <v>43670</v>
      </c>
      <c r="B673">
        <v>0.01</v>
      </c>
      <c r="C673">
        <v>49.7</v>
      </c>
      <c r="D673">
        <v>63.3</v>
      </c>
      <c r="E673">
        <v>76.8</v>
      </c>
      <c r="F673">
        <v>45.3</v>
      </c>
      <c r="G673">
        <v>2.19</v>
      </c>
      <c r="H673">
        <v>20.309999999999999</v>
      </c>
    </row>
    <row r="674" spans="1:8" x14ac:dyDescent="0.2">
      <c r="A674" s="1">
        <v>43671</v>
      </c>
      <c r="B674">
        <v>0</v>
      </c>
      <c r="C674">
        <v>47.5</v>
      </c>
      <c r="D674">
        <v>63.7</v>
      </c>
      <c r="E674">
        <v>79.900000000000006</v>
      </c>
      <c r="F674">
        <v>44.9</v>
      </c>
      <c r="G674">
        <v>0.74</v>
      </c>
      <c r="H674">
        <v>24.79</v>
      </c>
    </row>
    <row r="675" spans="1:8" x14ac:dyDescent="0.2">
      <c r="A675" s="1">
        <v>43672</v>
      </c>
      <c r="B675">
        <v>0</v>
      </c>
      <c r="C675">
        <v>48.2</v>
      </c>
      <c r="D675">
        <v>64.7</v>
      </c>
      <c r="E675">
        <v>81.099999999999994</v>
      </c>
      <c r="F675">
        <v>47</v>
      </c>
      <c r="G675">
        <v>1.71</v>
      </c>
      <c r="H675">
        <v>24.35</v>
      </c>
    </row>
    <row r="676" spans="1:8" x14ac:dyDescent="0.2">
      <c r="A676" s="1">
        <v>43673</v>
      </c>
      <c r="B676">
        <v>0.03</v>
      </c>
      <c r="C676">
        <v>51.5</v>
      </c>
      <c r="D676">
        <v>64.099999999999994</v>
      </c>
      <c r="E676">
        <v>76.7</v>
      </c>
      <c r="F676">
        <v>51.1</v>
      </c>
      <c r="G676">
        <v>1.46</v>
      </c>
      <c r="H676">
        <v>18.45</v>
      </c>
    </row>
    <row r="677" spans="1:8" x14ac:dyDescent="0.2">
      <c r="A677" s="1">
        <v>43674</v>
      </c>
      <c r="B677">
        <v>0</v>
      </c>
      <c r="C677">
        <v>47.9</v>
      </c>
      <c r="D677">
        <v>64.7</v>
      </c>
      <c r="E677">
        <v>81.400000000000006</v>
      </c>
      <c r="F677">
        <v>48.9</v>
      </c>
      <c r="G677">
        <v>0.38</v>
      </c>
      <c r="H677">
        <v>26.2</v>
      </c>
    </row>
    <row r="678" spans="1:8" x14ac:dyDescent="0.2">
      <c r="A678" s="1">
        <v>43675</v>
      </c>
      <c r="B678">
        <v>0</v>
      </c>
      <c r="C678">
        <v>49.2</v>
      </c>
      <c r="D678">
        <v>65.5</v>
      </c>
      <c r="E678">
        <v>81.7</v>
      </c>
      <c r="F678">
        <v>46.1</v>
      </c>
      <c r="G678">
        <v>2.0499999999999998</v>
      </c>
      <c r="H678">
        <v>25.19</v>
      </c>
    </row>
    <row r="679" spans="1:8" x14ac:dyDescent="0.2">
      <c r="A679" s="1">
        <v>43676</v>
      </c>
      <c r="B679">
        <v>0.03</v>
      </c>
      <c r="C679">
        <v>44.6</v>
      </c>
      <c r="D679">
        <v>61</v>
      </c>
      <c r="E679">
        <v>77.400000000000006</v>
      </c>
      <c r="F679">
        <v>37.299999999999997</v>
      </c>
      <c r="G679">
        <v>2.0299999999999998</v>
      </c>
      <c r="H679">
        <v>24.32</v>
      </c>
    </row>
    <row r="680" spans="1:8" x14ac:dyDescent="0.2">
      <c r="A680" s="1">
        <v>43677</v>
      </c>
      <c r="B680">
        <v>0</v>
      </c>
      <c r="C680">
        <v>41.6</v>
      </c>
      <c r="D680">
        <v>59.3</v>
      </c>
      <c r="E680">
        <v>76.900000000000006</v>
      </c>
      <c r="F680">
        <v>29.9</v>
      </c>
      <c r="G680">
        <v>1.91</v>
      </c>
      <c r="H680">
        <v>25.94</v>
      </c>
    </row>
    <row r="681" spans="1:8" x14ac:dyDescent="0.2">
      <c r="A681" s="1">
        <v>43678</v>
      </c>
      <c r="B681">
        <v>0.03</v>
      </c>
      <c r="C681">
        <v>40.6</v>
      </c>
      <c r="D681">
        <v>59</v>
      </c>
      <c r="E681">
        <v>77.3</v>
      </c>
      <c r="F681">
        <v>33.200000000000003</v>
      </c>
      <c r="G681">
        <v>2.85</v>
      </c>
      <c r="H681">
        <v>25.62</v>
      </c>
    </row>
    <row r="682" spans="1:8" x14ac:dyDescent="0.2">
      <c r="A682" s="1">
        <v>43679</v>
      </c>
      <c r="B682">
        <v>0</v>
      </c>
      <c r="C682">
        <v>39.9</v>
      </c>
      <c r="D682">
        <v>58.1</v>
      </c>
      <c r="E682">
        <v>76.400000000000006</v>
      </c>
      <c r="F682">
        <v>35</v>
      </c>
      <c r="G682">
        <v>1.73</v>
      </c>
      <c r="H682">
        <v>23.82</v>
      </c>
    </row>
    <row r="683" spans="1:8" x14ac:dyDescent="0.2">
      <c r="A683" s="1">
        <v>43680</v>
      </c>
      <c r="B683">
        <v>0</v>
      </c>
      <c r="C683">
        <v>40.1</v>
      </c>
      <c r="D683">
        <v>59.4</v>
      </c>
      <c r="E683">
        <v>78.8</v>
      </c>
      <c r="F683">
        <v>32.799999999999997</v>
      </c>
      <c r="G683">
        <v>2.3199999999999998</v>
      </c>
      <c r="H683">
        <v>27.94</v>
      </c>
    </row>
    <row r="684" spans="1:8" x14ac:dyDescent="0.2">
      <c r="A684" s="1">
        <v>43681</v>
      </c>
      <c r="B684">
        <v>0</v>
      </c>
      <c r="C684">
        <v>43.4</v>
      </c>
      <c r="D684">
        <v>62.7</v>
      </c>
      <c r="E684">
        <v>82.1</v>
      </c>
      <c r="F684">
        <v>38.200000000000003</v>
      </c>
      <c r="G684">
        <v>2.0699999999999998</v>
      </c>
      <c r="H684">
        <v>31.18</v>
      </c>
    </row>
    <row r="685" spans="1:8" x14ac:dyDescent="0.2">
      <c r="A685" s="1">
        <v>43682</v>
      </c>
      <c r="B685">
        <v>0</v>
      </c>
      <c r="C685">
        <v>44</v>
      </c>
      <c r="D685">
        <v>61.1</v>
      </c>
      <c r="E685">
        <v>78.3</v>
      </c>
      <c r="F685">
        <v>36.299999999999997</v>
      </c>
      <c r="G685">
        <v>2.46</v>
      </c>
      <c r="H685">
        <v>25.47</v>
      </c>
    </row>
    <row r="686" spans="1:8" x14ac:dyDescent="0.2">
      <c r="A686" s="1">
        <v>43683</v>
      </c>
      <c r="B686">
        <v>0</v>
      </c>
      <c r="C686">
        <v>41.3</v>
      </c>
      <c r="D686">
        <v>60.3</v>
      </c>
      <c r="E686">
        <v>79.3</v>
      </c>
      <c r="F686">
        <v>37.200000000000003</v>
      </c>
      <c r="G686">
        <v>2.23</v>
      </c>
      <c r="H686">
        <v>28.55</v>
      </c>
    </row>
    <row r="687" spans="1:8" x14ac:dyDescent="0.2">
      <c r="A687" s="1">
        <v>43684</v>
      </c>
      <c r="B687">
        <v>0</v>
      </c>
      <c r="C687">
        <v>51.6</v>
      </c>
      <c r="D687">
        <v>65.400000000000006</v>
      </c>
      <c r="E687">
        <v>79.3</v>
      </c>
      <c r="F687">
        <v>39.200000000000003</v>
      </c>
      <c r="G687">
        <v>4.97</v>
      </c>
      <c r="H687">
        <v>26.86</v>
      </c>
    </row>
    <row r="688" spans="1:8" x14ac:dyDescent="0.2">
      <c r="A688" s="1">
        <v>43685</v>
      </c>
      <c r="B688">
        <v>0</v>
      </c>
      <c r="C688">
        <v>47.1</v>
      </c>
      <c r="D688">
        <v>62.7</v>
      </c>
      <c r="E688">
        <v>78.2</v>
      </c>
      <c r="F688">
        <v>42.6</v>
      </c>
      <c r="G688">
        <v>1.72</v>
      </c>
      <c r="H688">
        <v>23.3</v>
      </c>
    </row>
    <row r="689" spans="1:8" x14ac:dyDescent="0.2">
      <c r="A689" s="1">
        <v>43686</v>
      </c>
      <c r="B689">
        <v>0</v>
      </c>
      <c r="C689">
        <v>45.7</v>
      </c>
      <c r="D689">
        <v>59.7</v>
      </c>
      <c r="E689">
        <v>73.8</v>
      </c>
      <c r="F689">
        <v>40.6</v>
      </c>
      <c r="G689">
        <v>1.25</v>
      </c>
      <c r="H689">
        <v>20</v>
      </c>
    </row>
    <row r="690" spans="1:8" x14ac:dyDescent="0.2">
      <c r="A690" s="1">
        <v>43687</v>
      </c>
      <c r="B690">
        <v>0</v>
      </c>
      <c r="C690">
        <v>41.5</v>
      </c>
      <c r="D690">
        <v>54.4</v>
      </c>
      <c r="E690">
        <v>67.400000000000006</v>
      </c>
      <c r="F690">
        <v>32.4</v>
      </c>
      <c r="G690">
        <v>2.46</v>
      </c>
      <c r="H690">
        <v>16.809999999999999</v>
      </c>
    </row>
    <row r="691" spans="1:8" x14ac:dyDescent="0.2">
      <c r="A691" s="1">
        <v>43688</v>
      </c>
      <c r="B691">
        <v>0</v>
      </c>
      <c r="C691">
        <v>37.700000000000003</v>
      </c>
      <c r="D691">
        <v>49.5</v>
      </c>
      <c r="E691">
        <v>61.3</v>
      </c>
      <c r="F691">
        <v>37.5</v>
      </c>
      <c r="G691">
        <v>0.7</v>
      </c>
      <c r="H691">
        <v>10.02</v>
      </c>
    </row>
    <row r="692" spans="1:8" x14ac:dyDescent="0.2">
      <c r="A692" s="1">
        <v>43689</v>
      </c>
      <c r="B692">
        <v>0</v>
      </c>
      <c r="C692">
        <v>33.299999999999997</v>
      </c>
      <c r="D692">
        <v>51.7</v>
      </c>
      <c r="E692">
        <v>70.2</v>
      </c>
      <c r="F692">
        <v>35.9</v>
      </c>
      <c r="G692">
        <v>0.32</v>
      </c>
      <c r="H692">
        <v>18.32</v>
      </c>
    </row>
    <row r="693" spans="1:8" x14ac:dyDescent="0.2">
      <c r="A693" s="1">
        <v>43690</v>
      </c>
      <c r="B693">
        <v>0</v>
      </c>
      <c r="C693">
        <v>40.299999999999997</v>
      </c>
      <c r="D693">
        <v>58.3</v>
      </c>
      <c r="E693">
        <v>76.3</v>
      </c>
      <c r="F693">
        <v>39.299999999999997</v>
      </c>
      <c r="G693">
        <v>1.35</v>
      </c>
      <c r="H693">
        <v>22.54</v>
      </c>
    </row>
    <row r="694" spans="1:8" x14ac:dyDescent="0.2">
      <c r="A694" s="1">
        <v>43691</v>
      </c>
      <c r="B694">
        <v>0</v>
      </c>
      <c r="C694">
        <v>42.7</v>
      </c>
      <c r="D694">
        <v>61</v>
      </c>
      <c r="E694">
        <v>79.3</v>
      </c>
      <c r="F694">
        <v>36.5</v>
      </c>
      <c r="G694">
        <v>1.72</v>
      </c>
      <c r="H694">
        <v>27.71</v>
      </c>
    </row>
    <row r="695" spans="1:8" x14ac:dyDescent="0.2">
      <c r="A695" s="1">
        <v>43692</v>
      </c>
      <c r="B695">
        <v>0</v>
      </c>
      <c r="C695">
        <v>42.9</v>
      </c>
      <c r="D695">
        <v>63.5</v>
      </c>
      <c r="E695">
        <v>84.1</v>
      </c>
      <c r="F695">
        <v>35.799999999999997</v>
      </c>
      <c r="G695">
        <v>3.17</v>
      </c>
      <c r="H695">
        <v>33.200000000000003</v>
      </c>
    </row>
    <row r="696" spans="1:8" x14ac:dyDescent="0.2">
      <c r="A696" s="1">
        <v>43693</v>
      </c>
      <c r="B696">
        <v>0</v>
      </c>
      <c r="C696">
        <v>45</v>
      </c>
      <c r="D696">
        <v>64.8</v>
      </c>
      <c r="E696">
        <v>84.7</v>
      </c>
      <c r="F696">
        <v>37.200000000000003</v>
      </c>
      <c r="G696">
        <v>3.17</v>
      </c>
      <c r="H696">
        <v>34.409999999999997</v>
      </c>
    </row>
    <row r="697" spans="1:8" x14ac:dyDescent="0.2">
      <c r="A697" s="1">
        <v>43694</v>
      </c>
      <c r="B697">
        <v>0</v>
      </c>
      <c r="C697">
        <v>45.1</v>
      </c>
      <c r="D697">
        <v>62.8</v>
      </c>
      <c r="E697">
        <v>80.5</v>
      </c>
      <c r="F697">
        <v>38.700000000000003</v>
      </c>
      <c r="G697">
        <v>2.98</v>
      </c>
      <c r="H697">
        <v>28.91</v>
      </c>
    </row>
    <row r="698" spans="1:8" x14ac:dyDescent="0.2">
      <c r="A698" s="1">
        <v>43695</v>
      </c>
      <c r="B698">
        <v>0</v>
      </c>
      <c r="C698">
        <v>43.5</v>
      </c>
      <c r="D698">
        <v>61.4</v>
      </c>
      <c r="E698">
        <v>79.3</v>
      </c>
      <c r="F698">
        <v>37.6</v>
      </c>
      <c r="G698">
        <v>2.1800000000000002</v>
      </c>
      <c r="H698">
        <v>27.36</v>
      </c>
    </row>
    <row r="699" spans="1:8" x14ac:dyDescent="0.2">
      <c r="A699" s="1">
        <v>43696</v>
      </c>
      <c r="B699">
        <v>0</v>
      </c>
      <c r="C699">
        <v>44.1</v>
      </c>
      <c r="D699">
        <v>61.9</v>
      </c>
      <c r="E699">
        <v>79.599999999999994</v>
      </c>
      <c r="F699">
        <v>38.299999999999997</v>
      </c>
      <c r="G699">
        <v>1.93</v>
      </c>
      <c r="H699">
        <v>26.79</v>
      </c>
    </row>
    <row r="700" spans="1:8" x14ac:dyDescent="0.2">
      <c r="A700" s="1">
        <v>43697</v>
      </c>
      <c r="B700">
        <v>0</v>
      </c>
      <c r="C700">
        <v>45.3</v>
      </c>
      <c r="D700">
        <v>61.4</v>
      </c>
      <c r="E700">
        <v>77.5</v>
      </c>
      <c r="F700">
        <v>39.200000000000003</v>
      </c>
      <c r="G700">
        <v>2.33</v>
      </c>
      <c r="H700">
        <v>23.69</v>
      </c>
    </row>
    <row r="701" spans="1:8" x14ac:dyDescent="0.2">
      <c r="A701" s="1">
        <v>43698</v>
      </c>
      <c r="B701">
        <v>0</v>
      </c>
      <c r="C701">
        <v>43.3</v>
      </c>
      <c r="D701">
        <v>60.5</v>
      </c>
      <c r="E701">
        <v>77.8</v>
      </c>
      <c r="F701">
        <v>36.799999999999997</v>
      </c>
      <c r="G701">
        <v>2.4900000000000002</v>
      </c>
      <c r="H701">
        <v>25.31</v>
      </c>
    </row>
    <row r="702" spans="1:8" x14ac:dyDescent="0.2">
      <c r="A702" s="1">
        <v>43699</v>
      </c>
      <c r="B702">
        <v>0</v>
      </c>
      <c r="C702">
        <v>39.799999999999997</v>
      </c>
      <c r="D702">
        <v>59.6</v>
      </c>
      <c r="E702">
        <v>79.400000000000006</v>
      </c>
      <c r="F702">
        <v>31.6</v>
      </c>
      <c r="G702">
        <v>2.79</v>
      </c>
      <c r="H702">
        <v>28.74</v>
      </c>
    </row>
    <row r="703" spans="1:8" x14ac:dyDescent="0.2">
      <c r="A703" s="1">
        <v>43700</v>
      </c>
      <c r="B703">
        <v>0</v>
      </c>
      <c r="C703">
        <v>46.3</v>
      </c>
      <c r="D703">
        <v>61.7</v>
      </c>
      <c r="E703">
        <v>77.099999999999994</v>
      </c>
      <c r="F703">
        <v>41.4</v>
      </c>
      <c r="G703">
        <v>2.91</v>
      </c>
      <c r="H703">
        <v>21.13</v>
      </c>
    </row>
    <row r="704" spans="1:8" x14ac:dyDescent="0.2">
      <c r="A704" s="1">
        <v>43701</v>
      </c>
      <c r="B704">
        <v>0</v>
      </c>
      <c r="C704">
        <v>44.9</v>
      </c>
      <c r="D704">
        <v>63</v>
      </c>
      <c r="E704">
        <v>81.099999999999994</v>
      </c>
      <c r="F704">
        <v>43.5</v>
      </c>
      <c r="G704">
        <v>2.2200000000000002</v>
      </c>
      <c r="H704">
        <v>26.64</v>
      </c>
    </row>
    <row r="705" spans="1:8" x14ac:dyDescent="0.2">
      <c r="A705" s="1">
        <v>43702</v>
      </c>
      <c r="B705">
        <v>0</v>
      </c>
      <c r="C705">
        <v>48.7</v>
      </c>
      <c r="D705">
        <v>64.5</v>
      </c>
      <c r="E705">
        <v>80.3</v>
      </c>
      <c r="F705">
        <v>46.4</v>
      </c>
      <c r="G705">
        <v>1.56</v>
      </c>
      <c r="H705">
        <v>23.48</v>
      </c>
    </row>
    <row r="706" spans="1:8" x14ac:dyDescent="0.2">
      <c r="A706" s="1">
        <v>43703</v>
      </c>
      <c r="B706">
        <v>0</v>
      </c>
      <c r="C706">
        <v>45.9</v>
      </c>
      <c r="D706">
        <v>62.3</v>
      </c>
      <c r="E706">
        <v>78.599999999999994</v>
      </c>
      <c r="F706">
        <v>41.2</v>
      </c>
      <c r="G706">
        <v>1.29</v>
      </c>
      <c r="H706">
        <v>24.6</v>
      </c>
    </row>
    <row r="707" spans="1:8" x14ac:dyDescent="0.2">
      <c r="A707" s="1">
        <v>43704</v>
      </c>
      <c r="B707">
        <v>0</v>
      </c>
      <c r="C707">
        <v>42.8</v>
      </c>
      <c r="D707">
        <v>63.5</v>
      </c>
      <c r="E707">
        <v>84.1</v>
      </c>
      <c r="F707">
        <v>38.299999999999997</v>
      </c>
      <c r="G707">
        <v>2.16</v>
      </c>
      <c r="H707">
        <v>32.65</v>
      </c>
    </row>
    <row r="708" spans="1:8" x14ac:dyDescent="0.2">
      <c r="A708" s="1">
        <v>43705</v>
      </c>
      <c r="B708">
        <v>0.01</v>
      </c>
      <c r="C708">
        <v>48.1</v>
      </c>
      <c r="D708">
        <v>66.900000000000006</v>
      </c>
      <c r="E708">
        <v>85.6</v>
      </c>
      <c r="F708">
        <v>37.9</v>
      </c>
      <c r="G708">
        <v>4.71</v>
      </c>
      <c r="H708">
        <v>35.18</v>
      </c>
    </row>
    <row r="709" spans="1:8" x14ac:dyDescent="0.2">
      <c r="A709" s="1">
        <v>43706</v>
      </c>
      <c r="B709">
        <v>0</v>
      </c>
      <c r="C709">
        <v>51.5</v>
      </c>
      <c r="D709">
        <v>67.2</v>
      </c>
      <c r="E709">
        <v>82.9</v>
      </c>
      <c r="F709">
        <v>42.5</v>
      </c>
      <c r="G709">
        <v>3.74</v>
      </c>
      <c r="H709">
        <v>28.54</v>
      </c>
    </row>
    <row r="710" spans="1:8" x14ac:dyDescent="0.2">
      <c r="A710" s="1">
        <v>43707</v>
      </c>
      <c r="B710">
        <v>0</v>
      </c>
      <c r="C710">
        <v>47.2</v>
      </c>
      <c r="D710">
        <v>61.6</v>
      </c>
      <c r="E710">
        <v>76</v>
      </c>
      <c r="F710">
        <v>43.8</v>
      </c>
      <c r="G710">
        <v>2.44</v>
      </c>
      <c r="H710">
        <v>21.02</v>
      </c>
    </row>
    <row r="711" spans="1:8" x14ac:dyDescent="0.2">
      <c r="A711" s="1">
        <v>43708</v>
      </c>
      <c r="B711">
        <v>0</v>
      </c>
      <c r="C711">
        <v>43.1</v>
      </c>
      <c r="D711">
        <v>59.6</v>
      </c>
      <c r="E711">
        <v>76.099999999999994</v>
      </c>
      <c r="F711">
        <v>33.299999999999997</v>
      </c>
      <c r="G711">
        <v>2.2799999999999998</v>
      </c>
      <c r="H711">
        <v>25.34</v>
      </c>
    </row>
    <row r="712" spans="1:8" x14ac:dyDescent="0.2">
      <c r="A712" s="1">
        <v>43709</v>
      </c>
      <c r="B712">
        <v>0</v>
      </c>
      <c r="C712">
        <v>39.9</v>
      </c>
      <c r="D712">
        <v>59.3</v>
      </c>
      <c r="E712">
        <v>78.7</v>
      </c>
      <c r="F712">
        <v>31.7</v>
      </c>
      <c r="G712">
        <v>2.35</v>
      </c>
      <c r="H712">
        <v>27.97</v>
      </c>
    </row>
    <row r="713" spans="1:8" x14ac:dyDescent="0.2">
      <c r="A713" s="1">
        <v>43710</v>
      </c>
      <c r="B713">
        <v>0</v>
      </c>
      <c r="C713">
        <v>41.8</v>
      </c>
      <c r="D713">
        <v>60.5</v>
      </c>
      <c r="E713">
        <v>79.2</v>
      </c>
      <c r="F713">
        <v>32.700000000000003</v>
      </c>
      <c r="G713">
        <v>2.1800000000000002</v>
      </c>
      <c r="H713">
        <v>29.98</v>
      </c>
    </row>
    <row r="714" spans="1:8" x14ac:dyDescent="0.2">
      <c r="A714" s="1">
        <v>43711</v>
      </c>
      <c r="B714">
        <v>0</v>
      </c>
      <c r="C714">
        <v>49.8</v>
      </c>
      <c r="D714">
        <v>64.400000000000006</v>
      </c>
      <c r="E714">
        <v>78.900000000000006</v>
      </c>
      <c r="F714">
        <v>41</v>
      </c>
      <c r="G714">
        <v>3.08</v>
      </c>
      <c r="H714">
        <v>25.36</v>
      </c>
    </row>
    <row r="715" spans="1:8" x14ac:dyDescent="0.2">
      <c r="A715" s="1">
        <v>43712</v>
      </c>
      <c r="B715">
        <v>0.01</v>
      </c>
      <c r="C715">
        <v>49.5</v>
      </c>
      <c r="D715">
        <v>64.2</v>
      </c>
      <c r="E715">
        <v>78.8</v>
      </c>
      <c r="F715">
        <v>41.8</v>
      </c>
      <c r="G715">
        <v>3.15</v>
      </c>
      <c r="H715">
        <v>24.87</v>
      </c>
    </row>
    <row r="716" spans="1:8" x14ac:dyDescent="0.2">
      <c r="A716" s="1">
        <v>43713</v>
      </c>
      <c r="B716">
        <v>0</v>
      </c>
      <c r="C716">
        <v>47.9</v>
      </c>
      <c r="D716">
        <v>63</v>
      </c>
      <c r="E716">
        <v>78</v>
      </c>
      <c r="F716">
        <v>46.1</v>
      </c>
      <c r="G716">
        <v>2.2000000000000002</v>
      </c>
      <c r="H716">
        <v>22.59</v>
      </c>
    </row>
    <row r="717" spans="1:8" x14ac:dyDescent="0.2">
      <c r="A717" s="1">
        <v>43714</v>
      </c>
      <c r="B717">
        <v>0</v>
      </c>
      <c r="C717">
        <v>48.8</v>
      </c>
      <c r="D717">
        <v>62.5</v>
      </c>
      <c r="E717">
        <v>76.3</v>
      </c>
      <c r="F717">
        <v>46.7</v>
      </c>
      <c r="G717">
        <v>1.39</v>
      </c>
      <c r="H717">
        <v>20.79</v>
      </c>
    </row>
    <row r="718" spans="1:8" x14ac:dyDescent="0.2">
      <c r="A718" s="1">
        <v>43715</v>
      </c>
      <c r="B718">
        <v>0.01</v>
      </c>
      <c r="C718">
        <v>44.6</v>
      </c>
      <c r="D718">
        <v>59.2</v>
      </c>
      <c r="E718">
        <v>73.7</v>
      </c>
      <c r="F718">
        <v>40.299999999999997</v>
      </c>
      <c r="G718">
        <v>2.5099999999999998</v>
      </c>
      <c r="H718">
        <v>19.809999999999999</v>
      </c>
    </row>
    <row r="719" spans="1:8" x14ac:dyDescent="0.2">
      <c r="A719" s="1">
        <v>43716</v>
      </c>
      <c r="B719">
        <v>0</v>
      </c>
      <c r="C719">
        <v>40.5</v>
      </c>
      <c r="D719">
        <v>56.2</v>
      </c>
      <c r="E719">
        <v>71.8</v>
      </c>
      <c r="F719">
        <v>35.799999999999997</v>
      </c>
      <c r="G719">
        <v>1.92</v>
      </c>
      <c r="H719">
        <v>18.87</v>
      </c>
    </row>
    <row r="720" spans="1:8" x14ac:dyDescent="0.2">
      <c r="A720" s="1">
        <v>43717</v>
      </c>
      <c r="B720">
        <v>0</v>
      </c>
      <c r="C720">
        <v>35.200000000000003</v>
      </c>
      <c r="D720">
        <v>49.8</v>
      </c>
      <c r="E720">
        <v>64.400000000000006</v>
      </c>
      <c r="F720">
        <v>32.200000000000003</v>
      </c>
      <c r="G720">
        <v>1.1599999999999999</v>
      </c>
      <c r="H720">
        <v>14.35</v>
      </c>
    </row>
    <row r="721" spans="1:8" x14ac:dyDescent="0.2">
      <c r="A721" s="1">
        <v>43718</v>
      </c>
      <c r="B721">
        <v>0</v>
      </c>
      <c r="C721">
        <v>31.9</v>
      </c>
      <c r="D721">
        <v>47.4</v>
      </c>
      <c r="E721">
        <v>62.8</v>
      </c>
      <c r="F721">
        <v>32.299999999999997</v>
      </c>
      <c r="G721">
        <v>0.49</v>
      </c>
      <c r="H721">
        <v>13.3</v>
      </c>
    </row>
    <row r="722" spans="1:8" x14ac:dyDescent="0.2">
      <c r="A722" s="1">
        <v>43719</v>
      </c>
      <c r="B722">
        <v>0</v>
      </c>
      <c r="C722">
        <v>30.7</v>
      </c>
      <c r="D722">
        <v>44.9</v>
      </c>
      <c r="E722">
        <v>59</v>
      </c>
      <c r="F722">
        <v>32.6</v>
      </c>
      <c r="G722">
        <v>0.28999999999999998</v>
      </c>
      <c r="H722">
        <v>11.2</v>
      </c>
    </row>
    <row r="723" spans="1:8" x14ac:dyDescent="0.2">
      <c r="A723" s="1">
        <v>43720</v>
      </c>
      <c r="B723">
        <v>0</v>
      </c>
      <c r="C723">
        <v>31.2</v>
      </c>
      <c r="D723">
        <v>47.8</v>
      </c>
      <c r="E723">
        <v>64.5</v>
      </c>
      <c r="F723">
        <v>30.8</v>
      </c>
      <c r="G723">
        <v>0.72</v>
      </c>
      <c r="H723">
        <v>15.07</v>
      </c>
    </row>
    <row r="724" spans="1:8" x14ac:dyDescent="0.2">
      <c r="A724" s="1">
        <v>43721</v>
      </c>
      <c r="B724">
        <v>0</v>
      </c>
      <c r="C724">
        <v>35.799999999999997</v>
      </c>
      <c r="D724">
        <v>54.4</v>
      </c>
      <c r="E724">
        <v>73</v>
      </c>
      <c r="F724">
        <v>29.5</v>
      </c>
      <c r="G724">
        <v>1.94</v>
      </c>
      <c r="H724">
        <v>22.92</v>
      </c>
    </row>
    <row r="725" spans="1:8" x14ac:dyDescent="0.2">
      <c r="A725" s="1">
        <v>43722</v>
      </c>
      <c r="B725">
        <v>0</v>
      </c>
      <c r="C725">
        <v>38.4</v>
      </c>
      <c r="D725">
        <v>57.5</v>
      </c>
      <c r="E725">
        <v>76.599999999999994</v>
      </c>
      <c r="F725">
        <v>29.8</v>
      </c>
      <c r="G725">
        <v>2.7</v>
      </c>
      <c r="H725">
        <v>26.45</v>
      </c>
    </row>
    <row r="726" spans="1:8" x14ac:dyDescent="0.2">
      <c r="A726" s="1">
        <v>43723</v>
      </c>
      <c r="B726">
        <v>0</v>
      </c>
      <c r="C726">
        <v>39.5</v>
      </c>
      <c r="D726">
        <v>58.4</v>
      </c>
      <c r="E726">
        <v>77.2</v>
      </c>
      <c r="F726">
        <v>27</v>
      </c>
      <c r="G726">
        <v>2.66</v>
      </c>
      <c r="H726">
        <v>27.84</v>
      </c>
    </row>
    <row r="727" spans="1:8" x14ac:dyDescent="0.2">
      <c r="A727" s="1">
        <v>43724</v>
      </c>
      <c r="B727">
        <v>0</v>
      </c>
      <c r="C727">
        <v>45.5</v>
      </c>
      <c r="D727">
        <v>58</v>
      </c>
      <c r="E727">
        <v>70.400000000000006</v>
      </c>
      <c r="F727">
        <v>26</v>
      </c>
      <c r="G727">
        <v>4.9000000000000004</v>
      </c>
      <c r="H727">
        <v>20.239999999999998</v>
      </c>
    </row>
    <row r="728" spans="1:8" x14ac:dyDescent="0.2">
      <c r="A728" s="1">
        <v>43725</v>
      </c>
      <c r="B728">
        <v>0.53</v>
      </c>
      <c r="C728">
        <v>30.6</v>
      </c>
      <c r="D728">
        <v>42</v>
      </c>
      <c r="E728">
        <v>53.3</v>
      </c>
      <c r="F728">
        <v>32.5</v>
      </c>
      <c r="G728">
        <v>0.16</v>
      </c>
      <c r="H728">
        <v>7.96</v>
      </c>
    </row>
    <row r="729" spans="1:8" x14ac:dyDescent="0.2">
      <c r="A729" s="1">
        <v>43726</v>
      </c>
      <c r="B729">
        <v>0.05</v>
      </c>
      <c r="C729">
        <v>28.8</v>
      </c>
      <c r="D729">
        <v>44.4</v>
      </c>
      <c r="E729">
        <v>60</v>
      </c>
      <c r="F729">
        <v>28.8</v>
      </c>
      <c r="G729">
        <v>0.48</v>
      </c>
      <c r="H729">
        <v>12.29</v>
      </c>
    </row>
    <row r="730" spans="1:8" x14ac:dyDescent="0.2">
      <c r="A730" s="1">
        <v>43727</v>
      </c>
      <c r="B730">
        <v>0.3</v>
      </c>
      <c r="C730">
        <v>34.200000000000003</v>
      </c>
      <c r="D730">
        <v>42.4</v>
      </c>
      <c r="E730">
        <v>50.5</v>
      </c>
      <c r="F730">
        <v>34.9</v>
      </c>
      <c r="G730">
        <v>0.31</v>
      </c>
      <c r="H730">
        <v>6.21</v>
      </c>
    </row>
    <row r="731" spans="1:8" x14ac:dyDescent="0.2">
      <c r="A731" s="1">
        <v>43728</v>
      </c>
      <c r="B731">
        <v>7.0000000000000007E-2</v>
      </c>
      <c r="C731">
        <v>32.4</v>
      </c>
      <c r="D731">
        <v>40.6</v>
      </c>
      <c r="E731">
        <v>48.8</v>
      </c>
      <c r="F731">
        <v>32.1</v>
      </c>
      <c r="G731">
        <v>0.69</v>
      </c>
      <c r="H731">
        <v>5.27</v>
      </c>
    </row>
    <row r="732" spans="1:8" x14ac:dyDescent="0.2">
      <c r="A732" s="1">
        <v>43729</v>
      </c>
      <c r="B732">
        <v>0</v>
      </c>
      <c r="C732">
        <v>30.7</v>
      </c>
      <c r="D732">
        <v>43.9</v>
      </c>
      <c r="E732">
        <v>57</v>
      </c>
      <c r="F732">
        <v>33.4</v>
      </c>
      <c r="G732">
        <v>0.23</v>
      </c>
      <c r="H732">
        <v>9.51</v>
      </c>
    </row>
    <row r="733" spans="1:8" x14ac:dyDescent="0.2">
      <c r="A733" s="1">
        <v>43730</v>
      </c>
      <c r="B733">
        <v>0.01</v>
      </c>
      <c r="C733">
        <v>31.8</v>
      </c>
      <c r="D733">
        <v>46.8</v>
      </c>
      <c r="E733">
        <v>61.9</v>
      </c>
      <c r="F733">
        <v>34.299999999999997</v>
      </c>
      <c r="G733">
        <v>0.59</v>
      </c>
      <c r="H733">
        <v>12.01</v>
      </c>
    </row>
    <row r="734" spans="1:8" x14ac:dyDescent="0.2">
      <c r="A734" s="1">
        <v>43731</v>
      </c>
      <c r="B734">
        <v>0</v>
      </c>
      <c r="C734">
        <v>35.4</v>
      </c>
      <c r="D734">
        <v>49.5</v>
      </c>
      <c r="E734">
        <v>63.6</v>
      </c>
      <c r="F734">
        <v>34.9</v>
      </c>
      <c r="G734">
        <v>0.77</v>
      </c>
      <c r="H734">
        <v>14.02</v>
      </c>
    </row>
    <row r="735" spans="1:8" x14ac:dyDescent="0.2">
      <c r="A735" s="1">
        <v>43732</v>
      </c>
      <c r="B735">
        <v>0</v>
      </c>
      <c r="C735">
        <v>34.700000000000003</v>
      </c>
      <c r="D735">
        <v>48.3</v>
      </c>
      <c r="E735">
        <v>62</v>
      </c>
      <c r="F735">
        <v>35.6</v>
      </c>
      <c r="G735">
        <v>0.23</v>
      </c>
      <c r="H735">
        <v>12.03</v>
      </c>
    </row>
    <row r="736" spans="1:8" x14ac:dyDescent="0.2">
      <c r="A736" s="1">
        <v>43733</v>
      </c>
      <c r="B736">
        <v>0</v>
      </c>
      <c r="C736">
        <v>37.200000000000003</v>
      </c>
      <c r="D736">
        <v>54.2</v>
      </c>
      <c r="E736">
        <v>71.099999999999994</v>
      </c>
      <c r="F736">
        <v>36.200000000000003</v>
      </c>
      <c r="G736">
        <v>1.31</v>
      </c>
      <c r="H736">
        <v>19.84</v>
      </c>
    </row>
    <row r="737" spans="1:8" x14ac:dyDescent="0.2">
      <c r="A737" s="1">
        <v>43734</v>
      </c>
      <c r="B737">
        <v>0</v>
      </c>
      <c r="C737">
        <v>42.7</v>
      </c>
      <c r="D737">
        <v>57.2</v>
      </c>
      <c r="E737">
        <v>71.7</v>
      </c>
      <c r="F737">
        <v>40.5</v>
      </c>
      <c r="G737">
        <v>2.11</v>
      </c>
      <c r="H737">
        <v>17.04</v>
      </c>
    </row>
    <row r="738" spans="1:8" x14ac:dyDescent="0.2">
      <c r="A738" s="1">
        <v>43735</v>
      </c>
      <c r="B738">
        <v>0</v>
      </c>
      <c r="C738">
        <v>41.3</v>
      </c>
      <c r="D738">
        <v>57.8</v>
      </c>
      <c r="E738">
        <v>74.400000000000006</v>
      </c>
      <c r="F738">
        <v>42.1</v>
      </c>
      <c r="G738">
        <v>1.31</v>
      </c>
      <c r="H738">
        <v>20.23</v>
      </c>
    </row>
    <row r="739" spans="1:8" x14ac:dyDescent="0.2">
      <c r="A739" s="1">
        <v>43736</v>
      </c>
      <c r="B739">
        <v>0</v>
      </c>
      <c r="C739">
        <v>43.1</v>
      </c>
      <c r="D739">
        <v>54.4</v>
      </c>
      <c r="E739">
        <v>65.599999999999994</v>
      </c>
      <c r="F739">
        <v>40.5</v>
      </c>
      <c r="G739">
        <v>1.8</v>
      </c>
      <c r="H739">
        <v>12.82</v>
      </c>
    </row>
    <row r="740" spans="1:8" x14ac:dyDescent="0.2">
      <c r="A740" s="1">
        <v>43737</v>
      </c>
      <c r="B740">
        <v>0.36</v>
      </c>
      <c r="C740">
        <v>28.5</v>
      </c>
      <c r="D740">
        <v>39.200000000000003</v>
      </c>
      <c r="E740">
        <v>49.9</v>
      </c>
      <c r="F740">
        <v>30.8</v>
      </c>
      <c r="G740">
        <v>0.08</v>
      </c>
      <c r="H740">
        <v>6.22</v>
      </c>
    </row>
    <row r="741" spans="1:8" x14ac:dyDescent="0.2">
      <c r="A741" s="1">
        <v>43738</v>
      </c>
      <c r="B741">
        <v>0.42</v>
      </c>
      <c r="C741">
        <v>26.6</v>
      </c>
      <c r="D741">
        <v>32.6</v>
      </c>
      <c r="E741">
        <v>38.700000000000003</v>
      </c>
      <c r="F741">
        <v>26.3</v>
      </c>
      <c r="G741">
        <v>0.12</v>
      </c>
      <c r="H741">
        <v>3.12</v>
      </c>
    </row>
    <row r="742" spans="1:8" x14ac:dyDescent="0.2">
      <c r="A742" s="1">
        <v>43739</v>
      </c>
      <c r="B742">
        <v>0.15</v>
      </c>
      <c r="C742">
        <v>23.8</v>
      </c>
      <c r="D742">
        <v>31.5</v>
      </c>
      <c r="E742">
        <v>39.200000000000003</v>
      </c>
      <c r="F742">
        <v>23.9</v>
      </c>
      <c r="G742">
        <v>0.28999999999999998</v>
      </c>
      <c r="H742">
        <v>3.83</v>
      </c>
    </row>
    <row r="743" spans="1:8" x14ac:dyDescent="0.2">
      <c r="A743" s="1">
        <v>43740</v>
      </c>
      <c r="B743">
        <v>0.02</v>
      </c>
      <c r="C743">
        <v>22.3</v>
      </c>
      <c r="D743">
        <v>34.1</v>
      </c>
      <c r="E743">
        <v>45.9</v>
      </c>
      <c r="F743">
        <v>23.2</v>
      </c>
      <c r="G743">
        <v>0.41</v>
      </c>
      <c r="H743">
        <v>6.46</v>
      </c>
    </row>
    <row r="744" spans="1:8" x14ac:dyDescent="0.2">
      <c r="A744" s="1">
        <v>43741</v>
      </c>
      <c r="B744">
        <v>0.05</v>
      </c>
      <c r="C744">
        <v>23.1</v>
      </c>
      <c r="D744">
        <v>41.1</v>
      </c>
      <c r="E744">
        <v>59</v>
      </c>
      <c r="F744">
        <v>24</v>
      </c>
      <c r="G744">
        <v>0.57999999999999996</v>
      </c>
      <c r="H744">
        <v>12.58</v>
      </c>
    </row>
    <row r="745" spans="1:8" x14ac:dyDescent="0.2">
      <c r="A745" s="1">
        <v>43742</v>
      </c>
      <c r="B745">
        <v>0</v>
      </c>
      <c r="C745">
        <v>29.5</v>
      </c>
      <c r="D745">
        <v>42.1</v>
      </c>
      <c r="E745">
        <v>54.7</v>
      </c>
      <c r="F745">
        <v>22</v>
      </c>
      <c r="G745">
        <v>1.26</v>
      </c>
      <c r="H745">
        <v>10.73</v>
      </c>
    </row>
    <row r="746" spans="1:8" x14ac:dyDescent="0.2">
      <c r="A746" s="1">
        <v>43743</v>
      </c>
      <c r="B746">
        <v>0</v>
      </c>
      <c r="C746">
        <v>28.5</v>
      </c>
      <c r="D746">
        <v>42.1</v>
      </c>
      <c r="E746">
        <v>55.8</v>
      </c>
      <c r="F746">
        <v>23.9</v>
      </c>
      <c r="G746">
        <v>0.84</v>
      </c>
      <c r="H746">
        <v>10.64</v>
      </c>
    </row>
    <row r="747" spans="1:8" x14ac:dyDescent="0.2">
      <c r="A747" s="1">
        <v>43744</v>
      </c>
      <c r="B747">
        <v>0</v>
      </c>
      <c r="C747">
        <v>27.8</v>
      </c>
      <c r="D747">
        <v>45.8</v>
      </c>
      <c r="E747">
        <v>63.7</v>
      </c>
      <c r="F747">
        <v>24.5</v>
      </c>
      <c r="G747">
        <v>1.1200000000000001</v>
      </c>
      <c r="H747">
        <v>15.26</v>
      </c>
    </row>
    <row r="748" spans="1:8" x14ac:dyDescent="0.2">
      <c r="A748" s="1">
        <v>43745</v>
      </c>
      <c r="B748">
        <v>0.01</v>
      </c>
      <c r="C748">
        <v>30.8</v>
      </c>
      <c r="D748">
        <v>48.1</v>
      </c>
      <c r="E748">
        <v>65.3</v>
      </c>
      <c r="F748">
        <v>25.1</v>
      </c>
      <c r="G748">
        <v>1.62</v>
      </c>
      <c r="H748">
        <v>16.43</v>
      </c>
    </row>
    <row r="749" spans="1:8" x14ac:dyDescent="0.2">
      <c r="A749" s="1">
        <v>43746</v>
      </c>
      <c r="B749">
        <v>0</v>
      </c>
      <c r="C749">
        <v>33.1</v>
      </c>
      <c r="D749">
        <v>50.6</v>
      </c>
      <c r="E749">
        <v>68.099999999999994</v>
      </c>
      <c r="F749">
        <v>24.5</v>
      </c>
      <c r="G749">
        <v>1.26</v>
      </c>
      <c r="H749">
        <v>19.61</v>
      </c>
    </row>
    <row r="750" spans="1:8" x14ac:dyDescent="0.2">
      <c r="A750" s="1">
        <v>43747</v>
      </c>
      <c r="B750">
        <v>0</v>
      </c>
      <c r="C750">
        <v>33</v>
      </c>
      <c r="D750">
        <v>49.4</v>
      </c>
      <c r="E750">
        <v>65.8</v>
      </c>
      <c r="F750">
        <v>24.6</v>
      </c>
      <c r="G750">
        <v>2.2999999999999998</v>
      </c>
      <c r="H750">
        <v>17.190000000000001</v>
      </c>
    </row>
    <row r="751" spans="1:8" x14ac:dyDescent="0.2">
      <c r="A751" s="1">
        <v>43748</v>
      </c>
      <c r="B751">
        <v>0</v>
      </c>
      <c r="C751">
        <v>25.8</v>
      </c>
      <c r="D751">
        <v>37.700000000000003</v>
      </c>
      <c r="E751">
        <v>49.6</v>
      </c>
      <c r="F751">
        <v>14.6</v>
      </c>
      <c r="G751">
        <v>2.15</v>
      </c>
      <c r="H751">
        <v>8.01</v>
      </c>
    </row>
    <row r="752" spans="1:8" x14ac:dyDescent="0.2">
      <c r="A752" s="1">
        <v>43749</v>
      </c>
      <c r="B752">
        <v>0</v>
      </c>
      <c r="C752">
        <v>22.7</v>
      </c>
      <c r="D752">
        <v>36.200000000000003</v>
      </c>
      <c r="E752">
        <v>49.6</v>
      </c>
      <c r="F752">
        <v>2.9</v>
      </c>
      <c r="G752">
        <v>2.36</v>
      </c>
      <c r="H752">
        <v>10.31</v>
      </c>
    </row>
    <row r="753" spans="1:8" x14ac:dyDescent="0.2">
      <c r="A753" s="1">
        <v>43750</v>
      </c>
      <c r="B753">
        <v>0.02</v>
      </c>
      <c r="C753">
        <v>24.9</v>
      </c>
      <c r="D753">
        <v>42.1</v>
      </c>
      <c r="E753">
        <v>59.3</v>
      </c>
      <c r="F753">
        <v>7.6</v>
      </c>
      <c r="G753">
        <v>2.73</v>
      </c>
      <c r="H753">
        <v>15</v>
      </c>
    </row>
    <row r="754" spans="1:8" x14ac:dyDescent="0.2">
      <c r="A754" s="1">
        <v>43751</v>
      </c>
      <c r="B754">
        <v>0</v>
      </c>
      <c r="C754">
        <v>26.6</v>
      </c>
      <c r="D754">
        <v>44.6</v>
      </c>
      <c r="E754">
        <v>62.6</v>
      </c>
      <c r="F754">
        <v>16.399999999999999</v>
      </c>
      <c r="G754">
        <v>1.99</v>
      </c>
      <c r="H754">
        <v>15.17</v>
      </c>
    </row>
    <row r="755" spans="1:8" x14ac:dyDescent="0.2">
      <c r="A755" s="1">
        <v>43752</v>
      </c>
      <c r="B755">
        <v>0</v>
      </c>
      <c r="C755">
        <v>28.4</v>
      </c>
      <c r="D755">
        <v>43.8</v>
      </c>
      <c r="E755">
        <v>59.1</v>
      </c>
      <c r="F755">
        <v>15.5</v>
      </c>
      <c r="G755">
        <v>2.0699999999999998</v>
      </c>
      <c r="H755">
        <v>14.76</v>
      </c>
    </row>
    <row r="756" spans="1:8" x14ac:dyDescent="0.2">
      <c r="A756" s="1">
        <v>43753</v>
      </c>
      <c r="B756">
        <v>0</v>
      </c>
      <c r="C756">
        <v>24.9</v>
      </c>
      <c r="D756">
        <v>43.4</v>
      </c>
      <c r="E756">
        <v>61.8</v>
      </c>
      <c r="F756">
        <v>17.899999999999999</v>
      </c>
      <c r="G756">
        <v>1.29</v>
      </c>
      <c r="H756">
        <v>15.81</v>
      </c>
    </row>
    <row r="757" spans="1:8" x14ac:dyDescent="0.2">
      <c r="A757" s="1">
        <v>43754</v>
      </c>
      <c r="B757">
        <v>0</v>
      </c>
      <c r="C757">
        <v>28.7</v>
      </c>
      <c r="D757">
        <v>46.9</v>
      </c>
      <c r="E757">
        <v>65.099999999999994</v>
      </c>
      <c r="F757">
        <v>17.600000000000001</v>
      </c>
      <c r="G757">
        <v>1.81</v>
      </c>
      <c r="H757">
        <v>18</v>
      </c>
    </row>
    <row r="758" spans="1:8" x14ac:dyDescent="0.2">
      <c r="A758" s="1">
        <v>43755</v>
      </c>
      <c r="B758">
        <v>0.02</v>
      </c>
      <c r="C758">
        <v>32.9</v>
      </c>
      <c r="D758">
        <v>47.2</v>
      </c>
      <c r="E758">
        <v>61.5</v>
      </c>
      <c r="F758">
        <v>18.7</v>
      </c>
      <c r="G758">
        <v>2.7</v>
      </c>
      <c r="H758">
        <v>15.32</v>
      </c>
    </row>
    <row r="759" spans="1:8" x14ac:dyDescent="0.2">
      <c r="A759" s="1">
        <v>43756</v>
      </c>
      <c r="B759">
        <v>0</v>
      </c>
      <c r="C759">
        <v>26.3</v>
      </c>
      <c r="D759">
        <v>37.6</v>
      </c>
      <c r="E759">
        <v>49</v>
      </c>
      <c r="F759">
        <v>25.7</v>
      </c>
      <c r="G759">
        <v>0.44</v>
      </c>
      <c r="H759">
        <v>6.89</v>
      </c>
    </row>
    <row r="760" spans="1:8" x14ac:dyDescent="0.2">
      <c r="A760" s="1">
        <v>43757</v>
      </c>
      <c r="B760">
        <v>0</v>
      </c>
      <c r="C760">
        <v>23.6</v>
      </c>
      <c r="D760">
        <v>37.799999999999997</v>
      </c>
      <c r="E760">
        <v>52.1</v>
      </c>
      <c r="F760">
        <v>24.5</v>
      </c>
      <c r="G760">
        <v>0.43</v>
      </c>
      <c r="H760">
        <v>8.6199999999999992</v>
      </c>
    </row>
    <row r="761" spans="1:8" x14ac:dyDescent="0.2">
      <c r="A761" s="1">
        <v>43758</v>
      </c>
      <c r="B761">
        <v>0</v>
      </c>
      <c r="C761">
        <v>26.5</v>
      </c>
      <c r="D761">
        <v>37.799999999999997</v>
      </c>
      <c r="E761">
        <v>49.2</v>
      </c>
      <c r="F761">
        <v>26.3</v>
      </c>
      <c r="G761">
        <v>0.56000000000000005</v>
      </c>
      <c r="H761">
        <v>6.36</v>
      </c>
    </row>
    <row r="762" spans="1:8" x14ac:dyDescent="0.2">
      <c r="A762" s="1">
        <v>43759</v>
      </c>
      <c r="B762">
        <v>0.01</v>
      </c>
      <c r="C762">
        <v>24.6</v>
      </c>
      <c r="D762">
        <v>40.1</v>
      </c>
      <c r="E762">
        <v>55.7</v>
      </c>
      <c r="F762">
        <v>29.5</v>
      </c>
      <c r="G762">
        <v>0.65</v>
      </c>
      <c r="H762">
        <v>8.94</v>
      </c>
    </row>
    <row r="763" spans="1:8" x14ac:dyDescent="0.2">
      <c r="A763" s="1">
        <v>43760</v>
      </c>
      <c r="B763">
        <v>0</v>
      </c>
      <c r="C763">
        <v>30.3</v>
      </c>
      <c r="D763">
        <v>45.1</v>
      </c>
      <c r="E763">
        <v>59.8</v>
      </c>
      <c r="F763">
        <v>25.1</v>
      </c>
      <c r="G763">
        <v>1.01</v>
      </c>
      <c r="H763">
        <v>13.12</v>
      </c>
    </row>
    <row r="764" spans="1:8" x14ac:dyDescent="0.2">
      <c r="A764" s="1">
        <v>43761</v>
      </c>
      <c r="B764">
        <v>0</v>
      </c>
      <c r="C764">
        <v>29</v>
      </c>
      <c r="D764">
        <v>46.5</v>
      </c>
      <c r="E764">
        <v>64.099999999999994</v>
      </c>
      <c r="F764">
        <v>26</v>
      </c>
      <c r="G764">
        <v>1.23</v>
      </c>
      <c r="H764">
        <v>15.82</v>
      </c>
    </row>
    <row r="765" spans="1:8" x14ac:dyDescent="0.2">
      <c r="A765" s="1">
        <v>43762</v>
      </c>
      <c r="B765">
        <v>0</v>
      </c>
      <c r="C765">
        <v>32</v>
      </c>
      <c r="D765">
        <v>44.5</v>
      </c>
      <c r="E765">
        <v>56.9</v>
      </c>
      <c r="F765">
        <v>18.3</v>
      </c>
      <c r="G765">
        <v>1.52</v>
      </c>
      <c r="H765">
        <v>12.2</v>
      </c>
    </row>
    <row r="766" spans="1:8" x14ac:dyDescent="0.2">
      <c r="A766" s="1">
        <v>43763</v>
      </c>
      <c r="B766">
        <v>0</v>
      </c>
      <c r="C766">
        <v>32.700000000000003</v>
      </c>
      <c r="D766">
        <v>46.1</v>
      </c>
      <c r="E766">
        <v>59.4</v>
      </c>
      <c r="F766">
        <v>9.6999999999999993</v>
      </c>
      <c r="G766">
        <v>3.87</v>
      </c>
      <c r="H766">
        <v>14.74</v>
      </c>
    </row>
    <row r="767" spans="1:8" x14ac:dyDescent="0.2">
      <c r="A767" s="1">
        <v>43764</v>
      </c>
      <c r="B767">
        <v>0</v>
      </c>
      <c r="C767">
        <v>30.6</v>
      </c>
      <c r="D767">
        <v>49.9</v>
      </c>
      <c r="E767">
        <v>69.099999999999994</v>
      </c>
      <c r="F767">
        <v>18.100000000000001</v>
      </c>
      <c r="G767">
        <v>3.16</v>
      </c>
      <c r="H767">
        <v>20.58</v>
      </c>
    </row>
    <row r="768" spans="1:8" x14ac:dyDescent="0.2">
      <c r="A768" s="1">
        <v>43765</v>
      </c>
      <c r="B768">
        <v>0</v>
      </c>
      <c r="C768">
        <v>27.3</v>
      </c>
      <c r="D768">
        <v>46.6</v>
      </c>
      <c r="E768">
        <v>65.900000000000006</v>
      </c>
      <c r="F768">
        <v>17.3</v>
      </c>
      <c r="G768">
        <v>2.0499999999999998</v>
      </c>
      <c r="H768">
        <v>18.03</v>
      </c>
    </row>
    <row r="769" spans="1:8" x14ac:dyDescent="0.2">
      <c r="A769" s="1">
        <v>43766</v>
      </c>
      <c r="B769">
        <v>0</v>
      </c>
      <c r="C769">
        <v>21.4</v>
      </c>
      <c r="D769">
        <v>28.5</v>
      </c>
      <c r="E769">
        <v>35.6</v>
      </c>
      <c r="F769">
        <v>5.7</v>
      </c>
      <c r="G769">
        <v>2.06</v>
      </c>
      <c r="H769">
        <v>4.5999999999999996</v>
      </c>
    </row>
    <row r="770" spans="1:8" x14ac:dyDescent="0.2">
      <c r="A770" s="1">
        <v>43767</v>
      </c>
      <c r="B770">
        <v>0</v>
      </c>
      <c r="C770">
        <v>16.5</v>
      </c>
      <c r="D770">
        <v>35</v>
      </c>
      <c r="E770">
        <v>53.5</v>
      </c>
      <c r="F770">
        <v>5.8</v>
      </c>
      <c r="G770">
        <v>1.69</v>
      </c>
      <c r="H770">
        <v>12.14</v>
      </c>
    </row>
    <row r="771" spans="1:8" x14ac:dyDescent="0.2">
      <c r="A771" s="1">
        <v>43768</v>
      </c>
      <c r="B771">
        <v>0</v>
      </c>
      <c r="C771">
        <v>16</v>
      </c>
      <c r="D771">
        <v>28.1</v>
      </c>
      <c r="E771">
        <v>40.200000000000003</v>
      </c>
      <c r="F771">
        <v>-1.4</v>
      </c>
      <c r="G771">
        <v>1.99</v>
      </c>
      <c r="H771">
        <v>6.76</v>
      </c>
    </row>
    <row r="772" spans="1:8" x14ac:dyDescent="0.2">
      <c r="A772" s="1">
        <v>43769</v>
      </c>
      <c r="B772">
        <v>0.04</v>
      </c>
      <c r="C772">
        <v>11.7</v>
      </c>
      <c r="D772">
        <v>28.3</v>
      </c>
      <c r="E772">
        <v>44.9</v>
      </c>
      <c r="F772">
        <v>-6.7</v>
      </c>
      <c r="G772">
        <v>1.6</v>
      </c>
      <c r="H772">
        <v>8.8800000000000008</v>
      </c>
    </row>
    <row r="773" spans="1:8" x14ac:dyDescent="0.2">
      <c r="A773" s="1">
        <v>43770</v>
      </c>
      <c r="B773">
        <v>0</v>
      </c>
      <c r="C773">
        <v>16.5</v>
      </c>
      <c r="D773">
        <v>36.1</v>
      </c>
      <c r="E773">
        <v>55.8</v>
      </c>
      <c r="F773">
        <v>-1.2</v>
      </c>
      <c r="G773">
        <v>1.69</v>
      </c>
      <c r="H773">
        <v>13.3</v>
      </c>
    </row>
    <row r="774" spans="1:8" x14ac:dyDescent="0.2">
      <c r="A774" s="1">
        <v>43771</v>
      </c>
      <c r="B774">
        <v>0</v>
      </c>
      <c r="C774">
        <v>23.6</v>
      </c>
      <c r="D774">
        <v>40.299999999999997</v>
      </c>
      <c r="E774">
        <v>57.1</v>
      </c>
      <c r="F774">
        <v>0.2</v>
      </c>
      <c r="G774">
        <v>2.78</v>
      </c>
      <c r="H774">
        <v>14.39</v>
      </c>
    </row>
    <row r="775" spans="1:8" x14ac:dyDescent="0.2">
      <c r="A775" s="1">
        <v>43772</v>
      </c>
      <c r="B775">
        <v>0</v>
      </c>
      <c r="C775">
        <v>26.4</v>
      </c>
      <c r="D775">
        <v>44.3</v>
      </c>
      <c r="E775">
        <v>62.2</v>
      </c>
      <c r="F775">
        <v>8</v>
      </c>
      <c r="G775">
        <v>2.71</v>
      </c>
      <c r="H775">
        <v>16.97</v>
      </c>
    </row>
    <row r="776" spans="1:8" x14ac:dyDescent="0.2">
      <c r="A776" s="1">
        <v>43773</v>
      </c>
      <c r="B776">
        <v>0</v>
      </c>
      <c r="C776">
        <v>27.4</v>
      </c>
      <c r="D776">
        <v>44.8</v>
      </c>
      <c r="E776">
        <v>62.3</v>
      </c>
      <c r="F776">
        <v>13.8</v>
      </c>
      <c r="G776">
        <v>2.23</v>
      </c>
      <c r="H776">
        <v>15.85</v>
      </c>
    </row>
    <row r="777" spans="1:8" x14ac:dyDescent="0.2">
      <c r="A777" s="1">
        <v>43774</v>
      </c>
      <c r="B777">
        <v>0</v>
      </c>
      <c r="C777">
        <v>28</v>
      </c>
      <c r="D777">
        <v>45.2</v>
      </c>
      <c r="E777">
        <v>62.3</v>
      </c>
      <c r="F777">
        <v>13.6</v>
      </c>
      <c r="G777">
        <v>2.39</v>
      </c>
      <c r="H777">
        <v>16.100000000000001</v>
      </c>
    </row>
    <row r="778" spans="1:8" x14ac:dyDescent="0.2">
      <c r="A778" s="1">
        <v>43775</v>
      </c>
      <c r="B778">
        <v>0</v>
      </c>
      <c r="C778">
        <v>27</v>
      </c>
      <c r="D778">
        <v>45</v>
      </c>
      <c r="E778">
        <v>62.9</v>
      </c>
      <c r="F778">
        <v>17</v>
      </c>
      <c r="G778">
        <v>1.92</v>
      </c>
      <c r="H778">
        <v>16.239999999999998</v>
      </c>
    </row>
    <row r="779" spans="1:8" x14ac:dyDescent="0.2">
      <c r="A779" s="1">
        <v>43776</v>
      </c>
      <c r="B779">
        <v>0</v>
      </c>
      <c r="C779">
        <v>30.6</v>
      </c>
      <c r="D779">
        <v>46.6</v>
      </c>
      <c r="E779">
        <v>62.6</v>
      </c>
      <c r="F779">
        <v>14.2</v>
      </c>
      <c r="G779">
        <v>3.23</v>
      </c>
      <c r="H779">
        <v>16.23</v>
      </c>
    </row>
    <row r="780" spans="1:8" x14ac:dyDescent="0.2">
      <c r="A780" s="1">
        <v>43777</v>
      </c>
      <c r="B780">
        <v>0</v>
      </c>
      <c r="C780">
        <v>28.2</v>
      </c>
      <c r="D780">
        <v>45.5</v>
      </c>
      <c r="E780">
        <v>62.8</v>
      </c>
      <c r="F780">
        <v>15.6</v>
      </c>
      <c r="G780">
        <v>2.52</v>
      </c>
      <c r="H780">
        <v>16.27</v>
      </c>
    </row>
    <row r="781" spans="1:8" x14ac:dyDescent="0.2">
      <c r="A781" s="1">
        <v>43778</v>
      </c>
      <c r="B781">
        <v>0</v>
      </c>
      <c r="C781">
        <v>27.7</v>
      </c>
      <c r="D781">
        <v>45.8</v>
      </c>
      <c r="E781">
        <v>64</v>
      </c>
      <c r="F781">
        <v>15.9</v>
      </c>
      <c r="G781">
        <v>2.0099999999999998</v>
      </c>
      <c r="H781">
        <v>19.59</v>
      </c>
    </row>
    <row r="782" spans="1:8" x14ac:dyDescent="0.2">
      <c r="A782" s="1">
        <v>43779</v>
      </c>
      <c r="B782">
        <v>0</v>
      </c>
      <c r="C782">
        <v>27.8</v>
      </c>
      <c r="D782">
        <v>46.3</v>
      </c>
      <c r="E782">
        <v>64.8</v>
      </c>
      <c r="F782">
        <v>15.6</v>
      </c>
      <c r="G782">
        <v>2.09</v>
      </c>
      <c r="H782">
        <v>17.760000000000002</v>
      </c>
    </row>
    <row r="783" spans="1:8" x14ac:dyDescent="0.2">
      <c r="A783" s="1">
        <v>43780</v>
      </c>
      <c r="B783">
        <v>0</v>
      </c>
      <c r="C783">
        <v>31.1</v>
      </c>
      <c r="D783">
        <v>46.4</v>
      </c>
      <c r="E783">
        <v>61.7</v>
      </c>
      <c r="F783">
        <v>16.7</v>
      </c>
      <c r="G783">
        <v>2.79</v>
      </c>
      <c r="H783">
        <v>15.52</v>
      </c>
    </row>
    <row r="784" spans="1:8" x14ac:dyDescent="0.2">
      <c r="A784" s="1">
        <v>43781</v>
      </c>
      <c r="B784">
        <v>0</v>
      </c>
      <c r="C784">
        <v>30.4</v>
      </c>
      <c r="D784">
        <v>44</v>
      </c>
      <c r="E784">
        <v>57.5</v>
      </c>
      <c r="F784">
        <v>23.5</v>
      </c>
      <c r="G784">
        <v>1.6</v>
      </c>
      <c r="H784">
        <v>11.02</v>
      </c>
    </row>
    <row r="785" spans="1:8" x14ac:dyDescent="0.2">
      <c r="A785" s="1">
        <v>43782</v>
      </c>
      <c r="B785">
        <v>0</v>
      </c>
      <c r="C785">
        <v>29.8</v>
      </c>
      <c r="D785">
        <v>46</v>
      </c>
      <c r="E785">
        <v>62.3</v>
      </c>
      <c r="F785">
        <v>21.3</v>
      </c>
      <c r="G785">
        <v>1.36</v>
      </c>
      <c r="H785">
        <v>15.35</v>
      </c>
    </row>
    <row r="786" spans="1:8" x14ac:dyDescent="0.2">
      <c r="A786" s="1">
        <v>43783</v>
      </c>
      <c r="B786">
        <v>0</v>
      </c>
      <c r="C786">
        <v>30</v>
      </c>
      <c r="D786">
        <v>45.3</v>
      </c>
      <c r="E786">
        <v>60.6</v>
      </c>
      <c r="F786">
        <v>20.8</v>
      </c>
      <c r="G786">
        <v>2.3199999999999998</v>
      </c>
      <c r="H786">
        <v>14.02</v>
      </c>
    </row>
    <row r="787" spans="1:8" x14ac:dyDescent="0.2">
      <c r="A787" s="1">
        <v>43784</v>
      </c>
      <c r="B787">
        <v>0</v>
      </c>
      <c r="C787">
        <v>36</v>
      </c>
      <c r="D787">
        <v>47.7</v>
      </c>
      <c r="E787">
        <v>59.5</v>
      </c>
      <c r="F787">
        <v>23.3</v>
      </c>
      <c r="G787">
        <v>2.79</v>
      </c>
      <c r="H787">
        <v>13.43</v>
      </c>
    </row>
    <row r="788" spans="1:8" x14ac:dyDescent="0.2">
      <c r="A788" s="1">
        <v>43785</v>
      </c>
      <c r="B788">
        <v>0</v>
      </c>
      <c r="C788">
        <v>29.1</v>
      </c>
      <c r="D788">
        <v>42.3</v>
      </c>
      <c r="E788">
        <v>55.5</v>
      </c>
      <c r="F788">
        <v>19.7</v>
      </c>
      <c r="G788">
        <v>1.65</v>
      </c>
      <c r="H788">
        <v>11.03</v>
      </c>
    </row>
    <row r="789" spans="1:8" x14ac:dyDescent="0.2">
      <c r="A789" s="1">
        <v>43786</v>
      </c>
      <c r="B789">
        <v>0</v>
      </c>
      <c r="C789">
        <v>26.5</v>
      </c>
      <c r="D789">
        <v>42.2</v>
      </c>
      <c r="E789">
        <v>58</v>
      </c>
      <c r="F789">
        <v>21.4</v>
      </c>
      <c r="G789">
        <v>1.37</v>
      </c>
      <c r="H789">
        <v>12.31</v>
      </c>
    </row>
    <row r="790" spans="1:8" x14ac:dyDescent="0.2">
      <c r="A790" s="1">
        <v>43787</v>
      </c>
      <c r="B790">
        <v>0</v>
      </c>
      <c r="C790">
        <v>29.9</v>
      </c>
      <c r="D790">
        <v>46.9</v>
      </c>
      <c r="E790">
        <v>63.9</v>
      </c>
      <c r="F790">
        <v>22.4</v>
      </c>
      <c r="G790">
        <v>1.94</v>
      </c>
      <c r="H790">
        <v>15.93</v>
      </c>
    </row>
    <row r="791" spans="1:8" x14ac:dyDescent="0.2">
      <c r="A791" s="1">
        <v>43788</v>
      </c>
      <c r="B791">
        <v>0</v>
      </c>
      <c r="C791">
        <v>29.2</v>
      </c>
      <c r="D791">
        <v>47.5</v>
      </c>
      <c r="E791">
        <v>65.8</v>
      </c>
      <c r="F791">
        <v>22.4</v>
      </c>
      <c r="G791">
        <v>1.49</v>
      </c>
      <c r="H791">
        <v>17.21</v>
      </c>
    </row>
    <row r="792" spans="1:8" x14ac:dyDescent="0.2">
      <c r="A792" s="1">
        <v>43789</v>
      </c>
      <c r="B792">
        <v>0.14000000000000001</v>
      </c>
      <c r="C792">
        <v>31.2</v>
      </c>
      <c r="D792">
        <v>41.5</v>
      </c>
      <c r="E792">
        <v>51.8</v>
      </c>
      <c r="F792">
        <v>28.6</v>
      </c>
      <c r="G792">
        <v>0.34</v>
      </c>
      <c r="H792">
        <v>7.64</v>
      </c>
    </row>
    <row r="793" spans="1:8" x14ac:dyDescent="0.2">
      <c r="A793" s="1">
        <v>43790</v>
      </c>
      <c r="B793">
        <v>0.01</v>
      </c>
      <c r="C793">
        <v>29.9</v>
      </c>
      <c r="D793">
        <v>31.7</v>
      </c>
      <c r="E793">
        <v>33.5</v>
      </c>
      <c r="F793">
        <v>25.7</v>
      </c>
      <c r="G793">
        <v>0.78</v>
      </c>
      <c r="H793">
        <v>1.86</v>
      </c>
    </row>
    <row r="794" spans="1:8" x14ac:dyDescent="0.2">
      <c r="A794" s="1">
        <v>43791</v>
      </c>
      <c r="B794">
        <v>0</v>
      </c>
      <c r="C794">
        <v>26.4</v>
      </c>
      <c r="D794">
        <v>35</v>
      </c>
      <c r="E794">
        <v>43.6</v>
      </c>
      <c r="F794">
        <v>28</v>
      </c>
      <c r="G794">
        <v>0.4</v>
      </c>
      <c r="H794">
        <v>4.3099999999999996</v>
      </c>
    </row>
    <row r="795" spans="1:8" x14ac:dyDescent="0.2">
      <c r="A795" s="1">
        <v>43792</v>
      </c>
      <c r="B795">
        <v>0</v>
      </c>
      <c r="C795">
        <v>26.1</v>
      </c>
      <c r="D795">
        <v>35.700000000000003</v>
      </c>
      <c r="E795">
        <v>45.2</v>
      </c>
      <c r="F795">
        <v>26.3</v>
      </c>
      <c r="G795">
        <v>0.51</v>
      </c>
      <c r="H795">
        <v>4.93</v>
      </c>
    </row>
    <row r="796" spans="1:8" x14ac:dyDescent="0.2">
      <c r="A796" s="1">
        <v>43793</v>
      </c>
      <c r="B796">
        <v>0</v>
      </c>
      <c r="C796">
        <v>23</v>
      </c>
      <c r="D796">
        <v>34.200000000000003</v>
      </c>
      <c r="E796">
        <v>45.4</v>
      </c>
      <c r="F796">
        <v>24.1</v>
      </c>
      <c r="G796">
        <v>0.5</v>
      </c>
      <c r="H796">
        <v>4.6100000000000003</v>
      </c>
    </row>
    <row r="797" spans="1:8" x14ac:dyDescent="0.2">
      <c r="A797" s="1">
        <v>43794</v>
      </c>
      <c r="B797">
        <v>0</v>
      </c>
      <c r="C797">
        <v>20.3</v>
      </c>
      <c r="D797">
        <v>38.1</v>
      </c>
      <c r="E797">
        <v>56</v>
      </c>
      <c r="F797">
        <v>21.3</v>
      </c>
      <c r="G797">
        <v>0.48</v>
      </c>
      <c r="H797">
        <v>11.08</v>
      </c>
    </row>
    <row r="798" spans="1:8" x14ac:dyDescent="0.2">
      <c r="A798" s="1">
        <v>43795</v>
      </c>
      <c r="B798">
        <v>0</v>
      </c>
      <c r="C798">
        <v>14</v>
      </c>
      <c r="D798">
        <v>27.1</v>
      </c>
      <c r="E798">
        <v>40.299999999999997</v>
      </c>
      <c r="F798">
        <v>11.4</v>
      </c>
      <c r="G798">
        <v>0.56000000000000005</v>
      </c>
      <c r="H798">
        <v>5.88</v>
      </c>
    </row>
    <row r="799" spans="1:8" x14ac:dyDescent="0.2">
      <c r="A799" s="1">
        <v>43796</v>
      </c>
      <c r="B799">
        <v>0.63</v>
      </c>
      <c r="C799">
        <v>10.8</v>
      </c>
      <c r="D799">
        <v>20.2</v>
      </c>
      <c r="E799">
        <v>29.7</v>
      </c>
      <c r="F799">
        <v>16.8</v>
      </c>
      <c r="G799">
        <v>0.16</v>
      </c>
      <c r="H799">
        <v>3.45</v>
      </c>
    </row>
    <row r="800" spans="1:8" x14ac:dyDescent="0.2">
      <c r="A800" s="1">
        <v>43797</v>
      </c>
      <c r="B800">
        <v>0.35</v>
      </c>
      <c r="C800">
        <v>11.6</v>
      </c>
      <c r="D800">
        <v>19.600000000000001</v>
      </c>
      <c r="E800">
        <v>27.6</v>
      </c>
      <c r="F800">
        <v>14.9</v>
      </c>
      <c r="G800">
        <v>0.23</v>
      </c>
      <c r="H800">
        <v>1.36</v>
      </c>
    </row>
    <row r="801" spans="1:8" x14ac:dyDescent="0.2">
      <c r="A801" s="1">
        <v>43798</v>
      </c>
      <c r="B801">
        <v>0.14000000000000001</v>
      </c>
      <c r="C801">
        <v>11.9</v>
      </c>
      <c r="D801">
        <v>20.399999999999999</v>
      </c>
      <c r="E801">
        <v>28.9</v>
      </c>
      <c r="F801">
        <v>16.600000000000001</v>
      </c>
      <c r="G801">
        <v>0.28000000000000003</v>
      </c>
      <c r="H801">
        <v>1.7</v>
      </c>
    </row>
    <row r="802" spans="1:8" x14ac:dyDescent="0.2">
      <c r="A802" s="1">
        <v>43799</v>
      </c>
      <c r="B802">
        <v>7.0000000000000007E-2</v>
      </c>
      <c r="C802">
        <v>11.2</v>
      </c>
      <c r="D802">
        <v>18.600000000000001</v>
      </c>
      <c r="E802">
        <v>25.9</v>
      </c>
      <c r="F802">
        <v>13.3</v>
      </c>
      <c r="G802">
        <v>0.25</v>
      </c>
      <c r="H802">
        <v>1.69</v>
      </c>
    </row>
    <row r="803" spans="1:8" x14ac:dyDescent="0.2">
      <c r="A803" s="1">
        <v>43800</v>
      </c>
      <c r="B803">
        <v>0.43</v>
      </c>
      <c r="C803">
        <v>7.9</v>
      </c>
      <c r="D803">
        <v>21.8</v>
      </c>
      <c r="E803">
        <v>35.700000000000003</v>
      </c>
      <c r="F803">
        <v>14.1</v>
      </c>
      <c r="G803">
        <v>0.17</v>
      </c>
      <c r="H803">
        <v>3.19</v>
      </c>
    </row>
    <row r="804" spans="1:8" x14ac:dyDescent="0.2">
      <c r="A804" s="1">
        <v>43801</v>
      </c>
      <c r="B804">
        <v>1.95</v>
      </c>
      <c r="C804">
        <v>32</v>
      </c>
      <c r="D804">
        <v>34.1</v>
      </c>
      <c r="E804">
        <v>36.200000000000003</v>
      </c>
      <c r="F804">
        <v>29.5</v>
      </c>
      <c r="G804">
        <v>0.54</v>
      </c>
      <c r="H804">
        <v>1.25</v>
      </c>
    </row>
    <row r="805" spans="1:8" x14ac:dyDescent="0.2">
      <c r="A805" s="1">
        <v>43802</v>
      </c>
      <c r="B805">
        <v>0.56999999999999995</v>
      </c>
      <c r="C805">
        <v>31.9</v>
      </c>
      <c r="D805">
        <v>34.9</v>
      </c>
      <c r="E805">
        <v>37.9</v>
      </c>
      <c r="F805">
        <v>31.3</v>
      </c>
      <c r="G805">
        <v>0.11</v>
      </c>
      <c r="H805">
        <v>1.25</v>
      </c>
    </row>
    <row r="806" spans="1:8" x14ac:dyDescent="0.2">
      <c r="A806" s="1">
        <v>43803</v>
      </c>
      <c r="B806">
        <v>0</v>
      </c>
      <c r="C806">
        <v>29.5</v>
      </c>
      <c r="D806">
        <v>36</v>
      </c>
      <c r="E806">
        <v>42.4</v>
      </c>
      <c r="F806">
        <v>28.7</v>
      </c>
      <c r="G806">
        <v>0.5</v>
      </c>
      <c r="H806">
        <v>2.42</v>
      </c>
    </row>
    <row r="807" spans="1:8" x14ac:dyDescent="0.2">
      <c r="A807" s="1">
        <v>43804</v>
      </c>
      <c r="B807">
        <v>0.14000000000000001</v>
      </c>
      <c r="C807">
        <v>28.6</v>
      </c>
      <c r="D807">
        <v>31.7</v>
      </c>
      <c r="E807">
        <v>34.9</v>
      </c>
      <c r="F807">
        <v>28.9</v>
      </c>
      <c r="G807">
        <v>0.06</v>
      </c>
      <c r="H807">
        <v>1.51</v>
      </c>
    </row>
    <row r="808" spans="1:8" x14ac:dyDescent="0.2">
      <c r="A808" s="1">
        <v>43805</v>
      </c>
      <c r="B808">
        <v>0.02</v>
      </c>
      <c r="C808">
        <v>26.8</v>
      </c>
      <c r="D808">
        <v>35.1</v>
      </c>
      <c r="E808">
        <v>43.5</v>
      </c>
      <c r="F808">
        <v>28</v>
      </c>
      <c r="G808">
        <v>0.2</v>
      </c>
      <c r="H808">
        <v>3.33</v>
      </c>
    </row>
    <row r="809" spans="1:8" x14ac:dyDescent="0.2">
      <c r="A809" s="1">
        <v>43806</v>
      </c>
      <c r="B809">
        <v>0.21</v>
      </c>
      <c r="C809">
        <v>27.7</v>
      </c>
      <c r="D809">
        <v>36.1</v>
      </c>
      <c r="E809">
        <v>44.4</v>
      </c>
      <c r="F809">
        <v>26.3</v>
      </c>
      <c r="G809">
        <v>0.21</v>
      </c>
      <c r="H809">
        <v>4.96</v>
      </c>
    </row>
    <row r="810" spans="1:8" x14ac:dyDescent="0.2">
      <c r="A810" s="1">
        <v>43807</v>
      </c>
      <c r="B810">
        <v>1.43</v>
      </c>
      <c r="C810">
        <v>32.200000000000003</v>
      </c>
      <c r="D810">
        <v>35.299999999999997</v>
      </c>
      <c r="E810">
        <v>38.5</v>
      </c>
      <c r="F810">
        <v>31.4</v>
      </c>
      <c r="G810">
        <v>0.31</v>
      </c>
      <c r="H810">
        <v>1.56</v>
      </c>
    </row>
    <row r="811" spans="1:8" x14ac:dyDescent="0.2">
      <c r="A811" s="1">
        <v>43808</v>
      </c>
      <c r="B811">
        <v>0.5</v>
      </c>
      <c r="C811">
        <v>27.6</v>
      </c>
      <c r="D811">
        <v>34.5</v>
      </c>
      <c r="E811">
        <v>41.3</v>
      </c>
      <c r="F811">
        <v>29</v>
      </c>
      <c r="G811">
        <v>0.22</v>
      </c>
      <c r="H811">
        <v>3</v>
      </c>
    </row>
    <row r="812" spans="1:8" x14ac:dyDescent="0.2">
      <c r="A812" s="1">
        <v>43809</v>
      </c>
      <c r="B812">
        <v>0.04</v>
      </c>
      <c r="C812">
        <v>20.399999999999999</v>
      </c>
      <c r="D812">
        <v>29.6</v>
      </c>
      <c r="E812">
        <v>38.799999999999997</v>
      </c>
      <c r="F812">
        <v>22.5</v>
      </c>
      <c r="G812">
        <v>0.2</v>
      </c>
      <c r="H812">
        <v>2.5499999999999998</v>
      </c>
    </row>
    <row r="813" spans="1:8" x14ac:dyDescent="0.2">
      <c r="A813" s="1">
        <v>43810</v>
      </c>
      <c r="B813">
        <v>0.01</v>
      </c>
      <c r="C813">
        <v>19.399999999999999</v>
      </c>
      <c r="D813">
        <v>32.299999999999997</v>
      </c>
      <c r="E813">
        <v>45.2</v>
      </c>
      <c r="F813">
        <v>25.1</v>
      </c>
      <c r="G813">
        <v>0.19</v>
      </c>
      <c r="H813">
        <v>5.04</v>
      </c>
    </row>
    <row r="814" spans="1:8" x14ac:dyDescent="0.2">
      <c r="A814" s="1">
        <v>43811</v>
      </c>
      <c r="B814">
        <v>0.24</v>
      </c>
      <c r="C814">
        <v>31.2</v>
      </c>
      <c r="D814">
        <v>36</v>
      </c>
      <c r="E814">
        <v>40.700000000000003</v>
      </c>
      <c r="F814">
        <v>32.1</v>
      </c>
      <c r="G814">
        <v>0.13</v>
      </c>
      <c r="H814">
        <v>2.75</v>
      </c>
    </row>
    <row r="815" spans="1:8" x14ac:dyDescent="0.2">
      <c r="A815" s="1">
        <v>43812</v>
      </c>
      <c r="B815">
        <v>0.1</v>
      </c>
      <c r="C815">
        <v>35.200000000000003</v>
      </c>
      <c r="D815">
        <v>39.1</v>
      </c>
      <c r="E815">
        <v>42.9</v>
      </c>
      <c r="F815">
        <v>31.1</v>
      </c>
      <c r="G815">
        <v>0.83</v>
      </c>
      <c r="H815">
        <v>3.42</v>
      </c>
    </row>
    <row r="816" spans="1:8" x14ac:dyDescent="0.2">
      <c r="A816" s="1">
        <v>43813</v>
      </c>
      <c r="B816">
        <v>0.6</v>
      </c>
      <c r="C816">
        <v>32.4</v>
      </c>
      <c r="D816">
        <v>35.5</v>
      </c>
      <c r="E816">
        <v>38.6</v>
      </c>
      <c r="F816">
        <v>30.4</v>
      </c>
      <c r="G816">
        <v>0.56000000000000005</v>
      </c>
      <c r="H816">
        <v>2.2000000000000002</v>
      </c>
    </row>
    <row r="817" spans="1:8" x14ac:dyDescent="0.2">
      <c r="A817" s="1">
        <v>43814</v>
      </c>
      <c r="B817">
        <v>0.23</v>
      </c>
      <c r="C817">
        <v>23.4</v>
      </c>
      <c r="D817">
        <v>29.3</v>
      </c>
      <c r="E817">
        <v>35.299999999999997</v>
      </c>
      <c r="F817">
        <v>21</v>
      </c>
      <c r="G817">
        <v>0.32</v>
      </c>
      <c r="H817">
        <v>3.08</v>
      </c>
    </row>
    <row r="818" spans="1:8" x14ac:dyDescent="0.2">
      <c r="A818" s="1">
        <v>43815</v>
      </c>
      <c r="B818">
        <v>0.01</v>
      </c>
      <c r="C818">
        <v>10.199999999999999</v>
      </c>
      <c r="D818">
        <v>20.8</v>
      </c>
      <c r="E818">
        <v>31.3</v>
      </c>
      <c r="F818">
        <v>12.1</v>
      </c>
      <c r="G818">
        <v>0.25</v>
      </c>
      <c r="H818">
        <v>2.82</v>
      </c>
    </row>
    <row r="819" spans="1:8" x14ac:dyDescent="0.2">
      <c r="A819" s="1">
        <v>43816</v>
      </c>
      <c r="B819">
        <v>0</v>
      </c>
      <c r="C819">
        <v>7</v>
      </c>
      <c r="D819">
        <v>20.5</v>
      </c>
      <c r="E819">
        <v>34</v>
      </c>
      <c r="F819">
        <v>8.8000000000000007</v>
      </c>
      <c r="G819">
        <v>0.3</v>
      </c>
      <c r="H819">
        <v>3.78</v>
      </c>
    </row>
    <row r="820" spans="1:8" x14ac:dyDescent="0.2">
      <c r="A820" s="1">
        <v>43817</v>
      </c>
      <c r="B820">
        <v>0.03</v>
      </c>
      <c r="C820">
        <v>11.9</v>
      </c>
      <c r="D820">
        <v>23.8</v>
      </c>
      <c r="E820">
        <v>35.6</v>
      </c>
      <c r="F820">
        <v>10.6</v>
      </c>
      <c r="G820">
        <v>0.63</v>
      </c>
      <c r="H820">
        <v>4.1900000000000004</v>
      </c>
    </row>
    <row r="821" spans="1:8" x14ac:dyDescent="0.2">
      <c r="A821" s="1">
        <v>43818</v>
      </c>
      <c r="B821">
        <v>0</v>
      </c>
      <c r="C821">
        <v>16.899999999999999</v>
      </c>
      <c r="D821">
        <v>25.7</v>
      </c>
      <c r="E821">
        <v>34.5</v>
      </c>
      <c r="F821">
        <v>15.3</v>
      </c>
      <c r="G821">
        <v>0.64</v>
      </c>
      <c r="H821">
        <v>5.08</v>
      </c>
    </row>
    <row r="822" spans="1:8" x14ac:dyDescent="0.2">
      <c r="A822" s="1">
        <v>43819</v>
      </c>
      <c r="B822">
        <v>0.04</v>
      </c>
      <c r="C822">
        <v>24.4</v>
      </c>
      <c r="D822">
        <v>33.700000000000003</v>
      </c>
      <c r="E822">
        <v>43</v>
      </c>
      <c r="F822">
        <v>26.2</v>
      </c>
      <c r="G822">
        <v>0.18</v>
      </c>
      <c r="H822">
        <v>4.0199999999999996</v>
      </c>
    </row>
    <row r="823" spans="1:8" x14ac:dyDescent="0.2">
      <c r="A823" s="1">
        <v>43820</v>
      </c>
      <c r="B823">
        <v>0</v>
      </c>
      <c r="C823">
        <v>27</v>
      </c>
      <c r="D823">
        <v>37.5</v>
      </c>
      <c r="E823">
        <v>48</v>
      </c>
      <c r="F823">
        <v>20.100000000000001</v>
      </c>
      <c r="G823">
        <v>0.8</v>
      </c>
      <c r="H823">
        <v>7.68</v>
      </c>
    </row>
    <row r="824" spans="1:8" x14ac:dyDescent="0.2">
      <c r="A824" s="1">
        <v>43821</v>
      </c>
      <c r="B824">
        <v>0</v>
      </c>
      <c r="C824">
        <v>39.1</v>
      </c>
      <c r="D824">
        <v>42.9</v>
      </c>
      <c r="E824">
        <v>46.7</v>
      </c>
      <c r="F824">
        <v>11.9</v>
      </c>
      <c r="G824">
        <v>5.18</v>
      </c>
      <c r="H824">
        <v>7.81</v>
      </c>
    </row>
    <row r="825" spans="1:8" x14ac:dyDescent="0.2">
      <c r="A825" s="1">
        <v>43822</v>
      </c>
      <c r="B825">
        <v>0.16</v>
      </c>
      <c r="C825">
        <v>26.4</v>
      </c>
      <c r="D825">
        <v>35.200000000000003</v>
      </c>
      <c r="E825">
        <v>44</v>
      </c>
      <c r="F825">
        <v>21.9</v>
      </c>
      <c r="G825">
        <v>0.25</v>
      </c>
      <c r="H825">
        <v>8.15</v>
      </c>
    </row>
    <row r="826" spans="1:8" x14ac:dyDescent="0.2">
      <c r="A826" s="1">
        <v>43823</v>
      </c>
      <c r="B826">
        <v>0.1</v>
      </c>
      <c r="C826">
        <v>22.6</v>
      </c>
      <c r="D826">
        <v>27.8</v>
      </c>
      <c r="E826">
        <v>33.1</v>
      </c>
      <c r="F826">
        <v>26.4</v>
      </c>
      <c r="G826">
        <v>0.08</v>
      </c>
      <c r="H826">
        <v>0.98</v>
      </c>
    </row>
    <row r="827" spans="1:8" x14ac:dyDescent="0.2">
      <c r="A827" s="1">
        <v>43824</v>
      </c>
      <c r="B827">
        <v>0</v>
      </c>
      <c r="C827">
        <v>13.8</v>
      </c>
      <c r="D827">
        <v>22.6</v>
      </c>
      <c r="E827">
        <v>31.5</v>
      </c>
      <c r="F827">
        <v>16.7</v>
      </c>
      <c r="G827">
        <v>0.09</v>
      </c>
      <c r="H827">
        <v>2.73</v>
      </c>
    </row>
    <row r="828" spans="1:8" x14ac:dyDescent="0.2">
      <c r="A828" s="1">
        <v>43825</v>
      </c>
      <c r="B828">
        <v>0</v>
      </c>
      <c r="C828">
        <v>17.399999999999999</v>
      </c>
      <c r="D828">
        <v>24</v>
      </c>
      <c r="E828">
        <v>30.5</v>
      </c>
      <c r="F828">
        <v>17.399999999999999</v>
      </c>
      <c r="G828">
        <v>0.35</v>
      </c>
      <c r="H828">
        <v>2.35</v>
      </c>
    </row>
    <row r="829" spans="1:8" x14ac:dyDescent="0.2">
      <c r="A829" s="1">
        <v>43826</v>
      </c>
      <c r="B829">
        <v>0</v>
      </c>
      <c r="C829">
        <v>13.1</v>
      </c>
      <c r="D829">
        <v>21.7</v>
      </c>
      <c r="E829">
        <v>30.4</v>
      </c>
      <c r="F829">
        <v>15.5</v>
      </c>
      <c r="G829">
        <v>0.49</v>
      </c>
      <c r="H829">
        <v>2.0499999999999998</v>
      </c>
    </row>
    <row r="830" spans="1:8" x14ac:dyDescent="0.2">
      <c r="A830" s="1">
        <v>43827</v>
      </c>
      <c r="B830">
        <v>0</v>
      </c>
      <c r="C830">
        <v>6.8</v>
      </c>
      <c r="D830">
        <v>20.3</v>
      </c>
      <c r="E830">
        <v>33.799999999999997</v>
      </c>
      <c r="F830">
        <v>9.1999999999999993</v>
      </c>
      <c r="G830">
        <v>0.28000000000000003</v>
      </c>
      <c r="H830">
        <v>3.7</v>
      </c>
    </row>
    <row r="831" spans="1:8" x14ac:dyDescent="0.2">
      <c r="A831" s="1">
        <v>43828</v>
      </c>
      <c r="B831">
        <v>0.02</v>
      </c>
      <c r="C831">
        <v>11.3</v>
      </c>
      <c r="D831">
        <v>25.4</v>
      </c>
      <c r="E831">
        <v>39.6</v>
      </c>
      <c r="F831">
        <v>14.9</v>
      </c>
      <c r="G831">
        <v>0.55000000000000004</v>
      </c>
      <c r="H831">
        <v>4.72</v>
      </c>
    </row>
    <row r="832" spans="1:8" x14ac:dyDescent="0.2">
      <c r="A832" s="1">
        <v>43829</v>
      </c>
      <c r="B832">
        <v>0.02</v>
      </c>
      <c r="C832">
        <v>22.7</v>
      </c>
      <c r="D832">
        <v>31.1</v>
      </c>
      <c r="E832">
        <v>39.5</v>
      </c>
      <c r="F832">
        <v>26</v>
      </c>
      <c r="G832">
        <v>0.15</v>
      </c>
      <c r="H832">
        <v>3.52</v>
      </c>
    </row>
    <row r="833" spans="1:8" x14ac:dyDescent="0.2">
      <c r="A833" s="1">
        <v>43830</v>
      </c>
      <c r="B833">
        <v>0.02</v>
      </c>
      <c r="C833">
        <v>24.8</v>
      </c>
      <c r="D833">
        <v>32.1</v>
      </c>
      <c r="E833">
        <v>39.299999999999997</v>
      </c>
      <c r="F833">
        <v>26.2</v>
      </c>
      <c r="G833">
        <v>0.02</v>
      </c>
      <c r="H833">
        <v>2.96</v>
      </c>
    </row>
    <row r="834" spans="1:8" x14ac:dyDescent="0.2">
      <c r="A834" s="1">
        <v>43831</v>
      </c>
      <c r="B834">
        <v>0</v>
      </c>
      <c r="C834">
        <v>22.7</v>
      </c>
      <c r="D834">
        <v>33.700000000000003</v>
      </c>
      <c r="E834">
        <v>44.8</v>
      </c>
      <c r="F834">
        <v>23</v>
      </c>
      <c r="G834">
        <v>0.4</v>
      </c>
      <c r="H834">
        <v>5.37</v>
      </c>
    </row>
    <row r="835" spans="1:8" x14ac:dyDescent="0.2">
      <c r="A835" s="1">
        <v>43832</v>
      </c>
      <c r="B835">
        <v>0.04</v>
      </c>
      <c r="C835">
        <v>24.9</v>
      </c>
      <c r="D835">
        <v>34.5</v>
      </c>
      <c r="E835">
        <v>44.2</v>
      </c>
      <c r="F835">
        <v>26.3</v>
      </c>
      <c r="G835">
        <v>0.49</v>
      </c>
      <c r="H835">
        <v>5.15</v>
      </c>
    </row>
    <row r="836" spans="1:8" x14ac:dyDescent="0.2">
      <c r="A836" s="1">
        <v>43833</v>
      </c>
      <c r="B836">
        <v>0</v>
      </c>
      <c r="C836">
        <v>22.8</v>
      </c>
      <c r="D836">
        <v>33.4</v>
      </c>
      <c r="E836">
        <v>44</v>
      </c>
      <c r="F836">
        <v>21.3</v>
      </c>
      <c r="G836">
        <v>0.48</v>
      </c>
      <c r="H836">
        <v>5.33</v>
      </c>
    </row>
    <row r="837" spans="1:8" x14ac:dyDescent="0.2">
      <c r="A837" s="1">
        <v>43834</v>
      </c>
      <c r="B837">
        <v>0.01</v>
      </c>
      <c r="C837">
        <v>25.1</v>
      </c>
      <c r="D837">
        <v>39.6</v>
      </c>
      <c r="E837">
        <v>54.1</v>
      </c>
      <c r="F837">
        <v>18.600000000000001</v>
      </c>
      <c r="G837">
        <v>1.1100000000000001</v>
      </c>
      <c r="H837">
        <v>11</v>
      </c>
    </row>
    <row r="838" spans="1:8" x14ac:dyDescent="0.2">
      <c r="A838" s="1">
        <v>43835</v>
      </c>
      <c r="B838">
        <v>0</v>
      </c>
      <c r="C838">
        <v>28.4</v>
      </c>
      <c r="D838">
        <v>36</v>
      </c>
      <c r="E838">
        <v>43.6</v>
      </c>
      <c r="F838">
        <v>23.1</v>
      </c>
      <c r="G838">
        <v>0.6</v>
      </c>
      <c r="H838">
        <v>5.01</v>
      </c>
    </row>
    <row r="839" spans="1:8" x14ac:dyDescent="0.2">
      <c r="A839" s="1">
        <v>43836</v>
      </c>
      <c r="B839">
        <v>0</v>
      </c>
      <c r="C839">
        <v>18.399999999999999</v>
      </c>
      <c r="D839">
        <v>28.2</v>
      </c>
      <c r="E839">
        <v>38.1</v>
      </c>
      <c r="F839">
        <v>15.2</v>
      </c>
      <c r="G839">
        <v>0.52</v>
      </c>
      <c r="H839">
        <v>4.9800000000000004</v>
      </c>
    </row>
    <row r="840" spans="1:8" x14ac:dyDescent="0.2">
      <c r="A840" s="1">
        <v>43837</v>
      </c>
      <c r="B840">
        <v>0</v>
      </c>
      <c r="C840">
        <v>17.3</v>
      </c>
      <c r="D840">
        <v>32.5</v>
      </c>
      <c r="E840">
        <v>47.6</v>
      </c>
      <c r="F840">
        <v>17.8</v>
      </c>
      <c r="G840">
        <v>0.5</v>
      </c>
      <c r="H840">
        <v>7.21</v>
      </c>
    </row>
    <row r="841" spans="1:8" x14ac:dyDescent="0.2">
      <c r="A841" s="1">
        <v>43838</v>
      </c>
      <c r="B841">
        <v>0.02</v>
      </c>
      <c r="C841">
        <v>20.8</v>
      </c>
      <c r="D841">
        <v>33.9</v>
      </c>
      <c r="E841">
        <v>46.9</v>
      </c>
      <c r="F841">
        <v>17.899999999999999</v>
      </c>
      <c r="G841">
        <v>0.28999999999999998</v>
      </c>
      <c r="H841">
        <v>7.28</v>
      </c>
    </row>
    <row r="842" spans="1:8" x14ac:dyDescent="0.2">
      <c r="A842" s="1">
        <v>43839</v>
      </c>
      <c r="B842">
        <v>7.0000000000000007E-2</v>
      </c>
      <c r="C842">
        <v>22.3</v>
      </c>
      <c r="D842">
        <v>28.3</v>
      </c>
      <c r="E842">
        <v>34.200000000000003</v>
      </c>
      <c r="F842">
        <v>17.899999999999999</v>
      </c>
      <c r="G842">
        <v>0.54</v>
      </c>
      <c r="H842">
        <v>3.14</v>
      </c>
    </row>
    <row r="843" spans="1:8" x14ac:dyDescent="0.2">
      <c r="A843" s="1">
        <v>43840</v>
      </c>
      <c r="B843">
        <v>0.02</v>
      </c>
      <c r="C843">
        <v>11.6</v>
      </c>
      <c r="D843">
        <v>22.5</v>
      </c>
      <c r="E843">
        <v>33.4</v>
      </c>
      <c r="F843">
        <v>14.7</v>
      </c>
      <c r="G843">
        <v>0.32</v>
      </c>
      <c r="H843">
        <v>3.28</v>
      </c>
    </row>
    <row r="844" spans="1:8" x14ac:dyDescent="0.2">
      <c r="A844" s="1">
        <v>43841</v>
      </c>
      <c r="B844">
        <v>7.0000000000000007E-2</v>
      </c>
      <c r="C844">
        <v>10.6</v>
      </c>
      <c r="D844">
        <v>28.3</v>
      </c>
      <c r="E844">
        <v>46</v>
      </c>
      <c r="F844">
        <v>17.399999999999999</v>
      </c>
      <c r="G844">
        <v>0.37</v>
      </c>
      <c r="H844">
        <v>6.83</v>
      </c>
    </row>
    <row r="845" spans="1:8" x14ac:dyDescent="0.2">
      <c r="A845" s="1">
        <v>43842</v>
      </c>
      <c r="B845">
        <v>0</v>
      </c>
      <c r="C845">
        <v>20.6</v>
      </c>
      <c r="D845">
        <v>26.8</v>
      </c>
      <c r="E845">
        <v>32.9</v>
      </c>
      <c r="F845">
        <v>17.2</v>
      </c>
      <c r="G845">
        <v>0.74</v>
      </c>
      <c r="H845">
        <v>2.83</v>
      </c>
    </row>
    <row r="846" spans="1:8" x14ac:dyDescent="0.2">
      <c r="A846" s="1">
        <v>43843</v>
      </c>
      <c r="B846">
        <v>0</v>
      </c>
      <c r="C846">
        <v>18.399999999999999</v>
      </c>
      <c r="D846">
        <v>24.8</v>
      </c>
      <c r="E846">
        <v>31.2</v>
      </c>
      <c r="F846">
        <v>16.3</v>
      </c>
      <c r="G846">
        <v>0.51</v>
      </c>
      <c r="H846">
        <v>2.79</v>
      </c>
    </row>
    <row r="847" spans="1:8" x14ac:dyDescent="0.2">
      <c r="A847" s="1">
        <v>43844</v>
      </c>
      <c r="B847">
        <v>0.16</v>
      </c>
      <c r="C847">
        <v>23.2</v>
      </c>
      <c r="D847">
        <v>30</v>
      </c>
      <c r="E847">
        <v>36.700000000000003</v>
      </c>
      <c r="F847">
        <v>19.8</v>
      </c>
      <c r="G847">
        <v>0.3</v>
      </c>
      <c r="H847">
        <v>4.26</v>
      </c>
    </row>
    <row r="848" spans="1:8" x14ac:dyDescent="0.2">
      <c r="A848" s="1">
        <v>43845</v>
      </c>
      <c r="B848">
        <v>0.1</v>
      </c>
      <c r="C848">
        <v>18.2</v>
      </c>
      <c r="D848">
        <v>24.3</v>
      </c>
      <c r="E848">
        <v>30.4</v>
      </c>
      <c r="F848">
        <v>13</v>
      </c>
      <c r="G848">
        <v>0.66</v>
      </c>
      <c r="H848">
        <v>2.7</v>
      </c>
    </row>
    <row r="849" spans="1:8" x14ac:dyDescent="0.2">
      <c r="A849" s="1">
        <v>43846</v>
      </c>
      <c r="B849">
        <v>0.05</v>
      </c>
      <c r="C849">
        <v>7.4</v>
      </c>
      <c r="D849">
        <v>23.1</v>
      </c>
      <c r="E849">
        <v>38.9</v>
      </c>
      <c r="F849">
        <v>5.8</v>
      </c>
      <c r="G849">
        <v>0.59</v>
      </c>
      <c r="H849">
        <v>5.92</v>
      </c>
    </row>
    <row r="850" spans="1:8" x14ac:dyDescent="0.2">
      <c r="A850" s="1">
        <v>43847</v>
      </c>
      <c r="B850">
        <v>0.77</v>
      </c>
      <c r="C850">
        <v>20.100000000000001</v>
      </c>
      <c r="D850">
        <v>27.3</v>
      </c>
      <c r="E850">
        <v>34.4</v>
      </c>
      <c r="F850">
        <v>14.8</v>
      </c>
      <c r="G850">
        <v>0.23</v>
      </c>
      <c r="H850">
        <v>5.03</v>
      </c>
    </row>
    <row r="851" spans="1:8" x14ac:dyDescent="0.2">
      <c r="A851" s="1">
        <v>43848</v>
      </c>
      <c r="B851">
        <v>0.06</v>
      </c>
      <c r="C851">
        <v>16.8</v>
      </c>
      <c r="D851">
        <v>24.1</v>
      </c>
      <c r="E851">
        <v>31.4</v>
      </c>
      <c r="F851">
        <v>16.899999999999999</v>
      </c>
      <c r="G851">
        <v>0.27</v>
      </c>
      <c r="H851">
        <v>2.58</v>
      </c>
    </row>
    <row r="852" spans="1:8" x14ac:dyDescent="0.2">
      <c r="A852" s="1">
        <v>43849</v>
      </c>
      <c r="B852">
        <v>0</v>
      </c>
      <c r="C852">
        <v>18</v>
      </c>
      <c r="D852">
        <v>31.4</v>
      </c>
      <c r="E852">
        <v>44.8</v>
      </c>
      <c r="F852">
        <v>17.399999999999999</v>
      </c>
      <c r="G852">
        <v>0.54</v>
      </c>
      <c r="H852">
        <v>7.38</v>
      </c>
    </row>
    <row r="853" spans="1:8" x14ac:dyDescent="0.2">
      <c r="A853" s="1">
        <v>43850</v>
      </c>
      <c r="B853">
        <v>0</v>
      </c>
      <c r="C853">
        <v>23.1</v>
      </c>
      <c r="D853">
        <v>33.1</v>
      </c>
      <c r="E853">
        <v>43.2</v>
      </c>
      <c r="F853">
        <v>19.8</v>
      </c>
      <c r="G853">
        <v>0.93</v>
      </c>
      <c r="H853">
        <v>5.79</v>
      </c>
    </row>
    <row r="854" spans="1:8" x14ac:dyDescent="0.2">
      <c r="A854" s="1">
        <v>43851</v>
      </c>
      <c r="B854">
        <v>0</v>
      </c>
      <c r="C854">
        <v>28.7</v>
      </c>
      <c r="D854">
        <v>37.1</v>
      </c>
      <c r="E854">
        <v>45.6</v>
      </c>
      <c r="F854">
        <v>21.7</v>
      </c>
      <c r="G854">
        <v>1.1000000000000001</v>
      </c>
      <c r="H854">
        <v>6.91</v>
      </c>
    </row>
    <row r="855" spans="1:8" x14ac:dyDescent="0.2">
      <c r="A855" s="1">
        <v>43852</v>
      </c>
      <c r="B855">
        <v>0.05</v>
      </c>
      <c r="C855">
        <v>31.3</v>
      </c>
      <c r="D855">
        <v>34.1</v>
      </c>
      <c r="E855">
        <v>37</v>
      </c>
      <c r="F855">
        <v>27.6</v>
      </c>
      <c r="G855">
        <v>0.5</v>
      </c>
      <c r="H855">
        <v>2.57</v>
      </c>
    </row>
    <row r="856" spans="1:8" x14ac:dyDescent="0.2">
      <c r="A856" s="1">
        <v>43853</v>
      </c>
      <c r="B856">
        <v>0.01</v>
      </c>
      <c r="C856">
        <v>25.9</v>
      </c>
      <c r="D856">
        <v>35.799999999999997</v>
      </c>
      <c r="E856">
        <v>45.8</v>
      </c>
      <c r="F856">
        <v>27.8</v>
      </c>
      <c r="G856">
        <v>0.23</v>
      </c>
      <c r="H856">
        <v>4.58</v>
      </c>
    </row>
    <row r="857" spans="1:8" x14ac:dyDescent="0.2">
      <c r="A857" s="1">
        <v>43854</v>
      </c>
      <c r="B857">
        <v>0.11</v>
      </c>
      <c r="C857">
        <v>23.9</v>
      </c>
      <c r="D857">
        <v>34.700000000000003</v>
      </c>
      <c r="E857">
        <v>45.6</v>
      </c>
      <c r="F857">
        <v>30.1</v>
      </c>
      <c r="G857">
        <v>0.19</v>
      </c>
      <c r="H857">
        <v>4.37</v>
      </c>
    </row>
    <row r="858" spans="1:8" x14ac:dyDescent="0.2">
      <c r="A858" s="1">
        <v>43855</v>
      </c>
      <c r="B858">
        <v>0.03</v>
      </c>
      <c r="C858">
        <v>32.4</v>
      </c>
      <c r="D858">
        <v>37.200000000000003</v>
      </c>
      <c r="E858">
        <v>41.9</v>
      </c>
      <c r="F858">
        <v>26.8</v>
      </c>
      <c r="G858">
        <v>0.51</v>
      </c>
      <c r="H858">
        <v>4.45</v>
      </c>
    </row>
    <row r="859" spans="1:8" x14ac:dyDescent="0.2">
      <c r="A859" s="1">
        <v>43856</v>
      </c>
      <c r="B859">
        <v>7.0000000000000007E-2</v>
      </c>
      <c r="C859">
        <v>29.1</v>
      </c>
      <c r="D859">
        <v>40.5</v>
      </c>
      <c r="E859">
        <v>52</v>
      </c>
      <c r="F859">
        <v>31.4</v>
      </c>
      <c r="G859">
        <v>0.25</v>
      </c>
      <c r="H859">
        <v>7.02</v>
      </c>
    </row>
    <row r="860" spans="1:8" x14ac:dyDescent="0.2">
      <c r="A860" s="1">
        <v>43857</v>
      </c>
      <c r="B860">
        <v>0.4</v>
      </c>
      <c r="C860">
        <v>27.8</v>
      </c>
      <c r="D860">
        <v>34.200000000000003</v>
      </c>
      <c r="E860">
        <v>40.6</v>
      </c>
      <c r="F860">
        <v>28.8</v>
      </c>
      <c r="G860">
        <v>0.27</v>
      </c>
      <c r="H860">
        <v>2.4700000000000002</v>
      </c>
    </row>
    <row r="861" spans="1:8" x14ac:dyDescent="0.2">
      <c r="A861" s="1">
        <v>43858</v>
      </c>
      <c r="B861">
        <v>0</v>
      </c>
      <c r="C861">
        <v>27.9</v>
      </c>
      <c r="D861">
        <v>33.9</v>
      </c>
      <c r="E861">
        <v>39.799999999999997</v>
      </c>
      <c r="F861">
        <v>22.7</v>
      </c>
      <c r="G861">
        <v>0.89</v>
      </c>
      <c r="H861">
        <v>4.05</v>
      </c>
    </row>
    <row r="862" spans="1:8" x14ac:dyDescent="0.2">
      <c r="A862" s="1">
        <v>43859</v>
      </c>
      <c r="B862">
        <v>0</v>
      </c>
      <c r="C862">
        <v>21.4</v>
      </c>
      <c r="D862">
        <v>30.8</v>
      </c>
      <c r="E862">
        <v>40.200000000000003</v>
      </c>
      <c r="F862">
        <v>19.100000000000001</v>
      </c>
      <c r="G862">
        <v>0.49</v>
      </c>
      <c r="H862">
        <v>4.5</v>
      </c>
    </row>
    <row r="863" spans="1:8" x14ac:dyDescent="0.2">
      <c r="A863" s="1">
        <v>43860</v>
      </c>
      <c r="B863">
        <v>0.01</v>
      </c>
      <c r="C863">
        <v>18</v>
      </c>
      <c r="D863">
        <v>30.3</v>
      </c>
      <c r="E863">
        <v>42.6</v>
      </c>
      <c r="F863">
        <v>20.100000000000001</v>
      </c>
      <c r="G863">
        <v>0.37</v>
      </c>
      <c r="H863">
        <v>6.04</v>
      </c>
    </row>
    <row r="864" spans="1:8" x14ac:dyDescent="0.2">
      <c r="A864" s="1">
        <v>43861</v>
      </c>
      <c r="B864">
        <v>0</v>
      </c>
      <c r="C864">
        <v>28.3</v>
      </c>
      <c r="D864">
        <v>38.1</v>
      </c>
      <c r="E864">
        <v>48</v>
      </c>
      <c r="F864">
        <v>28.5</v>
      </c>
      <c r="G864">
        <v>0.48</v>
      </c>
      <c r="H864">
        <v>4.58</v>
      </c>
    </row>
    <row r="865" spans="1:8" x14ac:dyDescent="0.2">
      <c r="A865" s="1">
        <v>43862</v>
      </c>
      <c r="B865">
        <v>0</v>
      </c>
      <c r="C865">
        <v>25.2</v>
      </c>
      <c r="D865">
        <v>42.1</v>
      </c>
      <c r="E865">
        <v>58.9</v>
      </c>
      <c r="F865">
        <v>25.8</v>
      </c>
      <c r="G865">
        <v>0.44</v>
      </c>
      <c r="H865">
        <v>11.37</v>
      </c>
    </row>
    <row r="866" spans="1:8" x14ac:dyDescent="0.2">
      <c r="A866" s="1">
        <v>43863</v>
      </c>
      <c r="B866">
        <v>0</v>
      </c>
      <c r="C866">
        <v>24.1</v>
      </c>
      <c r="D866">
        <v>41.5</v>
      </c>
      <c r="E866">
        <v>58.8</v>
      </c>
      <c r="F866">
        <v>12.6</v>
      </c>
      <c r="G866">
        <v>1.1399999999999999</v>
      </c>
      <c r="H866">
        <v>14.58</v>
      </c>
    </row>
    <row r="867" spans="1:8" x14ac:dyDescent="0.2">
      <c r="A867" s="1">
        <v>43864</v>
      </c>
      <c r="B867">
        <v>0.14000000000000001</v>
      </c>
      <c r="C867">
        <v>13.5</v>
      </c>
      <c r="D867">
        <v>27.9</v>
      </c>
      <c r="E867">
        <v>42.4</v>
      </c>
      <c r="F867">
        <v>14.3</v>
      </c>
      <c r="G867">
        <v>0.38</v>
      </c>
      <c r="H867">
        <v>5.33</v>
      </c>
    </row>
    <row r="868" spans="1:8" x14ac:dyDescent="0.2">
      <c r="A868" s="1">
        <v>43865</v>
      </c>
      <c r="B868">
        <v>0</v>
      </c>
      <c r="C868">
        <v>5</v>
      </c>
      <c r="D868">
        <v>14.5</v>
      </c>
      <c r="E868">
        <v>24.1</v>
      </c>
      <c r="F868">
        <v>-2.5</v>
      </c>
      <c r="G868">
        <v>0.37</v>
      </c>
      <c r="H868">
        <v>3.3</v>
      </c>
    </row>
    <row r="869" spans="1:8" x14ac:dyDescent="0.2">
      <c r="A869" s="1">
        <v>43866</v>
      </c>
      <c r="B869">
        <v>0</v>
      </c>
      <c r="C869">
        <v>6.6</v>
      </c>
      <c r="D869">
        <v>18.399999999999999</v>
      </c>
      <c r="E869">
        <v>30.2</v>
      </c>
      <c r="F869">
        <v>3.4</v>
      </c>
      <c r="G869">
        <v>0.74</v>
      </c>
      <c r="H869">
        <v>3.87</v>
      </c>
    </row>
    <row r="870" spans="1:8" x14ac:dyDescent="0.2">
      <c r="A870" s="1">
        <v>43867</v>
      </c>
      <c r="B870">
        <v>0</v>
      </c>
      <c r="C870">
        <v>14.5</v>
      </c>
      <c r="D870">
        <v>30.1</v>
      </c>
      <c r="E870">
        <v>45.6</v>
      </c>
      <c r="F870">
        <v>22</v>
      </c>
      <c r="G870">
        <v>0.05</v>
      </c>
      <c r="H870">
        <v>6.03</v>
      </c>
    </row>
    <row r="871" spans="1:8" x14ac:dyDescent="0.2">
      <c r="A871" s="1">
        <v>43868</v>
      </c>
      <c r="B871">
        <v>0</v>
      </c>
      <c r="C871">
        <v>24.2</v>
      </c>
      <c r="D871">
        <v>37.4</v>
      </c>
      <c r="E871">
        <v>50.7</v>
      </c>
      <c r="F871">
        <v>20.7</v>
      </c>
      <c r="G871">
        <v>0.6</v>
      </c>
      <c r="H871">
        <v>8.68</v>
      </c>
    </row>
    <row r="872" spans="1:8" x14ac:dyDescent="0.2">
      <c r="A872" s="1">
        <v>43869</v>
      </c>
      <c r="B872">
        <v>0</v>
      </c>
      <c r="C872">
        <v>21.4</v>
      </c>
      <c r="D872">
        <v>37.9</v>
      </c>
      <c r="E872">
        <v>54.4</v>
      </c>
      <c r="F872">
        <v>14.5</v>
      </c>
      <c r="G872">
        <v>1.06</v>
      </c>
      <c r="H872">
        <v>12.42</v>
      </c>
    </row>
    <row r="873" spans="1:8" x14ac:dyDescent="0.2">
      <c r="A873" s="1">
        <v>43870</v>
      </c>
      <c r="B873">
        <v>0</v>
      </c>
      <c r="C873">
        <v>22.6</v>
      </c>
      <c r="D873">
        <v>35.4</v>
      </c>
      <c r="E873">
        <v>48.1</v>
      </c>
      <c r="F873">
        <v>12.6</v>
      </c>
      <c r="G873">
        <v>1.37</v>
      </c>
      <c r="H873">
        <v>8.74</v>
      </c>
    </row>
    <row r="874" spans="1:8" x14ac:dyDescent="0.2">
      <c r="A874" s="1">
        <v>43871</v>
      </c>
      <c r="B874">
        <v>0</v>
      </c>
      <c r="C874">
        <v>19.399999999999999</v>
      </c>
      <c r="D874">
        <v>26</v>
      </c>
      <c r="E874">
        <v>32.6</v>
      </c>
      <c r="F874">
        <v>10.9</v>
      </c>
      <c r="G874">
        <v>1.06</v>
      </c>
      <c r="H874">
        <v>3.78</v>
      </c>
    </row>
    <row r="875" spans="1:8" x14ac:dyDescent="0.2">
      <c r="A875" s="1">
        <v>43872</v>
      </c>
      <c r="B875">
        <v>0</v>
      </c>
      <c r="C875">
        <v>16</v>
      </c>
      <c r="D875">
        <v>29.7</v>
      </c>
      <c r="E875">
        <v>43.5</v>
      </c>
      <c r="F875">
        <v>10.8</v>
      </c>
      <c r="G875">
        <v>0.9</v>
      </c>
      <c r="H875">
        <v>7.1</v>
      </c>
    </row>
    <row r="876" spans="1:8" x14ac:dyDescent="0.2">
      <c r="A876" s="1">
        <v>43873</v>
      </c>
      <c r="B876">
        <v>0</v>
      </c>
      <c r="C876">
        <v>19.600000000000001</v>
      </c>
      <c r="D876">
        <v>33.4</v>
      </c>
      <c r="E876">
        <v>47.1</v>
      </c>
      <c r="F876">
        <v>13.2</v>
      </c>
      <c r="G876">
        <v>1.1000000000000001</v>
      </c>
      <c r="H876">
        <v>8.33</v>
      </c>
    </row>
    <row r="877" spans="1:8" x14ac:dyDescent="0.2">
      <c r="A877" s="1">
        <v>43874</v>
      </c>
      <c r="B877">
        <v>0</v>
      </c>
      <c r="C877">
        <v>19.399999999999999</v>
      </c>
      <c r="D877">
        <v>33.4</v>
      </c>
      <c r="E877">
        <v>47.5</v>
      </c>
      <c r="F877">
        <v>14.8</v>
      </c>
      <c r="G877">
        <v>0.76</v>
      </c>
      <c r="H877">
        <v>7.89</v>
      </c>
    </row>
    <row r="878" spans="1:8" x14ac:dyDescent="0.2">
      <c r="A878" s="1">
        <v>43875</v>
      </c>
      <c r="B878">
        <v>0</v>
      </c>
      <c r="C878">
        <v>16.600000000000001</v>
      </c>
      <c r="D878">
        <v>33.799999999999997</v>
      </c>
      <c r="E878">
        <v>50.9</v>
      </c>
      <c r="F878">
        <v>16.8</v>
      </c>
      <c r="G878">
        <v>0.63</v>
      </c>
      <c r="H878">
        <v>9.3699999999999992</v>
      </c>
    </row>
    <row r="879" spans="1:8" x14ac:dyDescent="0.2">
      <c r="A879" s="1">
        <v>43876</v>
      </c>
      <c r="B879">
        <v>0</v>
      </c>
      <c r="C879">
        <v>23.1</v>
      </c>
      <c r="D879">
        <v>36</v>
      </c>
      <c r="E879">
        <v>49</v>
      </c>
      <c r="F879">
        <v>18</v>
      </c>
      <c r="G879">
        <v>1.1299999999999999</v>
      </c>
      <c r="H879">
        <v>8.41</v>
      </c>
    </row>
    <row r="880" spans="1:8" x14ac:dyDescent="0.2">
      <c r="A880" s="1">
        <v>43877</v>
      </c>
      <c r="B880">
        <v>0</v>
      </c>
      <c r="C880">
        <v>25</v>
      </c>
      <c r="D880">
        <v>36.200000000000003</v>
      </c>
      <c r="E880">
        <v>47.5</v>
      </c>
      <c r="F880">
        <v>21.6</v>
      </c>
      <c r="G880">
        <v>1.33</v>
      </c>
      <c r="H880">
        <v>7.81</v>
      </c>
    </row>
    <row r="881" spans="1:8" x14ac:dyDescent="0.2">
      <c r="A881" s="1">
        <v>43878</v>
      </c>
      <c r="B881">
        <v>0</v>
      </c>
      <c r="C881">
        <v>27.7</v>
      </c>
      <c r="D881">
        <v>37.700000000000003</v>
      </c>
      <c r="E881">
        <v>47.8</v>
      </c>
      <c r="F881">
        <v>24</v>
      </c>
      <c r="G881">
        <v>0.95</v>
      </c>
      <c r="H881">
        <v>6.72</v>
      </c>
    </row>
    <row r="882" spans="1:8" x14ac:dyDescent="0.2">
      <c r="A882" s="1">
        <v>43879</v>
      </c>
      <c r="B882">
        <v>0</v>
      </c>
      <c r="C882">
        <v>20.399999999999999</v>
      </c>
      <c r="D882">
        <v>32.9</v>
      </c>
      <c r="E882">
        <v>45.4</v>
      </c>
      <c r="F882">
        <v>8.6999999999999993</v>
      </c>
      <c r="G882">
        <v>0.38</v>
      </c>
      <c r="H882">
        <v>8.6199999999999992</v>
      </c>
    </row>
    <row r="883" spans="1:8" x14ac:dyDescent="0.2">
      <c r="A883" s="1">
        <v>43880</v>
      </c>
      <c r="B883">
        <v>0</v>
      </c>
      <c r="C883">
        <v>17.100000000000001</v>
      </c>
      <c r="D883">
        <v>31.6</v>
      </c>
      <c r="E883">
        <v>46.2</v>
      </c>
      <c r="F883">
        <v>11</v>
      </c>
      <c r="G883">
        <v>0.88</v>
      </c>
      <c r="H883">
        <v>7.98</v>
      </c>
    </row>
    <row r="884" spans="1:8" x14ac:dyDescent="0.2">
      <c r="A884" s="1">
        <v>43881</v>
      </c>
      <c r="B884">
        <v>0</v>
      </c>
      <c r="C884">
        <v>20</v>
      </c>
      <c r="D884">
        <v>31.8</v>
      </c>
      <c r="E884">
        <v>43.7</v>
      </c>
      <c r="F884">
        <v>10.6</v>
      </c>
      <c r="G884">
        <v>0.99</v>
      </c>
      <c r="H884">
        <v>7.28</v>
      </c>
    </row>
    <row r="885" spans="1:8" x14ac:dyDescent="0.2">
      <c r="A885" s="1">
        <v>43882</v>
      </c>
      <c r="B885">
        <v>0</v>
      </c>
      <c r="C885">
        <v>21.7</v>
      </c>
      <c r="D885">
        <v>35.4</v>
      </c>
      <c r="E885">
        <v>49.1</v>
      </c>
      <c r="F885">
        <v>12.6</v>
      </c>
      <c r="G885">
        <v>1.57</v>
      </c>
      <c r="H885">
        <v>9.24</v>
      </c>
    </row>
    <row r="886" spans="1:8" x14ac:dyDescent="0.2">
      <c r="A886" s="1">
        <v>43883</v>
      </c>
      <c r="B886">
        <v>0</v>
      </c>
      <c r="C886">
        <v>23.4</v>
      </c>
      <c r="D886">
        <v>37.1</v>
      </c>
      <c r="E886">
        <v>50.7</v>
      </c>
      <c r="F886">
        <v>16.2</v>
      </c>
      <c r="G886">
        <v>1.53</v>
      </c>
      <c r="H886">
        <v>9.33</v>
      </c>
    </row>
    <row r="887" spans="1:8" x14ac:dyDescent="0.2">
      <c r="A887" s="1">
        <v>43884</v>
      </c>
      <c r="B887">
        <v>0</v>
      </c>
      <c r="C887">
        <v>24.5</v>
      </c>
      <c r="D887">
        <v>37.299999999999997</v>
      </c>
      <c r="E887">
        <v>50</v>
      </c>
      <c r="F887">
        <v>16.3</v>
      </c>
      <c r="G887">
        <v>1.1599999999999999</v>
      </c>
      <c r="H887">
        <v>9.42</v>
      </c>
    </row>
    <row r="888" spans="1:8" x14ac:dyDescent="0.2">
      <c r="A888" s="1">
        <v>43885</v>
      </c>
      <c r="B888">
        <v>0</v>
      </c>
      <c r="C888">
        <v>23.2</v>
      </c>
      <c r="D888">
        <v>36.5</v>
      </c>
      <c r="E888">
        <v>49.7</v>
      </c>
      <c r="F888">
        <v>20</v>
      </c>
      <c r="G888">
        <v>0.9</v>
      </c>
      <c r="H888">
        <v>8.07</v>
      </c>
    </row>
    <row r="889" spans="1:8" x14ac:dyDescent="0.2">
      <c r="A889" s="1">
        <v>43886</v>
      </c>
      <c r="B889">
        <v>0</v>
      </c>
      <c r="C889">
        <v>20</v>
      </c>
      <c r="D889">
        <v>33.9</v>
      </c>
      <c r="E889">
        <v>47.8</v>
      </c>
      <c r="F889">
        <v>6.2</v>
      </c>
      <c r="G889">
        <v>1.06</v>
      </c>
      <c r="H889">
        <v>9.76</v>
      </c>
    </row>
    <row r="890" spans="1:8" x14ac:dyDescent="0.2">
      <c r="A890" s="1">
        <v>43887</v>
      </c>
      <c r="B890">
        <v>0</v>
      </c>
      <c r="C890">
        <v>22.4</v>
      </c>
      <c r="D890">
        <v>37</v>
      </c>
      <c r="E890">
        <v>51.6</v>
      </c>
      <c r="F890">
        <v>10.5</v>
      </c>
      <c r="G890">
        <v>1.79</v>
      </c>
      <c r="H890">
        <v>10.67</v>
      </c>
    </row>
    <row r="891" spans="1:8" x14ac:dyDescent="0.2">
      <c r="A891" s="1">
        <v>43888</v>
      </c>
      <c r="B891">
        <v>0</v>
      </c>
      <c r="C891">
        <v>23.2</v>
      </c>
      <c r="D891">
        <v>39.6</v>
      </c>
      <c r="E891">
        <v>55.9</v>
      </c>
      <c r="F891">
        <v>17.399999999999999</v>
      </c>
      <c r="G891">
        <v>1.18</v>
      </c>
      <c r="H891">
        <v>11.85</v>
      </c>
    </row>
    <row r="892" spans="1:8" x14ac:dyDescent="0.2">
      <c r="A892" s="1">
        <v>43889</v>
      </c>
      <c r="B892">
        <v>0</v>
      </c>
      <c r="C892">
        <v>22.5</v>
      </c>
      <c r="D892">
        <v>40</v>
      </c>
      <c r="E892">
        <v>57.4</v>
      </c>
      <c r="F892">
        <v>17.5</v>
      </c>
      <c r="G892">
        <v>0.79</v>
      </c>
      <c r="H892">
        <v>12.92</v>
      </c>
    </row>
    <row r="893" spans="1:8" x14ac:dyDescent="0.2">
      <c r="A893" s="1">
        <v>43890</v>
      </c>
      <c r="B893">
        <v>0</v>
      </c>
      <c r="C893">
        <v>25.4</v>
      </c>
      <c r="D893">
        <v>39.200000000000003</v>
      </c>
      <c r="E893">
        <v>53</v>
      </c>
      <c r="F893">
        <v>20.3</v>
      </c>
      <c r="G893">
        <v>1.06</v>
      </c>
      <c r="H893">
        <v>10.72</v>
      </c>
    </row>
    <row r="894" spans="1:8" x14ac:dyDescent="0.2">
      <c r="A894" s="1">
        <v>43891</v>
      </c>
      <c r="B894">
        <v>0.17</v>
      </c>
      <c r="C894">
        <v>24.3</v>
      </c>
      <c r="D894">
        <v>35.799999999999997</v>
      </c>
      <c r="E894">
        <v>47.4</v>
      </c>
      <c r="F894">
        <v>16.399999999999999</v>
      </c>
      <c r="G894">
        <v>0.33</v>
      </c>
      <c r="H894">
        <v>8.41</v>
      </c>
    </row>
    <row r="895" spans="1:8" x14ac:dyDescent="0.2">
      <c r="A895" s="1">
        <v>43892</v>
      </c>
      <c r="B895">
        <v>0.35</v>
      </c>
      <c r="C895">
        <v>17.899999999999999</v>
      </c>
      <c r="D895">
        <v>23.2</v>
      </c>
      <c r="E895">
        <v>28.5</v>
      </c>
      <c r="F895">
        <v>13.7</v>
      </c>
      <c r="G895">
        <v>0.33</v>
      </c>
      <c r="H895">
        <v>2.33</v>
      </c>
    </row>
    <row r="896" spans="1:8" x14ac:dyDescent="0.2">
      <c r="A896" s="1">
        <v>43893</v>
      </c>
      <c r="B896">
        <v>0</v>
      </c>
      <c r="C896">
        <v>13.7</v>
      </c>
      <c r="D896">
        <v>26.8</v>
      </c>
      <c r="E896">
        <v>39.9</v>
      </c>
      <c r="F896">
        <v>12.1</v>
      </c>
      <c r="G896">
        <v>0.76</v>
      </c>
      <c r="H896">
        <v>5.96</v>
      </c>
    </row>
    <row r="897" spans="1:8" x14ac:dyDescent="0.2">
      <c r="A897" s="1">
        <v>43894</v>
      </c>
      <c r="B897">
        <v>0.01</v>
      </c>
      <c r="C897">
        <v>22.2</v>
      </c>
      <c r="D897">
        <v>37.700000000000003</v>
      </c>
      <c r="E897">
        <v>53.1</v>
      </c>
      <c r="F897">
        <v>23.9</v>
      </c>
      <c r="G897">
        <v>0.7</v>
      </c>
      <c r="H897">
        <v>8.8800000000000008</v>
      </c>
    </row>
    <row r="898" spans="1:8" x14ac:dyDescent="0.2">
      <c r="A898" s="1">
        <v>43895</v>
      </c>
      <c r="B898">
        <v>0</v>
      </c>
      <c r="C898">
        <v>24.1</v>
      </c>
      <c r="D898">
        <v>42.1</v>
      </c>
      <c r="E898">
        <v>60</v>
      </c>
      <c r="F898">
        <v>22.6</v>
      </c>
      <c r="G898">
        <v>0.68</v>
      </c>
      <c r="H898">
        <v>14.51</v>
      </c>
    </row>
    <row r="899" spans="1:8" x14ac:dyDescent="0.2">
      <c r="A899" s="1">
        <v>43896</v>
      </c>
      <c r="B899">
        <v>0</v>
      </c>
      <c r="C899">
        <v>25.8</v>
      </c>
      <c r="D899">
        <v>41.2</v>
      </c>
      <c r="E899">
        <v>56.6</v>
      </c>
      <c r="F899">
        <v>22.7</v>
      </c>
      <c r="G899">
        <v>0.78</v>
      </c>
      <c r="H899">
        <v>12.14</v>
      </c>
    </row>
    <row r="900" spans="1:8" x14ac:dyDescent="0.2">
      <c r="A900" s="1">
        <v>43897</v>
      </c>
      <c r="B900">
        <v>0</v>
      </c>
      <c r="C900">
        <v>38.299999999999997</v>
      </c>
      <c r="D900">
        <v>45.8</v>
      </c>
      <c r="E900">
        <v>53.3</v>
      </c>
      <c r="F900">
        <v>18.8</v>
      </c>
      <c r="G900">
        <v>4.0199999999999996</v>
      </c>
      <c r="H900">
        <v>10.37</v>
      </c>
    </row>
    <row r="901" spans="1:8" x14ac:dyDescent="0.2">
      <c r="A901" s="1">
        <v>43898</v>
      </c>
      <c r="B901">
        <v>0.25</v>
      </c>
      <c r="C901">
        <v>28.7</v>
      </c>
      <c r="D901">
        <v>34.700000000000003</v>
      </c>
      <c r="E901">
        <v>40.700000000000003</v>
      </c>
      <c r="F901">
        <v>23.5</v>
      </c>
      <c r="G901">
        <v>0.89</v>
      </c>
      <c r="H901">
        <v>4.53</v>
      </c>
    </row>
    <row r="902" spans="1:8" x14ac:dyDescent="0.2">
      <c r="A902" s="1">
        <v>43899</v>
      </c>
      <c r="B902">
        <v>0.01</v>
      </c>
      <c r="C902">
        <v>27.4</v>
      </c>
      <c r="D902">
        <v>34.299999999999997</v>
      </c>
      <c r="E902">
        <v>41.2</v>
      </c>
      <c r="F902">
        <v>21.6</v>
      </c>
      <c r="G902">
        <v>0.77</v>
      </c>
      <c r="H902">
        <v>4.95</v>
      </c>
    </row>
    <row r="903" spans="1:8" x14ac:dyDescent="0.2">
      <c r="A903" s="1">
        <v>43900</v>
      </c>
      <c r="B903">
        <v>0</v>
      </c>
      <c r="C903">
        <v>27</v>
      </c>
      <c r="D903">
        <v>36.5</v>
      </c>
      <c r="E903">
        <v>46</v>
      </c>
      <c r="F903">
        <v>24.3</v>
      </c>
      <c r="G903">
        <v>0.48</v>
      </c>
      <c r="H903">
        <v>6.43</v>
      </c>
    </row>
    <row r="904" spans="1:8" x14ac:dyDescent="0.2">
      <c r="A904" s="1">
        <v>43901</v>
      </c>
      <c r="B904">
        <v>0</v>
      </c>
      <c r="C904">
        <v>26.5</v>
      </c>
      <c r="D904">
        <v>38.4</v>
      </c>
      <c r="E904">
        <v>50.4</v>
      </c>
      <c r="F904">
        <v>21.5</v>
      </c>
      <c r="G904">
        <v>0.95</v>
      </c>
      <c r="H904">
        <v>8.7799999999999994</v>
      </c>
    </row>
    <row r="905" spans="1:8" x14ac:dyDescent="0.2">
      <c r="A905" s="1">
        <v>43902</v>
      </c>
      <c r="B905">
        <v>0</v>
      </c>
      <c r="C905">
        <v>26.2</v>
      </c>
      <c r="D905">
        <v>39.799999999999997</v>
      </c>
      <c r="E905">
        <v>53.5</v>
      </c>
      <c r="F905">
        <v>24.5</v>
      </c>
      <c r="G905">
        <v>0.98</v>
      </c>
      <c r="H905">
        <v>9</v>
      </c>
    </row>
    <row r="906" spans="1:8" x14ac:dyDescent="0.2">
      <c r="A906" s="1">
        <v>43903</v>
      </c>
      <c r="B906">
        <v>0</v>
      </c>
      <c r="C906">
        <v>26.9</v>
      </c>
      <c r="D906">
        <v>39.9</v>
      </c>
      <c r="E906">
        <v>52.8</v>
      </c>
      <c r="F906">
        <v>14.2</v>
      </c>
      <c r="G906">
        <v>1.4</v>
      </c>
      <c r="H906">
        <v>10.63</v>
      </c>
    </row>
    <row r="907" spans="1:8" x14ac:dyDescent="0.2">
      <c r="A907" s="1">
        <v>43904</v>
      </c>
      <c r="B907">
        <v>0.06</v>
      </c>
      <c r="C907">
        <v>24.4</v>
      </c>
      <c r="D907">
        <v>37.700000000000003</v>
      </c>
      <c r="E907">
        <v>50.9</v>
      </c>
      <c r="F907">
        <v>21.1</v>
      </c>
      <c r="G907">
        <v>0.89</v>
      </c>
      <c r="H907">
        <v>9.49</v>
      </c>
    </row>
    <row r="908" spans="1:8" x14ac:dyDescent="0.2">
      <c r="A908" s="1">
        <v>43905</v>
      </c>
      <c r="B908">
        <v>1.48</v>
      </c>
      <c r="C908">
        <v>25.2</v>
      </c>
      <c r="D908">
        <v>28.9</v>
      </c>
      <c r="E908">
        <v>32.6</v>
      </c>
      <c r="F908">
        <v>26.2</v>
      </c>
      <c r="G908">
        <v>0.13</v>
      </c>
      <c r="H908">
        <v>1.23</v>
      </c>
    </row>
    <row r="909" spans="1:8" x14ac:dyDescent="0.2">
      <c r="A909" s="1">
        <v>43906</v>
      </c>
      <c r="B909">
        <v>1.3</v>
      </c>
      <c r="C909">
        <v>22.8</v>
      </c>
      <c r="D909">
        <v>26.6</v>
      </c>
      <c r="E909">
        <v>30.4</v>
      </c>
      <c r="F909">
        <v>25.2</v>
      </c>
      <c r="G909">
        <v>0.05</v>
      </c>
      <c r="H909">
        <v>0.37</v>
      </c>
    </row>
    <row r="910" spans="1:8" x14ac:dyDescent="0.2">
      <c r="A910" s="1">
        <v>43907</v>
      </c>
      <c r="B910">
        <v>1.07</v>
      </c>
      <c r="C910">
        <v>22</v>
      </c>
      <c r="D910">
        <v>27.1</v>
      </c>
      <c r="E910">
        <v>32.200000000000003</v>
      </c>
      <c r="F910">
        <v>26</v>
      </c>
      <c r="G910">
        <v>0.09</v>
      </c>
      <c r="H910">
        <v>0.57999999999999996</v>
      </c>
    </row>
    <row r="911" spans="1:8" x14ac:dyDescent="0.2">
      <c r="A911" s="1">
        <v>43908</v>
      </c>
      <c r="B911">
        <v>0.13</v>
      </c>
      <c r="C911">
        <v>20.5</v>
      </c>
      <c r="D911">
        <v>25</v>
      </c>
      <c r="E911">
        <v>29.4</v>
      </c>
      <c r="F911">
        <v>18.600000000000001</v>
      </c>
      <c r="G911">
        <v>0.35</v>
      </c>
      <c r="H911">
        <v>1.73</v>
      </c>
    </row>
    <row r="912" spans="1:8" x14ac:dyDescent="0.2">
      <c r="A912" s="1">
        <v>43909</v>
      </c>
      <c r="B912">
        <v>0.14000000000000001</v>
      </c>
      <c r="C912">
        <v>20.2</v>
      </c>
      <c r="D912">
        <v>26.8</v>
      </c>
      <c r="E912">
        <v>33.299999999999997</v>
      </c>
      <c r="F912">
        <v>21.1</v>
      </c>
      <c r="G912">
        <v>0.21</v>
      </c>
      <c r="H912">
        <v>1.94</v>
      </c>
    </row>
    <row r="913" spans="1:8" x14ac:dyDescent="0.2">
      <c r="A913" s="1">
        <v>43910</v>
      </c>
      <c r="B913">
        <v>0</v>
      </c>
      <c r="C913">
        <v>13.4</v>
      </c>
      <c r="D913">
        <v>26.7</v>
      </c>
      <c r="E913">
        <v>40</v>
      </c>
      <c r="F913">
        <v>19.8</v>
      </c>
      <c r="G913">
        <v>0.23</v>
      </c>
      <c r="H913">
        <v>4.34</v>
      </c>
    </row>
    <row r="914" spans="1:8" x14ac:dyDescent="0.2">
      <c r="A914" s="1">
        <v>43911</v>
      </c>
      <c r="B914">
        <v>0</v>
      </c>
      <c r="C914">
        <v>11.4</v>
      </c>
      <c r="D914">
        <v>26.7</v>
      </c>
      <c r="E914">
        <v>42</v>
      </c>
      <c r="F914">
        <v>20.5</v>
      </c>
      <c r="G914">
        <v>0.22</v>
      </c>
      <c r="H914">
        <v>4.75</v>
      </c>
    </row>
    <row r="915" spans="1:8" x14ac:dyDescent="0.2">
      <c r="A915" s="1">
        <v>43912</v>
      </c>
      <c r="B915">
        <v>0.04</v>
      </c>
      <c r="C915">
        <v>17.100000000000001</v>
      </c>
      <c r="D915">
        <v>31.2</v>
      </c>
      <c r="E915">
        <v>45.4</v>
      </c>
      <c r="F915">
        <v>22.4</v>
      </c>
      <c r="G915">
        <v>0.28000000000000003</v>
      </c>
      <c r="H915">
        <v>6.05</v>
      </c>
    </row>
    <row r="916" spans="1:8" x14ac:dyDescent="0.2">
      <c r="A916" s="1">
        <v>43913</v>
      </c>
      <c r="B916">
        <v>0</v>
      </c>
      <c r="C916">
        <v>18</v>
      </c>
      <c r="D916">
        <v>33.4</v>
      </c>
      <c r="E916">
        <v>48.7</v>
      </c>
      <c r="F916">
        <v>24</v>
      </c>
      <c r="G916">
        <v>0.32</v>
      </c>
      <c r="H916">
        <v>7.47</v>
      </c>
    </row>
    <row r="917" spans="1:8" x14ac:dyDescent="0.2">
      <c r="A917" s="1">
        <v>43914</v>
      </c>
      <c r="B917">
        <v>7.0000000000000007E-2</v>
      </c>
      <c r="C917">
        <v>21.1</v>
      </c>
      <c r="D917">
        <v>31.3</v>
      </c>
      <c r="E917">
        <v>41.4</v>
      </c>
      <c r="F917">
        <v>25</v>
      </c>
      <c r="G917">
        <v>0.15</v>
      </c>
      <c r="H917">
        <v>3.97</v>
      </c>
    </row>
    <row r="918" spans="1:8" x14ac:dyDescent="0.2">
      <c r="A918" s="1">
        <v>43915</v>
      </c>
      <c r="B918">
        <v>0.44</v>
      </c>
      <c r="C918">
        <v>25</v>
      </c>
      <c r="D918">
        <v>30.5</v>
      </c>
      <c r="E918">
        <v>36.1</v>
      </c>
      <c r="F918">
        <v>21.9</v>
      </c>
      <c r="G918">
        <v>0.44</v>
      </c>
      <c r="H918">
        <v>3.4</v>
      </c>
    </row>
    <row r="919" spans="1:8" x14ac:dyDescent="0.2">
      <c r="A919" s="1">
        <v>43916</v>
      </c>
      <c r="B919">
        <v>0.05</v>
      </c>
      <c r="C919">
        <v>13.1</v>
      </c>
      <c r="D919">
        <v>23.1</v>
      </c>
      <c r="E919">
        <v>33</v>
      </c>
      <c r="F919">
        <v>14.9</v>
      </c>
      <c r="G919">
        <v>0.28000000000000003</v>
      </c>
      <c r="H919">
        <v>3.46</v>
      </c>
    </row>
    <row r="920" spans="1:8" x14ac:dyDescent="0.2">
      <c r="A920" s="1">
        <v>43917</v>
      </c>
      <c r="B920">
        <v>0.02</v>
      </c>
      <c r="C920">
        <v>10.199999999999999</v>
      </c>
      <c r="D920">
        <v>22.5</v>
      </c>
      <c r="E920">
        <v>34.799999999999997</v>
      </c>
      <c r="F920">
        <v>13</v>
      </c>
      <c r="G920">
        <v>0.3</v>
      </c>
      <c r="H920">
        <v>3.86</v>
      </c>
    </row>
    <row r="921" spans="1:8" x14ac:dyDescent="0.2">
      <c r="A921" s="1">
        <v>43918</v>
      </c>
      <c r="B921">
        <v>0.05</v>
      </c>
      <c r="C921">
        <v>7.7</v>
      </c>
      <c r="D921">
        <v>23.4</v>
      </c>
      <c r="E921">
        <v>39</v>
      </c>
      <c r="F921">
        <v>14.8</v>
      </c>
      <c r="G921">
        <v>0.33</v>
      </c>
      <c r="H921">
        <v>4.99</v>
      </c>
    </row>
    <row r="922" spans="1:8" x14ac:dyDescent="0.2">
      <c r="A922" s="1">
        <v>43919</v>
      </c>
      <c r="B922">
        <v>0.09</v>
      </c>
      <c r="C922">
        <v>16.899999999999999</v>
      </c>
      <c r="D922">
        <v>27.8</v>
      </c>
      <c r="E922">
        <v>38.799999999999997</v>
      </c>
      <c r="F922">
        <v>22.4</v>
      </c>
      <c r="G922">
        <v>0.15</v>
      </c>
      <c r="H922">
        <v>4.32</v>
      </c>
    </row>
    <row r="923" spans="1:8" x14ac:dyDescent="0.2">
      <c r="A923" s="1">
        <v>43920</v>
      </c>
      <c r="B923">
        <v>0.02</v>
      </c>
      <c r="C923">
        <v>26.9</v>
      </c>
      <c r="D923">
        <v>34.799999999999997</v>
      </c>
      <c r="E923">
        <v>42.6</v>
      </c>
      <c r="F923">
        <v>23.7</v>
      </c>
      <c r="G923">
        <v>0.51</v>
      </c>
      <c r="H923">
        <v>4.9800000000000004</v>
      </c>
    </row>
    <row r="924" spans="1:8" x14ac:dyDescent="0.2">
      <c r="A924" s="1">
        <v>43921</v>
      </c>
      <c r="B924">
        <v>0</v>
      </c>
      <c r="C924">
        <v>29.7</v>
      </c>
      <c r="D924">
        <v>35.700000000000003</v>
      </c>
      <c r="E924">
        <v>41.7</v>
      </c>
      <c r="F924">
        <v>27.5</v>
      </c>
      <c r="G924">
        <v>0.87</v>
      </c>
      <c r="H924">
        <v>3.92</v>
      </c>
    </row>
    <row r="925" spans="1:8" x14ac:dyDescent="0.2">
      <c r="A925" s="1">
        <v>43922</v>
      </c>
      <c r="B925">
        <v>0</v>
      </c>
      <c r="C925">
        <v>33.5</v>
      </c>
      <c r="D925">
        <v>39.299999999999997</v>
      </c>
      <c r="E925">
        <v>45.1</v>
      </c>
      <c r="F925">
        <v>30</v>
      </c>
      <c r="G925">
        <v>0.76</v>
      </c>
      <c r="H925">
        <v>4.05</v>
      </c>
    </row>
    <row r="926" spans="1:8" x14ac:dyDescent="0.2">
      <c r="A926" s="1">
        <v>43923</v>
      </c>
      <c r="B926">
        <v>0</v>
      </c>
      <c r="C926">
        <v>18.5</v>
      </c>
      <c r="D926">
        <v>30.8</v>
      </c>
      <c r="E926">
        <v>43.2</v>
      </c>
      <c r="F926">
        <v>14.8</v>
      </c>
      <c r="G926">
        <v>0.83</v>
      </c>
      <c r="H926">
        <v>6.32</v>
      </c>
    </row>
    <row r="927" spans="1:8" x14ac:dyDescent="0.2">
      <c r="A927" s="1">
        <v>43924</v>
      </c>
      <c r="B927">
        <v>0</v>
      </c>
      <c r="C927">
        <v>12.4</v>
      </c>
      <c r="D927">
        <v>28.1</v>
      </c>
      <c r="E927">
        <v>43.9</v>
      </c>
      <c r="F927">
        <v>10.4</v>
      </c>
      <c r="G927">
        <v>0.38</v>
      </c>
      <c r="H927">
        <v>7.65</v>
      </c>
    </row>
    <row r="928" spans="1:8" x14ac:dyDescent="0.2">
      <c r="A928" s="1">
        <v>43925</v>
      </c>
      <c r="B928">
        <v>0</v>
      </c>
      <c r="C928">
        <v>19.399999999999999</v>
      </c>
      <c r="D928">
        <v>31.9</v>
      </c>
      <c r="E928">
        <v>44.5</v>
      </c>
      <c r="F928">
        <v>14.3</v>
      </c>
      <c r="G928">
        <v>0.98</v>
      </c>
      <c r="H928">
        <v>7.12</v>
      </c>
    </row>
    <row r="929" spans="1:8" x14ac:dyDescent="0.2">
      <c r="A929" s="1">
        <v>43926</v>
      </c>
      <c r="B929">
        <v>0.2</v>
      </c>
      <c r="C929">
        <v>23.8</v>
      </c>
      <c r="D929">
        <v>31.4</v>
      </c>
      <c r="E929">
        <v>38.9</v>
      </c>
      <c r="F929">
        <v>25</v>
      </c>
      <c r="G929">
        <v>0.27</v>
      </c>
      <c r="H929">
        <v>4.74</v>
      </c>
    </row>
    <row r="930" spans="1:8" x14ac:dyDescent="0.2">
      <c r="A930" s="1">
        <v>43927</v>
      </c>
      <c r="B930">
        <v>1.1399999999999999</v>
      </c>
      <c r="C930">
        <v>24.7</v>
      </c>
      <c r="D930">
        <v>29.3</v>
      </c>
      <c r="E930">
        <v>33.9</v>
      </c>
      <c r="F930">
        <v>28.3</v>
      </c>
      <c r="G930">
        <v>0.1</v>
      </c>
      <c r="H930">
        <v>0.71</v>
      </c>
    </row>
    <row r="931" spans="1:8" x14ac:dyDescent="0.2">
      <c r="A931" s="1">
        <v>43928</v>
      </c>
      <c r="B931">
        <v>0.2</v>
      </c>
      <c r="C931">
        <v>19.8</v>
      </c>
      <c r="D931">
        <v>29.3</v>
      </c>
      <c r="E931">
        <v>38.700000000000003</v>
      </c>
      <c r="F931">
        <v>27.6</v>
      </c>
      <c r="G931">
        <v>0.06</v>
      </c>
      <c r="H931">
        <v>2.34</v>
      </c>
    </row>
    <row r="932" spans="1:8" x14ac:dyDescent="0.2">
      <c r="A932" s="1">
        <v>43929</v>
      </c>
      <c r="B932">
        <v>0.09</v>
      </c>
      <c r="C932">
        <v>28.2</v>
      </c>
      <c r="D932">
        <v>36.799999999999997</v>
      </c>
      <c r="E932">
        <v>45.4</v>
      </c>
      <c r="F932">
        <v>29.5</v>
      </c>
      <c r="G932">
        <v>0.1</v>
      </c>
      <c r="H932">
        <v>5.2</v>
      </c>
    </row>
    <row r="933" spans="1:8" x14ac:dyDescent="0.2">
      <c r="A933" s="1">
        <v>43930</v>
      </c>
      <c r="B933">
        <v>0</v>
      </c>
      <c r="C933">
        <v>29.7</v>
      </c>
      <c r="D933">
        <v>41.6</v>
      </c>
      <c r="E933">
        <v>53.6</v>
      </c>
      <c r="F933">
        <v>26.1</v>
      </c>
      <c r="G933">
        <v>0.68</v>
      </c>
      <c r="H933">
        <v>10.14</v>
      </c>
    </row>
    <row r="934" spans="1:8" x14ac:dyDescent="0.2">
      <c r="A934" s="1">
        <v>43931</v>
      </c>
      <c r="B934">
        <v>0</v>
      </c>
      <c r="C934">
        <v>31.2</v>
      </c>
      <c r="D934">
        <v>40.6</v>
      </c>
      <c r="E934">
        <v>50</v>
      </c>
      <c r="F934">
        <v>31.2</v>
      </c>
      <c r="G934">
        <v>0.23</v>
      </c>
      <c r="H934">
        <v>6.06</v>
      </c>
    </row>
    <row r="935" spans="1:8" x14ac:dyDescent="0.2">
      <c r="A935" s="1">
        <v>43932</v>
      </c>
      <c r="B935">
        <v>0</v>
      </c>
      <c r="C935">
        <v>27.5</v>
      </c>
      <c r="D935">
        <v>40.6</v>
      </c>
      <c r="E935">
        <v>53.8</v>
      </c>
      <c r="F935">
        <v>26.9</v>
      </c>
      <c r="G935">
        <v>0.19</v>
      </c>
      <c r="H935">
        <v>9.34</v>
      </c>
    </row>
    <row r="936" spans="1:8" x14ac:dyDescent="0.2">
      <c r="A936" s="1">
        <v>43933</v>
      </c>
      <c r="B936">
        <v>0</v>
      </c>
      <c r="C936">
        <v>29.6</v>
      </c>
      <c r="D936">
        <v>43.9</v>
      </c>
      <c r="E936">
        <v>58.3</v>
      </c>
      <c r="F936">
        <v>33.1</v>
      </c>
      <c r="G936">
        <v>0.42</v>
      </c>
      <c r="H936">
        <v>9.9499999999999993</v>
      </c>
    </row>
    <row r="937" spans="1:8" x14ac:dyDescent="0.2">
      <c r="A937" s="1">
        <v>43934</v>
      </c>
      <c r="B937">
        <v>0</v>
      </c>
      <c r="C937">
        <v>29.1</v>
      </c>
      <c r="D937">
        <v>40.4</v>
      </c>
      <c r="E937">
        <v>51.7</v>
      </c>
      <c r="F937">
        <v>20.3</v>
      </c>
      <c r="G937">
        <v>0.98</v>
      </c>
      <c r="H937">
        <v>9.1300000000000008</v>
      </c>
    </row>
    <row r="938" spans="1:8" x14ac:dyDescent="0.2">
      <c r="A938" s="1">
        <v>43935</v>
      </c>
      <c r="B938">
        <v>0</v>
      </c>
      <c r="C938">
        <v>25</v>
      </c>
      <c r="D938">
        <v>36.200000000000003</v>
      </c>
      <c r="E938">
        <v>47.4</v>
      </c>
      <c r="F938">
        <v>11.5</v>
      </c>
      <c r="G938">
        <v>0.82</v>
      </c>
      <c r="H938">
        <v>8.44</v>
      </c>
    </row>
    <row r="939" spans="1:8" x14ac:dyDescent="0.2">
      <c r="A939" s="1">
        <v>43936</v>
      </c>
      <c r="B939">
        <v>0</v>
      </c>
      <c r="C939">
        <v>21</v>
      </c>
      <c r="D939">
        <v>36.700000000000003</v>
      </c>
      <c r="E939">
        <v>52.3</v>
      </c>
      <c r="F939">
        <v>13</v>
      </c>
      <c r="G939">
        <v>1.25</v>
      </c>
      <c r="H939">
        <v>11.31</v>
      </c>
    </row>
    <row r="940" spans="1:8" x14ac:dyDescent="0.2">
      <c r="A940" s="1">
        <v>43937</v>
      </c>
      <c r="B940">
        <v>0</v>
      </c>
      <c r="C940">
        <v>26.9</v>
      </c>
      <c r="D940">
        <v>42.7</v>
      </c>
      <c r="E940">
        <v>58.6</v>
      </c>
      <c r="F940">
        <v>25.9</v>
      </c>
      <c r="G940">
        <v>0.83</v>
      </c>
      <c r="H940">
        <v>12.59</v>
      </c>
    </row>
    <row r="941" spans="1:8" x14ac:dyDescent="0.2">
      <c r="A941" s="1">
        <v>43938</v>
      </c>
      <c r="B941">
        <v>0</v>
      </c>
      <c r="C941">
        <v>27.2</v>
      </c>
      <c r="D941">
        <v>40.9</v>
      </c>
      <c r="E941">
        <v>54.7</v>
      </c>
      <c r="F941">
        <v>20.399999999999999</v>
      </c>
      <c r="G941">
        <v>1.0900000000000001</v>
      </c>
      <c r="H941">
        <v>9.8800000000000008</v>
      </c>
    </row>
    <row r="942" spans="1:8" x14ac:dyDescent="0.2">
      <c r="A942" s="1">
        <v>43939</v>
      </c>
      <c r="B942">
        <v>0.2</v>
      </c>
      <c r="C942">
        <v>27.3</v>
      </c>
      <c r="D942">
        <v>39.9</v>
      </c>
      <c r="E942">
        <v>52.5</v>
      </c>
      <c r="F942">
        <v>25.8</v>
      </c>
      <c r="G942">
        <v>0.46</v>
      </c>
      <c r="H942">
        <v>9.48</v>
      </c>
    </row>
    <row r="943" spans="1:8" x14ac:dyDescent="0.2">
      <c r="A943" s="1">
        <v>43940</v>
      </c>
      <c r="B943">
        <v>0</v>
      </c>
      <c r="C943">
        <v>29.9</v>
      </c>
      <c r="D943">
        <v>40.9</v>
      </c>
      <c r="E943">
        <v>51.9</v>
      </c>
      <c r="F943">
        <v>30.4</v>
      </c>
      <c r="G943">
        <v>0.35</v>
      </c>
      <c r="H943">
        <v>7</v>
      </c>
    </row>
    <row r="944" spans="1:8" x14ac:dyDescent="0.2">
      <c r="A944" s="1">
        <v>43941</v>
      </c>
      <c r="B944">
        <v>0</v>
      </c>
      <c r="C944">
        <v>28.4</v>
      </c>
      <c r="D944">
        <v>38.799999999999997</v>
      </c>
      <c r="E944">
        <v>49.1</v>
      </c>
      <c r="F944">
        <v>25</v>
      </c>
      <c r="G944">
        <v>0.7</v>
      </c>
      <c r="H944">
        <v>7.59</v>
      </c>
    </row>
    <row r="945" spans="1:8" x14ac:dyDescent="0.2">
      <c r="A945" s="1">
        <v>43942</v>
      </c>
      <c r="B945">
        <v>0</v>
      </c>
      <c r="C945">
        <v>26.8</v>
      </c>
      <c r="D945">
        <v>38.5</v>
      </c>
      <c r="E945">
        <v>50.3</v>
      </c>
      <c r="F945">
        <v>25.4</v>
      </c>
      <c r="G945">
        <v>0.5</v>
      </c>
      <c r="H945">
        <v>8.82</v>
      </c>
    </row>
    <row r="946" spans="1:8" x14ac:dyDescent="0.2">
      <c r="A946" s="1">
        <v>43943</v>
      </c>
      <c r="B946">
        <v>0</v>
      </c>
      <c r="C946">
        <v>27.4</v>
      </c>
      <c r="D946">
        <v>42.8</v>
      </c>
      <c r="E946">
        <v>58.1</v>
      </c>
      <c r="F946">
        <v>31.3</v>
      </c>
      <c r="G946">
        <v>0.56000000000000005</v>
      </c>
      <c r="H946">
        <v>10.62</v>
      </c>
    </row>
    <row r="947" spans="1:8" x14ac:dyDescent="0.2">
      <c r="A947" s="1">
        <v>43944</v>
      </c>
      <c r="B947">
        <v>0</v>
      </c>
      <c r="C947">
        <v>29.4</v>
      </c>
      <c r="D947">
        <v>44.5</v>
      </c>
      <c r="E947">
        <v>59.7</v>
      </c>
      <c r="F947">
        <v>35.6</v>
      </c>
      <c r="G947">
        <v>0.31</v>
      </c>
      <c r="H947">
        <v>11.63</v>
      </c>
    </row>
    <row r="948" spans="1:8" x14ac:dyDescent="0.2">
      <c r="A948" s="1">
        <v>43945</v>
      </c>
      <c r="B948">
        <v>0</v>
      </c>
      <c r="C948">
        <v>33.1</v>
      </c>
      <c r="D948">
        <v>46.7</v>
      </c>
      <c r="E948">
        <v>60.3</v>
      </c>
      <c r="F948">
        <v>29.7</v>
      </c>
      <c r="G948">
        <v>0.64</v>
      </c>
      <c r="H948">
        <v>12.33</v>
      </c>
    </row>
    <row r="949" spans="1:8" x14ac:dyDescent="0.2">
      <c r="A949" s="1">
        <v>43946</v>
      </c>
      <c r="B949">
        <v>0</v>
      </c>
      <c r="C949">
        <v>31.3</v>
      </c>
      <c r="D949">
        <v>47.7</v>
      </c>
      <c r="E949">
        <v>64</v>
      </c>
      <c r="F949">
        <v>32.1</v>
      </c>
      <c r="G949">
        <v>0.98</v>
      </c>
      <c r="H949">
        <v>14.33</v>
      </c>
    </row>
    <row r="950" spans="1:8" x14ac:dyDescent="0.2">
      <c r="A950" s="1">
        <v>43947</v>
      </c>
      <c r="B950">
        <v>0</v>
      </c>
      <c r="C950">
        <v>33</v>
      </c>
      <c r="D950">
        <v>48.3</v>
      </c>
      <c r="E950">
        <v>63.7</v>
      </c>
      <c r="F950">
        <v>33.299999999999997</v>
      </c>
      <c r="G950">
        <v>0.51</v>
      </c>
      <c r="H950">
        <v>14.32</v>
      </c>
    </row>
    <row r="951" spans="1:8" x14ac:dyDescent="0.2">
      <c r="A951" s="1">
        <v>43948</v>
      </c>
      <c r="B951">
        <v>0</v>
      </c>
      <c r="C951">
        <v>31.8</v>
      </c>
      <c r="D951">
        <v>47.4</v>
      </c>
      <c r="E951">
        <v>63</v>
      </c>
      <c r="F951">
        <v>27.1</v>
      </c>
      <c r="G951">
        <v>0.57999999999999996</v>
      </c>
      <c r="H951">
        <v>15.43</v>
      </c>
    </row>
    <row r="952" spans="1:8" x14ac:dyDescent="0.2">
      <c r="A952" s="1">
        <v>43949</v>
      </c>
      <c r="B952">
        <v>0</v>
      </c>
      <c r="C952">
        <v>31.9</v>
      </c>
      <c r="D952">
        <v>47.8</v>
      </c>
      <c r="E952">
        <v>63.6</v>
      </c>
      <c r="F952">
        <v>35.200000000000003</v>
      </c>
      <c r="G952">
        <v>0.13</v>
      </c>
      <c r="H952">
        <v>13.18</v>
      </c>
    </row>
    <row r="953" spans="1:8" x14ac:dyDescent="0.2">
      <c r="A953" s="1">
        <v>43950</v>
      </c>
      <c r="B953">
        <v>0</v>
      </c>
      <c r="C953">
        <v>35</v>
      </c>
      <c r="D953">
        <v>54</v>
      </c>
      <c r="E953">
        <v>72.900000000000006</v>
      </c>
      <c r="F953">
        <v>39.5</v>
      </c>
      <c r="G953">
        <v>0.54</v>
      </c>
      <c r="H953">
        <v>20.170000000000002</v>
      </c>
    </row>
    <row r="954" spans="1:8" x14ac:dyDescent="0.2">
      <c r="A954" s="1">
        <v>43951</v>
      </c>
      <c r="B954">
        <v>0</v>
      </c>
      <c r="C954">
        <v>40.1</v>
      </c>
      <c r="D954">
        <v>53.5</v>
      </c>
      <c r="E954">
        <v>67</v>
      </c>
      <c r="F954">
        <v>40.200000000000003</v>
      </c>
      <c r="G954">
        <v>0.89</v>
      </c>
      <c r="H954">
        <v>14.55</v>
      </c>
    </row>
    <row r="955" spans="1:8" x14ac:dyDescent="0.2">
      <c r="A955" s="1">
        <v>43952</v>
      </c>
      <c r="B955">
        <v>0</v>
      </c>
      <c r="C955">
        <v>35.1</v>
      </c>
      <c r="D955">
        <v>46.6</v>
      </c>
      <c r="E955">
        <v>58.1</v>
      </c>
      <c r="F955">
        <v>30.4</v>
      </c>
      <c r="G955">
        <v>1.3</v>
      </c>
      <c r="H955">
        <v>11.42</v>
      </c>
    </row>
    <row r="956" spans="1:8" x14ac:dyDescent="0.2">
      <c r="A956" s="1">
        <v>43953</v>
      </c>
      <c r="B956">
        <v>0</v>
      </c>
      <c r="C956">
        <v>31.1</v>
      </c>
      <c r="D956">
        <v>45.6</v>
      </c>
      <c r="E956">
        <v>60.1</v>
      </c>
      <c r="F956">
        <v>27.7</v>
      </c>
      <c r="G956">
        <v>1.05</v>
      </c>
      <c r="H956">
        <v>13.09</v>
      </c>
    </row>
    <row r="957" spans="1:8" x14ac:dyDescent="0.2">
      <c r="A957" s="1">
        <v>43954</v>
      </c>
      <c r="B957">
        <v>0</v>
      </c>
      <c r="C957">
        <v>31.3</v>
      </c>
      <c r="D957">
        <v>43.5</v>
      </c>
      <c r="E957">
        <v>55.7</v>
      </c>
      <c r="F957">
        <v>26.9</v>
      </c>
      <c r="G957">
        <v>0.72</v>
      </c>
      <c r="H957">
        <v>10.62</v>
      </c>
    </row>
    <row r="958" spans="1:8" x14ac:dyDescent="0.2">
      <c r="A958" s="1">
        <v>43955</v>
      </c>
      <c r="B958">
        <v>0</v>
      </c>
      <c r="C958">
        <v>28.6</v>
      </c>
      <c r="D958">
        <v>42.1</v>
      </c>
      <c r="E958">
        <v>55.6</v>
      </c>
      <c r="F958">
        <v>19</v>
      </c>
      <c r="G958">
        <v>1.42</v>
      </c>
      <c r="H958">
        <v>11.53</v>
      </c>
    </row>
    <row r="959" spans="1:8" x14ac:dyDescent="0.2">
      <c r="A959" s="1">
        <v>43956</v>
      </c>
      <c r="B959">
        <v>0</v>
      </c>
      <c r="C959">
        <v>24.7</v>
      </c>
      <c r="D959">
        <v>43</v>
      </c>
      <c r="E959">
        <v>61.2</v>
      </c>
      <c r="F959">
        <v>15.4</v>
      </c>
      <c r="G959">
        <v>1.99</v>
      </c>
      <c r="H959">
        <v>16.16</v>
      </c>
    </row>
    <row r="960" spans="1:8" x14ac:dyDescent="0.2">
      <c r="A960" s="1">
        <v>43957</v>
      </c>
      <c r="B960">
        <v>0</v>
      </c>
      <c r="C960">
        <v>29</v>
      </c>
      <c r="D960">
        <v>45.9</v>
      </c>
      <c r="E960">
        <v>62.9</v>
      </c>
      <c r="F960">
        <v>17</v>
      </c>
      <c r="G960">
        <v>1.73</v>
      </c>
      <c r="H960">
        <v>16.579999999999998</v>
      </c>
    </row>
    <row r="961" spans="1:8" x14ac:dyDescent="0.2">
      <c r="A961" s="1">
        <v>43958</v>
      </c>
      <c r="B961">
        <v>0</v>
      </c>
      <c r="C961">
        <v>32.9</v>
      </c>
      <c r="D961">
        <v>49</v>
      </c>
      <c r="E961">
        <v>65</v>
      </c>
      <c r="F961">
        <v>13.9</v>
      </c>
      <c r="G961">
        <v>3.41</v>
      </c>
      <c r="H961">
        <v>18.63</v>
      </c>
    </row>
    <row r="962" spans="1:8" x14ac:dyDescent="0.2">
      <c r="A962" s="1">
        <v>43959</v>
      </c>
      <c r="B962">
        <v>0</v>
      </c>
      <c r="C962">
        <v>30.5</v>
      </c>
      <c r="D962">
        <v>48.5</v>
      </c>
      <c r="E962">
        <v>66.5</v>
      </c>
      <c r="F962">
        <v>15.3</v>
      </c>
      <c r="G962">
        <v>3.08</v>
      </c>
      <c r="H962">
        <v>19.46</v>
      </c>
    </row>
    <row r="963" spans="1:8" x14ac:dyDescent="0.2">
      <c r="A963" s="1">
        <v>43960</v>
      </c>
      <c r="B963">
        <v>0</v>
      </c>
      <c r="C963">
        <v>33.799999999999997</v>
      </c>
      <c r="D963">
        <v>53.1</v>
      </c>
      <c r="E963">
        <v>72.3</v>
      </c>
      <c r="F963">
        <v>21.3</v>
      </c>
      <c r="G963">
        <v>4.12</v>
      </c>
      <c r="H963">
        <v>23.39</v>
      </c>
    </row>
    <row r="964" spans="1:8" x14ac:dyDescent="0.2">
      <c r="A964" s="1">
        <v>43961</v>
      </c>
      <c r="B964">
        <v>0</v>
      </c>
      <c r="C964">
        <v>37.299999999999997</v>
      </c>
      <c r="D964">
        <v>55.5</v>
      </c>
      <c r="E964">
        <v>73.8</v>
      </c>
      <c r="F964">
        <v>26.8</v>
      </c>
      <c r="G964">
        <v>2.97</v>
      </c>
      <c r="H964">
        <v>23.69</v>
      </c>
    </row>
    <row r="965" spans="1:8" x14ac:dyDescent="0.2">
      <c r="A965" s="1">
        <v>43962</v>
      </c>
      <c r="B965">
        <v>0</v>
      </c>
      <c r="C965">
        <v>38.9</v>
      </c>
      <c r="D965">
        <v>53.3</v>
      </c>
      <c r="E965">
        <v>67.8</v>
      </c>
      <c r="F965">
        <v>31.5</v>
      </c>
      <c r="G965">
        <v>2.14</v>
      </c>
      <c r="H965">
        <v>16.440000000000001</v>
      </c>
    </row>
    <row r="966" spans="1:8" x14ac:dyDescent="0.2">
      <c r="A966" s="1">
        <v>43963</v>
      </c>
      <c r="B966">
        <v>0</v>
      </c>
      <c r="C966">
        <v>37.9</v>
      </c>
      <c r="D966">
        <v>47.1</v>
      </c>
      <c r="E966">
        <v>56.3</v>
      </c>
      <c r="F966">
        <v>25.1</v>
      </c>
      <c r="G966">
        <v>1.55</v>
      </c>
      <c r="H966">
        <v>12.15</v>
      </c>
    </row>
    <row r="967" spans="1:8" x14ac:dyDescent="0.2">
      <c r="A967" s="1">
        <v>43964</v>
      </c>
      <c r="B967">
        <v>0.1</v>
      </c>
      <c r="C967">
        <v>34.9</v>
      </c>
      <c r="D967">
        <v>38.5</v>
      </c>
      <c r="E967">
        <v>42.1</v>
      </c>
      <c r="F967">
        <v>31.6</v>
      </c>
      <c r="G967">
        <v>1.1100000000000001</v>
      </c>
      <c r="H967">
        <v>2.73</v>
      </c>
    </row>
    <row r="968" spans="1:8" x14ac:dyDescent="0.2">
      <c r="A968" s="1">
        <v>43965</v>
      </c>
      <c r="B968">
        <v>0.12</v>
      </c>
      <c r="C968">
        <v>33</v>
      </c>
      <c r="D968">
        <v>39.299999999999997</v>
      </c>
      <c r="E968">
        <v>45.5</v>
      </c>
      <c r="F968">
        <v>30.1</v>
      </c>
      <c r="G968">
        <v>0.63</v>
      </c>
      <c r="H968">
        <v>5.18</v>
      </c>
    </row>
    <row r="969" spans="1:8" x14ac:dyDescent="0.2">
      <c r="A969" s="1">
        <v>43966</v>
      </c>
      <c r="B969">
        <v>0.03</v>
      </c>
      <c r="C969">
        <v>33.6</v>
      </c>
      <c r="D969">
        <v>38.9</v>
      </c>
      <c r="E969">
        <v>44.3</v>
      </c>
      <c r="F969">
        <v>33.299999999999997</v>
      </c>
      <c r="G969">
        <v>0.71</v>
      </c>
      <c r="H969">
        <v>3.03</v>
      </c>
    </row>
    <row r="970" spans="1:8" x14ac:dyDescent="0.2">
      <c r="A970" s="1">
        <v>43967</v>
      </c>
      <c r="B970">
        <v>0</v>
      </c>
      <c r="C970">
        <v>30.6</v>
      </c>
      <c r="D970">
        <v>44.6</v>
      </c>
      <c r="E970">
        <v>58.6</v>
      </c>
      <c r="F970">
        <v>34.799999999999997</v>
      </c>
      <c r="G970">
        <v>0.45</v>
      </c>
      <c r="H970">
        <v>10.08</v>
      </c>
    </row>
    <row r="971" spans="1:8" x14ac:dyDescent="0.2">
      <c r="A971" s="1">
        <v>43968</v>
      </c>
      <c r="B971">
        <v>0</v>
      </c>
      <c r="C971">
        <v>36</v>
      </c>
      <c r="D971">
        <v>49.1</v>
      </c>
      <c r="E971">
        <v>62.2</v>
      </c>
      <c r="F971">
        <v>32.200000000000003</v>
      </c>
      <c r="G971">
        <v>0.44</v>
      </c>
      <c r="H971">
        <v>12.83</v>
      </c>
    </row>
    <row r="972" spans="1:8" x14ac:dyDescent="0.2">
      <c r="A972" s="1">
        <v>43969</v>
      </c>
      <c r="B972">
        <v>0.99</v>
      </c>
      <c r="C972">
        <v>37.1</v>
      </c>
      <c r="D972">
        <v>42.9</v>
      </c>
      <c r="E972">
        <v>48.7</v>
      </c>
      <c r="F972">
        <v>37.1</v>
      </c>
      <c r="G972">
        <v>0.86</v>
      </c>
      <c r="H972">
        <v>4.25</v>
      </c>
    </row>
    <row r="973" spans="1:8" x14ac:dyDescent="0.2">
      <c r="A973" s="1">
        <v>43970</v>
      </c>
      <c r="B973">
        <v>0.31</v>
      </c>
      <c r="C973">
        <v>32</v>
      </c>
      <c r="D973">
        <v>36.5</v>
      </c>
      <c r="E973">
        <v>41</v>
      </c>
      <c r="F973">
        <v>30.3</v>
      </c>
      <c r="G973">
        <v>0.38</v>
      </c>
      <c r="H973">
        <v>2.97</v>
      </c>
    </row>
    <row r="974" spans="1:8" x14ac:dyDescent="0.2">
      <c r="A974" s="1">
        <v>43971</v>
      </c>
      <c r="B974">
        <v>0.09</v>
      </c>
      <c r="C974">
        <v>31.1</v>
      </c>
      <c r="D974">
        <v>38</v>
      </c>
      <c r="E974">
        <v>44.9</v>
      </c>
      <c r="F974">
        <v>31.6</v>
      </c>
      <c r="G974">
        <v>0.2</v>
      </c>
      <c r="H974">
        <v>3.86</v>
      </c>
    </row>
    <row r="975" spans="1:8" x14ac:dyDescent="0.2">
      <c r="A975" s="1">
        <v>43972</v>
      </c>
      <c r="B975">
        <v>0.05</v>
      </c>
      <c r="C975">
        <v>31.2</v>
      </c>
      <c r="D975">
        <v>40.6</v>
      </c>
      <c r="E975">
        <v>50</v>
      </c>
      <c r="F975">
        <v>32.4</v>
      </c>
      <c r="G975">
        <v>0.19</v>
      </c>
      <c r="H975">
        <v>5.63</v>
      </c>
    </row>
    <row r="976" spans="1:8" x14ac:dyDescent="0.2">
      <c r="A976" s="1">
        <v>43973</v>
      </c>
      <c r="B976">
        <v>0</v>
      </c>
      <c r="C976">
        <v>29.3</v>
      </c>
      <c r="D976">
        <v>44.1</v>
      </c>
      <c r="E976">
        <v>58.8</v>
      </c>
      <c r="F976">
        <v>30.8</v>
      </c>
      <c r="G976">
        <v>0.28000000000000003</v>
      </c>
      <c r="H976">
        <v>11.79</v>
      </c>
    </row>
    <row r="977" spans="1:8" x14ac:dyDescent="0.2">
      <c r="A977" s="1">
        <v>43974</v>
      </c>
      <c r="B977">
        <v>0</v>
      </c>
      <c r="C977">
        <v>28.7</v>
      </c>
      <c r="D977">
        <v>40.9</v>
      </c>
      <c r="E977">
        <v>53</v>
      </c>
      <c r="F977">
        <v>20.3</v>
      </c>
      <c r="G977">
        <v>1.82</v>
      </c>
      <c r="H977">
        <v>9.61</v>
      </c>
    </row>
    <row r="978" spans="1:8" x14ac:dyDescent="0.2">
      <c r="A978" s="1">
        <v>43975</v>
      </c>
      <c r="B978">
        <v>0</v>
      </c>
      <c r="C978">
        <v>27</v>
      </c>
      <c r="D978">
        <v>44</v>
      </c>
      <c r="E978">
        <v>61</v>
      </c>
      <c r="F978">
        <v>19.7</v>
      </c>
      <c r="G978">
        <v>2.13</v>
      </c>
      <c r="H978">
        <v>14.98</v>
      </c>
    </row>
    <row r="979" spans="1:8" x14ac:dyDescent="0.2">
      <c r="A979" s="1">
        <v>43976</v>
      </c>
      <c r="B979">
        <v>0</v>
      </c>
      <c r="C979">
        <v>32.200000000000003</v>
      </c>
      <c r="D979">
        <v>49.1</v>
      </c>
      <c r="E979">
        <v>66</v>
      </c>
      <c r="F979">
        <v>26</v>
      </c>
      <c r="G979">
        <v>2.04</v>
      </c>
      <c r="H979">
        <v>17.510000000000002</v>
      </c>
    </row>
    <row r="980" spans="1:8" x14ac:dyDescent="0.2">
      <c r="A980" s="1">
        <v>43977</v>
      </c>
      <c r="B980">
        <v>0</v>
      </c>
      <c r="C980">
        <v>37.4</v>
      </c>
      <c r="D980">
        <v>56.1</v>
      </c>
      <c r="E980">
        <v>74.8</v>
      </c>
      <c r="F980">
        <v>37.1</v>
      </c>
      <c r="G980">
        <v>1.98</v>
      </c>
      <c r="H980">
        <v>22.41</v>
      </c>
    </row>
    <row r="981" spans="1:8" x14ac:dyDescent="0.2">
      <c r="A981" s="1">
        <v>43978</v>
      </c>
      <c r="B981">
        <v>0</v>
      </c>
      <c r="C981">
        <v>43</v>
      </c>
      <c r="D981">
        <v>59.6</v>
      </c>
      <c r="E981">
        <v>76.099999999999994</v>
      </c>
      <c r="F981">
        <v>41.9</v>
      </c>
      <c r="G981">
        <v>1.04</v>
      </c>
      <c r="H981">
        <v>22.62</v>
      </c>
    </row>
    <row r="982" spans="1:8" x14ac:dyDescent="0.2">
      <c r="A982" s="1">
        <v>43979</v>
      </c>
      <c r="B982">
        <v>0</v>
      </c>
      <c r="C982">
        <v>43.4</v>
      </c>
      <c r="D982">
        <v>60.3</v>
      </c>
      <c r="E982">
        <v>77.2</v>
      </c>
      <c r="F982">
        <v>37.9</v>
      </c>
      <c r="G982">
        <v>0.75</v>
      </c>
      <c r="H982">
        <v>24.88</v>
      </c>
    </row>
    <row r="983" spans="1:8" x14ac:dyDescent="0.2">
      <c r="A983" s="1">
        <v>43980</v>
      </c>
      <c r="B983">
        <v>0</v>
      </c>
      <c r="C983">
        <v>41.5</v>
      </c>
      <c r="D983">
        <v>60.9</v>
      </c>
      <c r="E983">
        <v>80.3</v>
      </c>
      <c r="F983">
        <v>28.7</v>
      </c>
      <c r="G983">
        <v>3.26</v>
      </c>
      <c r="H983">
        <v>31.3</v>
      </c>
    </row>
    <row r="984" spans="1:8" x14ac:dyDescent="0.2">
      <c r="A984" s="1">
        <v>43981</v>
      </c>
      <c r="B984">
        <v>0</v>
      </c>
      <c r="C984">
        <v>42.2</v>
      </c>
      <c r="D984">
        <v>61.2</v>
      </c>
      <c r="E984">
        <v>80.3</v>
      </c>
      <c r="F984">
        <v>37.6</v>
      </c>
      <c r="G984">
        <v>1.5</v>
      </c>
      <c r="H984">
        <v>28.87</v>
      </c>
    </row>
    <row r="985" spans="1:8" x14ac:dyDescent="0.2">
      <c r="A985" s="1">
        <v>43982</v>
      </c>
      <c r="B985">
        <v>0.11</v>
      </c>
      <c r="C985">
        <v>39.1</v>
      </c>
      <c r="D985">
        <v>47.6</v>
      </c>
      <c r="E985">
        <v>56.2</v>
      </c>
      <c r="F985">
        <v>37.1</v>
      </c>
      <c r="G985">
        <v>0.87</v>
      </c>
      <c r="H985">
        <v>8.43</v>
      </c>
    </row>
    <row r="986" spans="1:8" x14ac:dyDescent="0.2">
      <c r="A986" s="1">
        <v>43983</v>
      </c>
      <c r="B986">
        <v>0</v>
      </c>
      <c r="C986">
        <v>36.6</v>
      </c>
      <c r="D986">
        <v>50.4</v>
      </c>
      <c r="E986">
        <v>64.2</v>
      </c>
      <c r="F986">
        <v>37.299999999999997</v>
      </c>
      <c r="G986">
        <v>0.88</v>
      </c>
      <c r="H986">
        <v>14.12</v>
      </c>
    </row>
    <row r="987" spans="1:8" x14ac:dyDescent="0.2">
      <c r="A987" s="1">
        <v>43984</v>
      </c>
      <c r="B987">
        <v>0.09</v>
      </c>
      <c r="C987">
        <v>41</v>
      </c>
      <c r="D987">
        <v>52.1</v>
      </c>
      <c r="E987">
        <v>63.2</v>
      </c>
      <c r="F987">
        <v>39.9</v>
      </c>
      <c r="G987">
        <v>0.44</v>
      </c>
      <c r="H987">
        <v>12.05</v>
      </c>
    </row>
    <row r="988" spans="1:8" x14ac:dyDescent="0.2">
      <c r="A988" s="1">
        <v>43985</v>
      </c>
      <c r="B988">
        <v>0</v>
      </c>
      <c r="C988">
        <v>39.1</v>
      </c>
      <c r="D988">
        <v>56.3</v>
      </c>
      <c r="E988">
        <v>73.5</v>
      </c>
      <c r="F988">
        <v>38.1</v>
      </c>
      <c r="G988">
        <v>0.85</v>
      </c>
      <c r="H988">
        <v>20.88</v>
      </c>
    </row>
    <row r="989" spans="1:8" x14ac:dyDescent="0.2">
      <c r="A989" s="1">
        <v>43986</v>
      </c>
      <c r="B989">
        <v>0</v>
      </c>
      <c r="C989">
        <v>42.4</v>
      </c>
      <c r="D989">
        <v>59</v>
      </c>
      <c r="E989">
        <v>75.7</v>
      </c>
      <c r="F989">
        <v>33.1</v>
      </c>
      <c r="G989">
        <v>2.0099999999999998</v>
      </c>
      <c r="H989">
        <v>24.21</v>
      </c>
    </row>
    <row r="990" spans="1:8" x14ac:dyDescent="0.2">
      <c r="A990" s="1">
        <v>43987</v>
      </c>
      <c r="B990">
        <v>0</v>
      </c>
      <c r="C990">
        <v>41.6</v>
      </c>
      <c r="D990">
        <v>58.8</v>
      </c>
      <c r="E990">
        <v>76.099999999999994</v>
      </c>
      <c r="F990">
        <v>28.7</v>
      </c>
      <c r="G990">
        <v>3.28</v>
      </c>
      <c r="H990">
        <v>25.51</v>
      </c>
    </row>
    <row r="991" spans="1:8" x14ac:dyDescent="0.2">
      <c r="A991" s="1">
        <v>43988</v>
      </c>
      <c r="B991">
        <v>0</v>
      </c>
      <c r="C991">
        <v>42.8</v>
      </c>
      <c r="D991">
        <v>57.4</v>
      </c>
      <c r="E991">
        <v>72.099999999999994</v>
      </c>
      <c r="F991">
        <v>32.700000000000003</v>
      </c>
      <c r="G991">
        <v>2.5099999999999998</v>
      </c>
      <c r="H991">
        <v>20.46</v>
      </c>
    </row>
    <row r="992" spans="1:8" x14ac:dyDescent="0.2">
      <c r="A992" s="1">
        <v>43989</v>
      </c>
      <c r="B992">
        <v>0.13</v>
      </c>
      <c r="C992">
        <v>33.5</v>
      </c>
      <c r="D992">
        <v>43.4</v>
      </c>
      <c r="E992">
        <v>53.3</v>
      </c>
      <c r="F992">
        <v>29.5</v>
      </c>
      <c r="G992">
        <v>1.46</v>
      </c>
      <c r="H992">
        <v>8.1</v>
      </c>
    </row>
    <row r="993" spans="1:8" x14ac:dyDescent="0.2">
      <c r="A993" s="1">
        <v>43990</v>
      </c>
      <c r="B993">
        <v>7.0000000000000007E-2</v>
      </c>
      <c r="C993">
        <v>27.7</v>
      </c>
      <c r="D993">
        <v>35.5</v>
      </c>
      <c r="E993">
        <v>43.4</v>
      </c>
      <c r="F993">
        <v>24</v>
      </c>
      <c r="G993">
        <v>0.3</v>
      </c>
      <c r="H993">
        <v>5.75</v>
      </c>
    </row>
    <row r="994" spans="1:8" x14ac:dyDescent="0.2">
      <c r="A994" s="1">
        <v>43991</v>
      </c>
      <c r="B994">
        <v>0.03</v>
      </c>
      <c r="C994">
        <v>25.3</v>
      </c>
      <c r="D994">
        <v>41.4</v>
      </c>
      <c r="E994">
        <v>57.5</v>
      </c>
      <c r="F994">
        <v>26.2</v>
      </c>
      <c r="G994">
        <v>0.81</v>
      </c>
      <c r="H994">
        <v>12.76</v>
      </c>
    </row>
    <row r="995" spans="1:8" x14ac:dyDescent="0.2">
      <c r="A995" s="1">
        <v>43992</v>
      </c>
      <c r="B995">
        <v>0</v>
      </c>
      <c r="C995">
        <v>32.6</v>
      </c>
      <c r="D995">
        <v>50.5</v>
      </c>
      <c r="E995">
        <v>68.400000000000006</v>
      </c>
      <c r="F995">
        <v>32.700000000000003</v>
      </c>
      <c r="G995">
        <v>1.1299999999999999</v>
      </c>
      <c r="H995">
        <v>17.55</v>
      </c>
    </row>
    <row r="996" spans="1:8" x14ac:dyDescent="0.2">
      <c r="A996" s="1">
        <v>43993</v>
      </c>
      <c r="B996">
        <v>0</v>
      </c>
      <c r="C996">
        <v>37.1</v>
      </c>
      <c r="D996">
        <v>54.9</v>
      </c>
      <c r="E996">
        <v>72.599999999999994</v>
      </c>
      <c r="F996">
        <v>34.299999999999997</v>
      </c>
      <c r="G996">
        <v>1.33</v>
      </c>
      <c r="H996">
        <v>20.86</v>
      </c>
    </row>
    <row r="997" spans="1:8" x14ac:dyDescent="0.2">
      <c r="A997" s="1">
        <v>43994</v>
      </c>
      <c r="B997">
        <v>0</v>
      </c>
      <c r="C997">
        <v>37.6</v>
      </c>
      <c r="D997">
        <v>54.7</v>
      </c>
      <c r="E997">
        <v>71.8</v>
      </c>
      <c r="F997">
        <v>31.6</v>
      </c>
      <c r="G997">
        <v>1.04</v>
      </c>
      <c r="H997">
        <v>21.25</v>
      </c>
    </row>
    <row r="998" spans="1:8" x14ac:dyDescent="0.2">
      <c r="A998" s="1">
        <v>43995</v>
      </c>
      <c r="B998">
        <v>0.03</v>
      </c>
      <c r="C998">
        <v>34.6</v>
      </c>
      <c r="D998">
        <v>48.3</v>
      </c>
      <c r="E998">
        <v>62</v>
      </c>
      <c r="F998">
        <v>33.299999999999997</v>
      </c>
      <c r="G998">
        <v>0.91</v>
      </c>
      <c r="H998">
        <v>12.03</v>
      </c>
    </row>
    <row r="999" spans="1:8" x14ac:dyDescent="0.2">
      <c r="A999" s="1">
        <v>43996</v>
      </c>
      <c r="B999">
        <v>0.02</v>
      </c>
      <c r="C999">
        <v>30.7</v>
      </c>
      <c r="D999">
        <v>41.4</v>
      </c>
      <c r="E999">
        <v>52.1</v>
      </c>
      <c r="F999">
        <v>27.8</v>
      </c>
      <c r="G999">
        <v>0.62</v>
      </c>
      <c r="H999">
        <v>8.2899999999999991</v>
      </c>
    </row>
    <row r="1000" spans="1:8" x14ac:dyDescent="0.2">
      <c r="A1000" s="1">
        <v>43997</v>
      </c>
      <c r="B1000">
        <v>0</v>
      </c>
      <c r="C1000">
        <v>29.9</v>
      </c>
      <c r="D1000">
        <v>47.3</v>
      </c>
      <c r="E1000">
        <v>64.599999999999994</v>
      </c>
      <c r="F1000">
        <v>32.1</v>
      </c>
      <c r="G1000">
        <v>1.07</v>
      </c>
      <c r="H1000">
        <v>14.08</v>
      </c>
    </row>
    <row r="1001" spans="1:8" x14ac:dyDescent="0.2">
      <c r="A1001" s="1">
        <v>43998</v>
      </c>
      <c r="B1001">
        <v>0</v>
      </c>
      <c r="C1001">
        <v>37.4</v>
      </c>
      <c r="D1001">
        <v>49.4</v>
      </c>
      <c r="E1001">
        <v>61.5</v>
      </c>
      <c r="F1001">
        <v>37.4</v>
      </c>
      <c r="G1001">
        <v>1.21</v>
      </c>
      <c r="H1001">
        <v>10.1</v>
      </c>
    </row>
    <row r="1002" spans="1:8" x14ac:dyDescent="0.2">
      <c r="A1002" s="1">
        <v>43999</v>
      </c>
      <c r="B1002">
        <v>0</v>
      </c>
      <c r="C1002">
        <v>31.8</v>
      </c>
      <c r="D1002">
        <v>45.3</v>
      </c>
      <c r="E1002">
        <v>58.9</v>
      </c>
      <c r="F1002">
        <v>25.8</v>
      </c>
      <c r="G1002">
        <v>1.67</v>
      </c>
      <c r="H1002">
        <v>11.83</v>
      </c>
    </row>
    <row r="1003" spans="1:8" x14ac:dyDescent="0.2">
      <c r="A1003" s="1">
        <v>44000</v>
      </c>
      <c r="B1003">
        <v>0</v>
      </c>
      <c r="C1003">
        <v>29</v>
      </c>
      <c r="D1003">
        <v>45.2</v>
      </c>
      <c r="E1003">
        <v>61.4</v>
      </c>
      <c r="F1003">
        <v>21.2</v>
      </c>
      <c r="G1003">
        <v>0.81</v>
      </c>
      <c r="H1003">
        <v>15.43</v>
      </c>
    </row>
    <row r="1004" spans="1:8" x14ac:dyDescent="0.2">
      <c r="A1004" s="1">
        <v>44001</v>
      </c>
      <c r="B1004">
        <v>0</v>
      </c>
      <c r="C1004">
        <v>32.700000000000003</v>
      </c>
      <c r="D1004">
        <v>51</v>
      </c>
      <c r="E1004">
        <v>69.400000000000006</v>
      </c>
      <c r="F1004">
        <v>25.3</v>
      </c>
      <c r="G1004">
        <v>2.72</v>
      </c>
      <c r="H1004">
        <v>19.8</v>
      </c>
    </row>
    <row r="1005" spans="1:8" x14ac:dyDescent="0.2">
      <c r="A1005" s="1">
        <v>44002</v>
      </c>
      <c r="B1005">
        <v>0</v>
      </c>
      <c r="C1005">
        <v>38</v>
      </c>
      <c r="D1005">
        <v>56.9</v>
      </c>
      <c r="E1005">
        <v>75.7</v>
      </c>
      <c r="F1005">
        <v>32.5</v>
      </c>
      <c r="G1005">
        <v>2.92</v>
      </c>
      <c r="H1005">
        <v>24.21</v>
      </c>
    </row>
    <row r="1006" spans="1:8" x14ac:dyDescent="0.2">
      <c r="A1006" s="1">
        <v>44003</v>
      </c>
      <c r="B1006">
        <v>0</v>
      </c>
      <c r="C1006">
        <v>41</v>
      </c>
      <c r="D1006">
        <v>58.7</v>
      </c>
      <c r="E1006">
        <v>76.400000000000006</v>
      </c>
      <c r="F1006">
        <v>35</v>
      </c>
      <c r="G1006">
        <v>1.98</v>
      </c>
      <c r="H1006">
        <v>23.74</v>
      </c>
    </row>
    <row r="1007" spans="1:8" x14ac:dyDescent="0.2">
      <c r="A1007" s="1">
        <v>44004</v>
      </c>
      <c r="B1007">
        <v>0</v>
      </c>
      <c r="C1007">
        <v>40.799999999999997</v>
      </c>
      <c r="D1007">
        <v>59.2</v>
      </c>
      <c r="E1007">
        <v>77.5</v>
      </c>
      <c r="F1007">
        <v>37.6</v>
      </c>
      <c r="G1007">
        <v>1.76</v>
      </c>
      <c r="H1007">
        <v>25.24</v>
      </c>
    </row>
    <row r="1008" spans="1:8" x14ac:dyDescent="0.2">
      <c r="A1008" s="1">
        <v>44005</v>
      </c>
      <c r="B1008">
        <v>0</v>
      </c>
      <c r="C1008">
        <v>45.9</v>
      </c>
      <c r="D1008">
        <v>64.599999999999994</v>
      </c>
      <c r="E1008">
        <v>83.3</v>
      </c>
      <c r="F1008">
        <v>40.1</v>
      </c>
      <c r="G1008">
        <v>3.41</v>
      </c>
      <c r="H1008">
        <v>31.89</v>
      </c>
    </row>
    <row r="1009" spans="1:8" x14ac:dyDescent="0.2">
      <c r="A1009" s="1">
        <v>44006</v>
      </c>
      <c r="B1009">
        <v>0.08</v>
      </c>
      <c r="C1009">
        <v>49.2</v>
      </c>
      <c r="D1009">
        <v>67.7</v>
      </c>
      <c r="E1009">
        <v>86.1</v>
      </c>
      <c r="F1009">
        <v>42.6</v>
      </c>
      <c r="G1009">
        <v>3.04</v>
      </c>
      <c r="H1009">
        <v>33.94</v>
      </c>
    </row>
    <row r="1010" spans="1:8" x14ac:dyDescent="0.2">
      <c r="A1010" s="1">
        <v>44007</v>
      </c>
      <c r="B1010">
        <v>0</v>
      </c>
      <c r="C1010">
        <v>49</v>
      </c>
      <c r="D1010">
        <v>65.599999999999994</v>
      </c>
      <c r="E1010">
        <v>82.2</v>
      </c>
      <c r="F1010">
        <v>46.6</v>
      </c>
      <c r="G1010">
        <v>2.17</v>
      </c>
      <c r="H1010">
        <v>26.79</v>
      </c>
    </row>
    <row r="1011" spans="1:8" x14ac:dyDescent="0.2">
      <c r="A1011" s="1">
        <v>44008</v>
      </c>
      <c r="B1011">
        <v>0</v>
      </c>
      <c r="C1011">
        <v>49.1</v>
      </c>
      <c r="D1011">
        <v>65.2</v>
      </c>
      <c r="E1011">
        <v>81.2</v>
      </c>
      <c r="F1011">
        <v>43.1</v>
      </c>
      <c r="G1011">
        <v>2.08</v>
      </c>
      <c r="H1011">
        <v>28.21</v>
      </c>
    </row>
    <row r="1012" spans="1:8" x14ac:dyDescent="0.2">
      <c r="A1012" s="1">
        <v>44009</v>
      </c>
      <c r="B1012">
        <v>0</v>
      </c>
      <c r="C1012">
        <v>48.3</v>
      </c>
      <c r="D1012">
        <v>65.8</v>
      </c>
      <c r="E1012">
        <v>83.4</v>
      </c>
      <c r="F1012">
        <v>40.1</v>
      </c>
      <c r="G1012">
        <v>3.16</v>
      </c>
      <c r="H1012">
        <v>33.89</v>
      </c>
    </row>
    <row r="1013" spans="1:8" x14ac:dyDescent="0.2">
      <c r="A1013" s="1">
        <v>44010</v>
      </c>
      <c r="B1013">
        <v>0</v>
      </c>
      <c r="C1013">
        <v>49.6</v>
      </c>
      <c r="D1013">
        <v>64.2</v>
      </c>
      <c r="E1013">
        <v>78.8</v>
      </c>
      <c r="F1013">
        <v>34.799999999999997</v>
      </c>
      <c r="G1013">
        <v>3.38</v>
      </c>
      <c r="H1013">
        <v>25.72</v>
      </c>
    </row>
    <row r="1014" spans="1:8" x14ac:dyDescent="0.2">
      <c r="A1014" s="1">
        <v>44011</v>
      </c>
      <c r="B1014">
        <v>0</v>
      </c>
      <c r="C1014">
        <v>36.799999999999997</v>
      </c>
      <c r="D1014">
        <v>50.2</v>
      </c>
      <c r="E1014">
        <v>63.7</v>
      </c>
      <c r="F1014">
        <v>29.6</v>
      </c>
      <c r="G1014">
        <v>2.08</v>
      </c>
      <c r="H1014">
        <v>15.15</v>
      </c>
    </row>
    <row r="1015" spans="1:8" x14ac:dyDescent="0.2">
      <c r="A1015" s="1">
        <v>44012</v>
      </c>
      <c r="B1015">
        <v>0</v>
      </c>
      <c r="C1015">
        <v>31.7</v>
      </c>
      <c r="D1015">
        <v>46.6</v>
      </c>
      <c r="E1015">
        <v>61.5</v>
      </c>
      <c r="F1015">
        <v>28.7</v>
      </c>
      <c r="G1015">
        <v>0.93</v>
      </c>
      <c r="H1015">
        <v>13.35</v>
      </c>
    </row>
    <row r="1016" spans="1:8" x14ac:dyDescent="0.2">
      <c r="A1016" s="1">
        <v>44013</v>
      </c>
      <c r="B1016">
        <v>0</v>
      </c>
      <c r="C1016">
        <v>35.9</v>
      </c>
      <c r="D1016">
        <v>51.8</v>
      </c>
      <c r="E1016">
        <v>67.599999999999994</v>
      </c>
      <c r="F1016">
        <v>33.5</v>
      </c>
      <c r="G1016">
        <v>1.75</v>
      </c>
      <c r="H1016">
        <v>15.91</v>
      </c>
    </row>
    <row r="1017" spans="1:8" x14ac:dyDescent="0.2">
      <c r="A1017" s="1">
        <v>44014</v>
      </c>
      <c r="B1017">
        <v>0</v>
      </c>
      <c r="C1017">
        <v>36.200000000000003</v>
      </c>
      <c r="D1017">
        <v>53.5</v>
      </c>
      <c r="E1017">
        <v>70.8</v>
      </c>
      <c r="F1017">
        <v>33.5</v>
      </c>
      <c r="G1017">
        <v>1.2</v>
      </c>
      <c r="H1017">
        <v>19.27</v>
      </c>
    </row>
    <row r="1018" spans="1:8" x14ac:dyDescent="0.2">
      <c r="A1018" s="1">
        <v>44015</v>
      </c>
      <c r="B1018">
        <v>0</v>
      </c>
      <c r="C1018">
        <v>39.1</v>
      </c>
      <c r="D1018">
        <v>55.9</v>
      </c>
      <c r="E1018">
        <v>72.8</v>
      </c>
      <c r="F1018">
        <v>37.299999999999997</v>
      </c>
      <c r="G1018">
        <v>1.24</v>
      </c>
      <c r="H1018">
        <v>19.899999999999999</v>
      </c>
    </row>
    <row r="1019" spans="1:8" x14ac:dyDescent="0.2">
      <c r="A1019" s="1">
        <v>44016</v>
      </c>
      <c r="B1019">
        <v>0</v>
      </c>
      <c r="C1019">
        <v>41.9</v>
      </c>
      <c r="D1019">
        <v>56.9</v>
      </c>
      <c r="E1019">
        <v>71.900000000000006</v>
      </c>
      <c r="F1019">
        <v>29.9</v>
      </c>
      <c r="G1019">
        <v>2.58</v>
      </c>
      <c r="H1019">
        <v>20.87</v>
      </c>
    </row>
    <row r="1020" spans="1:8" x14ac:dyDescent="0.2">
      <c r="A1020" s="1">
        <v>44017</v>
      </c>
      <c r="B1020">
        <v>0</v>
      </c>
      <c r="C1020">
        <v>43.4</v>
      </c>
      <c r="D1020">
        <v>58.7</v>
      </c>
      <c r="E1020">
        <v>74</v>
      </c>
      <c r="F1020">
        <v>27.6</v>
      </c>
      <c r="G1020">
        <v>4.76</v>
      </c>
      <c r="H1020">
        <v>23.41</v>
      </c>
    </row>
    <row r="1021" spans="1:8" x14ac:dyDescent="0.2">
      <c r="A1021" s="1">
        <v>44018</v>
      </c>
      <c r="B1021">
        <v>0</v>
      </c>
      <c r="C1021">
        <v>38.200000000000003</v>
      </c>
      <c r="D1021">
        <v>57.2</v>
      </c>
      <c r="E1021">
        <v>76.2</v>
      </c>
      <c r="F1021">
        <v>26.9</v>
      </c>
      <c r="G1021">
        <v>2.84</v>
      </c>
      <c r="H1021">
        <v>26.16</v>
      </c>
    </row>
    <row r="1022" spans="1:8" x14ac:dyDescent="0.2">
      <c r="A1022" s="1">
        <v>44019</v>
      </c>
      <c r="B1022">
        <v>0</v>
      </c>
      <c r="C1022">
        <v>38.9</v>
      </c>
      <c r="D1022">
        <v>57.4</v>
      </c>
      <c r="E1022">
        <v>75.900000000000006</v>
      </c>
      <c r="F1022">
        <v>22</v>
      </c>
      <c r="G1022">
        <v>4.1399999999999997</v>
      </c>
      <c r="H1022">
        <v>25.77</v>
      </c>
    </row>
    <row r="1023" spans="1:8" x14ac:dyDescent="0.2">
      <c r="A1023" s="1">
        <v>44020</v>
      </c>
      <c r="B1023">
        <v>0</v>
      </c>
      <c r="C1023">
        <v>37.4</v>
      </c>
      <c r="D1023">
        <v>55.3</v>
      </c>
      <c r="E1023">
        <v>73.2</v>
      </c>
      <c r="F1023">
        <v>23.7</v>
      </c>
      <c r="G1023">
        <v>3.06</v>
      </c>
      <c r="H1023">
        <v>23.17</v>
      </c>
    </row>
    <row r="1024" spans="1:8" x14ac:dyDescent="0.2">
      <c r="A1024" s="1">
        <v>44021</v>
      </c>
      <c r="B1024">
        <v>0</v>
      </c>
      <c r="C1024">
        <v>37.5</v>
      </c>
      <c r="D1024">
        <v>56.5</v>
      </c>
      <c r="E1024">
        <v>75.400000000000006</v>
      </c>
      <c r="F1024">
        <v>32.1</v>
      </c>
      <c r="G1024">
        <v>2.16</v>
      </c>
      <c r="H1024">
        <v>24.76</v>
      </c>
    </row>
    <row r="1025" spans="1:8" x14ac:dyDescent="0.2">
      <c r="A1025" s="1">
        <v>44022</v>
      </c>
      <c r="B1025">
        <v>0</v>
      </c>
      <c r="C1025">
        <v>39.4</v>
      </c>
      <c r="D1025">
        <v>57.4</v>
      </c>
      <c r="E1025">
        <v>75.3</v>
      </c>
      <c r="F1025">
        <v>33.4</v>
      </c>
      <c r="G1025">
        <v>2.29</v>
      </c>
      <c r="H1025">
        <v>23.26</v>
      </c>
    </row>
    <row r="1026" spans="1:8" x14ac:dyDescent="0.2">
      <c r="A1026" s="1">
        <v>44023</v>
      </c>
      <c r="B1026">
        <v>0</v>
      </c>
      <c r="C1026">
        <v>38.6</v>
      </c>
      <c r="D1026">
        <v>60.2</v>
      </c>
      <c r="E1026">
        <v>81.900000000000006</v>
      </c>
      <c r="F1026">
        <v>30.1</v>
      </c>
      <c r="G1026">
        <v>2.52</v>
      </c>
      <c r="H1026">
        <v>32.93</v>
      </c>
    </row>
    <row r="1027" spans="1:8" x14ac:dyDescent="0.2">
      <c r="A1027" s="1">
        <v>44024</v>
      </c>
      <c r="B1027">
        <v>0</v>
      </c>
      <c r="C1027">
        <v>41.9</v>
      </c>
      <c r="D1027">
        <v>61.7</v>
      </c>
      <c r="E1027">
        <v>81.599999999999994</v>
      </c>
      <c r="F1027">
        <v>30</v>
      </c>
      <c r="G1027">
        <v>3.56</v>
      </c>
      <c r="H1027">
        <v>31.12</v>
      </c>
    </row>
    <row r="1028" spans="1:8" x14ac:dyDescent="0.2">
      <c r="A1028" s="1">
        <v>44025</v>
      </c>
      <c r="B1028">
        <v>0</v>
      </c>
      <c r="C1028">
        <v>43.6</v>
      </c>
      <c r="D1028">
        <v>62.2</v>
      </c>
      <c r="E1028">
        <v>80.7</v>
      </c>
      <c r="F1028">
        <v>28.7</v>
      </c>
      <c r="G1028">
        <v>3.69</v>
      </c>
      <c r="H1028">
        <v>29.83</v>
      </c>
    </row>
    <row r="1029" spans="1:8" x14ac:dyDescent="0.2">
      <c r="A1029" s="1">
        <v>44026</v>
      </c>
      <c r="B1029">
        <v>0</v>
      </c>
      <c r="C1029">
        <v>45.3</v>
      </c>
      <c r="D1029">
        <v>62.2</v>
      </c>
      <c r="E1029">
        <v>79.2</v>
      </c>
      <c r="F1029">
        <v>33.4</v>
      </c>
      <c r="G1029">
        <v>4.43</v>
      </c>
      <c r="H1029">
        <v>27.19</v>
      </c>
    </row>
    <row r="1030" spans="1:8" x14ac:dyDescent="0.2">
      <c r="A1030" s="1">
        <v>44027</v>
      </c>
      <c r="B1030">
        <v>0</v>
      </c>
      <c r="C1030">
        <v>45.2</v>
      </c>
      <c r="D1030">
        <v>63.4</v>
      </c>
      <c r="E1030">
        <v>81.599999999999994</v>
      </c>
      <c r="F1030">
        <v>39.1</v>
      </c>
      <c r="G1030">
        <v>2.63</v>
      </c>
      <c r="H1030">
        <v>28.96</v>
      </c>
    </row>
    <row r="1031" spans="1:8" x14ac:dyDescent="0.2">
      <c r="A1031" s="1">
        <v>44028</v>
      </c>
      <c r="B1031">
        <v>0</v>
      </c>
      <c r="C1031">
        <v>48.9</v>
      </c>
      <c r="D1031">
        <v>66.8</v>
      </c>
      <c r="E1031">
        <v>84.6</v>
      </c>
      <c r="F1031">
        <v>35.799999999999997</v>
      </c>
      <c r="G1031">
        <v>3.32</v>
      </c>
      <c r="H1031">
        <v>34.82</v>
      </c>
    </row>
    <row r="1032" spans="1:8" x14ac:dyDescent="0.2">
      <c r="A1032" s="1">
        <v>44029</v>
      </c>
      <c r="B1032">
        <v>0</v>
      </c>
      <c r="C1032">
        <v>50</v>
      </c>
      <c r="D1032">
        <v>68.400000000000006</v>
      </c>
      <c r="E1032">
        <v>86.8</v>
      </c>
      <c r="F1032">
        <v>39.6</v>
      </c>
      <c r="G1032">
        <v>3.81</v>
      </c>
      <c r="H1032">
        <v>36.380000000000003</v>
      </c>
    </row>
    <row r="1033" spans="1:8" x14ac:dyDescent="0.2">
      <c r="A1033" s="1">
        <v>44030</v>
      </c>
      <c r="B1033">
        <v>0</v>
      </c>
      <c r="C1033">
        <v>49.2</v>
      </c>
      <c r="D1033">
        <v>66.2</v>
      </c>
      <c r="E1033">
        <v>83.1</v>
      </c>
      <c r="F1033">
        <v>38.5</v>
      </c>
      <c r="G1033">
        <v>3.51</v>
      </c>
      <c r="H1033">
        <v>30.85</v>
      </c>
    </row>
    <row r="1034" spans="1:8" x14ac:dyDescent="0.2">
      <c r="A1034" s="1">
        <v>44031</v>
      </c>
      <c r="B1034">
        <v>0</v>
      </c>
      <c r="C1034">
        <v>45.7</v>
      </c>
      <c r="D1034">
        <v>64.900000000000006</v>
      </c>
      <c r="E1034">
        <v>84</v>
      </c>
      <c r="F1034">
        <v>38.200000000000003</v>
      </c>
      <c r="G1034">
        <v>3.77</v>
      </c>
      <c r="H1034">
        <v>31.64</v>
      </c>
    </row>
    <row r="1035" spans="1:8" x14ac:dyDescent="0.2">
      <c r="A1035" s="1">
        <v>44032</v>
      </c>
      <c r="B1035">
        <v>0</v>
      </c>
      <c r="C1035">
        <v>48.4</v>
      </c>
      <c r="D1035">
        <v>67</v>
      </c>
      <c r="E1035">
        <v>85.5</v>
      </c>
      <c r="F1035">
        <v>39.200000000000003</v>
      </c>
      <c r="G1035">
        <v>4.58</v>
      </c>
      <c r="H1035">
        <v>34.090000000000003</v>
      </c>
    </row>
    <row r="1036" spans="1:8" x14ac:dyDescent="0.2">
      <c r="A1036" s="1">
        <v>44033</v>
      </c>
      <c r="B1036">
        <v>0.09</v>
      </c>
      <c r="C1036">
        <v>49</v>
      </c>
      <c r="D1036">
        <v>67</v>
      </c>
      <c r="E1036">
        <v>85.1</v>
      </c>
      <c r="F1036">
        <v>39.4</v>
      </c>
      <c r="G1036">
        <v>3.6</v>
      </c>
      <c r="H1036">
        <v>33.659999999999997</v>
      </c>
    </row>
    <row r="1037" spans="1:8" x14ac:dyDescent="0.2">
      <c r="A1037" s="1">
        <v>44034</v>
      </c>
      <c r="B1037">
        <v>0</v>
      </c>
      <c r="C1037">
        <v>48.7</v>
      </c>
      <c r="D1037">
        <v>66.599999999999994</v>
      </c>
      <c r="E1037">
        <v>84.5</v>
      </c>
      <c r="F1037">
        <v>40.9</v>
      </c>
      <c r="G1037">
        <v>3.3</v>
      </c>
      <c r="H1037">
        <v>32.29</v>
      </c>
    </row>
    <row r="1038" spans="1:8" x14ac:dyDescent="0.2">
      <c r="A1038" s="1">
        <v>44035</v>
      </c>
      <c r="B1038">
        <v>0.05</v>
      </c>
      <c r="C1038">
        <v>46.9</v>
      </c>
      <c r="D1038">
        <v>62.3</v>
      </c>
      <c r="E1038">
        <v>77.8</v>
      </c>
      <c r="F1038">
        <v>44.3</v>
      </c>
      <c r="G1038">
        <v>2.09</v>
      </c>
      <c r="H1038">
        <v>21.8</v>
      </c>
    </row>
    <row r="1039" spans="1:8" x14ac:dyDescent="0.2">
      <c r="A1039" s="1">
        <v>44036</v>
      </c>
      <c r="B1039">
        <v>0</v>
      </c>
      <c r="C1039">
        <v>44.3</v>
      </c>
      <c r="D1039">
        <v>60.4</v>
      </c>
      <c r="E1039">
        <v>76.5</v>
      </c>
      <c r="F1039">
        <v>41.7</v>
      </c>
      <c r="G1039">
        <v>1.38</v>
      </c>
      <c r="H1039">
        <v>21.99</v>
      </c>
    </row>
    <row r="1040" spans="1:8" x14ac:dyDescent="0.2">
      <c r="A1040" s="1">
        <v>44037</v>
      </c>
      <c r="B1040">
        <v>0</v>
      </c>
      <c r="C1040">
        <v>44.7</v>
      </c>
      <c r="D1040">
        <v>61.6</v>
      </c>
      <c r="E1040">
        <v>78.5</v>
      </c>
      <c r="F1040">
        <v>41.3</v>
      </c>
      <c r="G1040">
        <v>2.0299999999999998</v>
      </c>
      <c r="H1040">
        <v>24.56</v>
      </c>
    </row>
    <row r="1041" spans="1:8" x14ac:dyDescent="0.2">
      <c r="A1041" s="1">
        <v>44038</v>
      </c>
      <c r="B1041">
        <v>0.01</v>
      </c>
      <c r="C1041">
        <v>45.3</v>
      </c>
      <c r="D1041">
        <v>62.8</v>
      </c>
      <c r="E1041">
        <v>80.3</v>
      </c>
      <c r="F1041">
        <v>42.3</v>
      </c>
      <c r="G1041">
        <v>2.5299999999999998</v>
      </c>
      <c r="H1041">
        <v>26.53</v>
      </c>
    </row>
    <row r="1042" spans="1:8" x14ac:dyDescent="0.2">
      <c r="A1042" s="1">
        <v>44039</v>
      </c>
      <c r="B1042">
        <v>0</v>
      </c>
      <c r="C1042">
        <v>46.9</v>
      </c>
      <c r="D1042">
        <v>65.099999999999994</v>
      </c>
      <c r="E1042">
        <v>83.4</v>
      </c>
      <c r="F1042">
        <v>38.9</v>
      </c>
      <c r="G1042">
        <v>2.5</v>
      </c>
      <c r="H1042">
        <v>32.14</v>
      </c>
    </row>
    <row r="1043" spans="1:8" x14ac:dyDescent="0.2">
      <c r="A1043" s="1">
        <v>44040</v>
      </c>
      <c r="B1043">
        <v>0.1</v>
      </c>
      <c r="C1043">
        <v>47.9</v>
      </c>
      <c r="D1043">
        <v>63.7</v>
      </c>
      <c r="E1043">
        <v>79.400000000000006</v>
      </c>
      <c r="F1043">
        <v>40.9</v>
      </c>
      <c r="G1043">
        <v>2.81</v>
      </c>
      <c r="H1043">
        <v>26.06</v>
      </c>
    </row>
    <row r="1044" spans="1:8" x14ac:dyDescent="0.2">
      <c r="A1044" s="1">
        <v>44041</v>
      </c>
      <c r="B1044">
        <v>0</v>
      </c>
      <c r="C1044">
        <v>45.1</v>
      </c>
      <c r="D1044">
        <v>62.9</v>
      </c>
      <c r="E1044">
        <v>80.8</v>
      </c>
      <c r="F1044">
        <v>40.1</v>
      </c>
      <c r="G1044">
        <v>2.35</v>
      </c>
      <c r="H1044">
        <v>28.12</v>
      </c>
    </row>
    <row r="1045" spans="1:8" x14ac:dyDescent="0.2">
      <c r="A1045" s="1">
        <v>44042</v>
      </c>
      <c r="B1045">
        <v>0</v>
      </c>
      <c r="C1045">
        <v>45.7</v>
      </c>
      <c r="D1045">
        <v>63.7</v>
      </c>
      <c r="E1045">
        <v>81.8</v>
      </c>
      <c r="F1045">
        <v>32.299999999999997</v>
      </c>
      <c r="G1045">
        <v>3.28</v>
      </c>
      <c r="H1045">
        <v>31.35</v>
      </c>
    </row>
    <row r="1046" spans="1:8" x14ac:dyDescent="0.2">
      <c r="A1046" s="1">
        <v>44043</v>
      </c>
      <c r="B1046">
        <v>0</v>
      </c>
      <c r="C1046">
        <v>46.6</v>
      </c>
      <c r="D1046">
        <v>64.2</v>
      </c>
      <c r="E1046">
        <v>81.7</v>
      </c>
      <c r="F1046">
        <v>34.5</v>
      </c>
      <c r="G1046">
        <v>4.5199999999999996</v>
      </c>
      <c r="H1046">
        <v>30.12</v>
      </c>
    </row>
    <row r="1047" spans="1:8" x14ac:dyDescent="0.2">
      <c r="A1047" s="1">
        <v>44044</v>
      </c>
      <c r="B1047">
        <v>0</v>
      </c>
      <c r="C1047">
        <v>44.5</v>
      </c>
      <c r="D1047">
        <v>63.7</v>
      </c>
      <c r="E1047">
        <v>82.9</v>
      </c>
      <c r="F1047">
        <v>29.7</v>
      </c>
      <c r="G1047">
        <v>4.21</v>
      </c>
      <c r="H1047">
        <v>31.82</v>
      </c>
    </row>
    <row r="1048" spans="1:8" x14ac:dyDescent="0.2">
      <c r="A1048" s="1">
        <v>44045</v>
      </c>
      <c r="B1048">
        <v>0</v>
      </c>
      <c r="C1048">
        <v>44</v>
      </c>
      <c r="D1048">
        <v>63.6</v>
      </c>
      <c r="E1048">
        <v>83.2</v>
      </c>
      <c r="F1048">
        <v>26.1</v>
      </c>
      <c r="G1048">
        <v>5.07</v>
      </c>
      <c r="H1048">
        <v>34.409999999999997</v>
      </c>
    </row>
    <row r="1049" spans="1:8" x14ac:dyDescent="0.2">
      <c r="A1049" s="1">
        <v>44046</v>
      </c>
      <c r="B1049">
        <v>0</v>
      </c>
      <c r="C1049">
        <v>42.9</v>
      </c>
      <c r="D1049">
        <v>61.4</v>
      </c>
      <c r="E1049">
        <v>79.900000000000006</v>
      </c>
      <c r="F1049">
        <v>25.7</v>
      </c>
      <c r="G1049">
        <v>3.85</v>
      </c>
      <c r="H1049">
        <v>30.68</v>
      </c>
    </row>
    <row r="1050" spans="1:8" x14ac:dyDescent="0.2">
      <c r="A1050" s="1">
        <v>44047</v>
      </c>
      <c r="B1050">
        <v>0</v>
      </c>
      <c r="C1050">
        <v>42.7</v>
      </c>
      <c r="D1050">
        <v>61.4</v>
      </c>
      <c r="E1050">
        <v>80.099999999999994</v>
      </c>
      <c r="F1050">
        <v>31.9</v>
      </c>
      <c r="G1050">
        <v>3.21</v>
      </c>
      <c r="H1050">
        <v>29.3</v>
      </c>
    </row>
    <row r="1051" spans="1:8" x14ac:dyDescent="0.2">
      <c r="A1051" s="1">
        <v>44048</v>
      </c>
      <c r="B1051">
        <v>0</v>
      </c>
      <c r="C1051">
        <v>42.7</v>
      </c>
      <c r="D1051">
        <v>62</v>
      </c>
      <c r="E1051">
        <v>81.3</v>
      </c>
      <c r="F1051">
        <v>35.4</v>
      </c>
      <c r="G1051">
        <v>2.8</v>
      </c>
      <c r="H1051">
        <v>30.06</v>
      </c>
    </row>
    <row r="1052" spans="1:8" x14ac:dyDescent="0.2">
      <c r="A1052" s="1">
        <v>44049</v>
      </c>
      <c r="B1052">
        <v>0</v>
      </c>
      <c r="C1052">
        <v>45.3</v>
      </c>
      <c r="D1052">
        <v>61</v>
      </c>
      <c r="E1052">
        <v>76.7</v>
      </c>
      <c r="F1052">
        <v>33.9</v>
      </c>
      <c r="G1052">
        <v>3.77</v>
      </c>
      <c r="H1052">
        <v>24.41</v>
      </c>
    </row>
    <row r="1053" spans="1:8" x14ac:dyDescent="0.2">
      <c r="A1053" s="1">
        <v>44050</v>
      </c>
      <c r="B1053">
        <v>0</v>
      </c>
      <c r="C1053">
        <v>40.299999999999997</v>
      </c>
      <c r="D1053">
        <v>57.5</v>
      </c>
      <c r="E1053">
        <v>74.7</v>
      </c>
      <c r="F1053">
        <v>33.799999999999997</v>
      </c>
      <c r="G1053">
        <v>1.84</v>
      </c>
      <c r="H1053">
        <v>23.21</v>
      </c>
    </row>
    <row r="1054" spans="1:8" x14ac:dyDescent="0.2">
      <c r="A1054" s="1">
        <v>44051</v>
      </c>
      <c r="B1054">
        <v>0</v>
      </c>
      <c r="C1054">
        <v>42.1</v>
      </c>
      <c r="D1054">
        <v>60.5</v>
      </c>
      <c r="E1054">
        <v>78.8</v>
      </c>
      <c r="F1054">
        <v>42.3</v>
      </c>
      <c r="G1054">
        <v>1.8</v>
      </c>
      <c r="H1054">
        <v>25.28</v>
      </c>
    </row>
    <row r="1055" spans="1:8" x14ac:dyDescent="0.2">
      <c r="A1055" s="1">
        <v>44052</v>
      </c>
      <c r="B1055">
        <v>0</v>
      </c>
      <c r="C1055">
        <v>46.6</v>
      </c>
      <c r="D1055">
        <v>64.599999999999994</v>
      </c>
      <c r="E1055">
        <v>82.6</v>
      </c>
      <c r="F1055">
        <v>42</v>
      </c>
      <c r="G1055">
        <v>2.15</v>
      </c>
      <c r="H1055">
        <v>31.46</v>
      </c>
    </row>
    <row r="1056" spans="1:8" x14ac:dyDescent="0.2">
      <c r="A1056" s="1">
        <v>44053</v>
      </c>
      <c r="B1056">
        <v>0</v>
      </c>
      <c r="C1056">
        <v>48.3</v>
      </c>
      <c r="D1056">
        <v>66.900000000000006</v>
      </c>
      <c r="E1056">
        <v>85.4</v>
      </c>
      <c r="F1056">
        <v>40.9</v>
      </c>
      <c r="G1056">
        <v>3.03</v>
      </c>
      <c r="H1056">
        <v>36.1</v>
      </c>
    </row>
    <row r="1057" spans="1:8" x14ac:dyDescent="0.2">
      <c r="A1057" s="1">
        <v>44054</v>
      </c>
      <c r="B1057">
        <v>0.01</v>
      </c>
      <c r="C1057">
        <v>49</v>
      </c>
      <c r="D1057">
        <v>66.599999999999994</v>
      </c>
      <c r="E1057">
        <v>84.1</v>
      </c>
      <c r="F1057">
        <v>37.5</v>
      </c>
      <c r="G1057">
        <v>3.85</v>
      </c>
      <c r="H1057">
        <v>32.799999999999997</v>
      </c>
    </row>
    <row r="1058" spans="1:8" x14ac:dyDescent="0.2">
      <c r="A1058" s="1">
        <v>44055</v>
      </c>
      <c r="B1058">
        <v>0</v>
      </c>
      <c r="C1058">
        <v>46.9</v>
      </c>
      <c r="D1058">
        <v>63.2</v>
      </c>
      <c r="E1058">
        <v>79.599999999999994</v>
      </c>
      <c r="F1058">
        <v>37.1</v>
      </c>
      <c r="G1058">
        <v>4.08</v>
      </c>
      <c r="H1058">
        <v>27.1</v>
      </c>
    </row>
    <row r="1059" spans="1:8" x14ac:dyDescent="0.2">
      <c r="A1059" s="1">
        <v>44056</v>
      </c>
      <c r="B1059">
        <v>0</v>
      </c>
      <c r="C1059">
        <v>42.6</v>
      </c>
      <c r="D1059">
        <v>59.4</v>
      </c>
      <c r="E1059">
        <v>76.2</v>
      </c>
      <c r="F1059">
        <v>30</v>
      </c>
      <c r="G1059">
        <v>3.64</v>
      </c>
      <c r="H1059">
        <v>25.4</v>
      </c>
    </row>
    <row r="1060" spans="1:8" x14ac:dyDescent="0.2">
      <c r="A1060" s="1">
        <v>44057</v>
      </c>
      <c r="B1060">
        <v>0</v>
      </c>
      <c r="C1060">
        <v>44</v>
      </c>
      <c r="D1060">
        <v>61</v>
      </c>
      <c r="E1060">
        <v>78</v>
      </c>
      <c r="F1060">
        <v>36.200000000000003</v>
      </c>
      <c r="G1060">
        <v>3.51</v>
      </c>
      <c r="H1060">
        <v>25.15</v>
      </c>
    </row>
    <row r="1061" spans="1:8" x14ac:dyDescent="0.2">
      <c r="A1061" s="1">
        <v>44058</v>
      </c>
      <c r="B1061">
        <v>0</v>
      </c>
      <c r="C1061">
        <v>49.5</v>
      </c>
      <c r="D1061">
        <v>67.2</v>
      </c>
      <c r="E1061">
        <v>84.9</v>
      </c>
      <c r="F1061">
        <v>42.3</v>
      </c>
      <c r="G1061">
        <v>3.7</v>
      </c>
      <c r="H1061">
        <v>31.6</v>
      </c>
    </row>
    <row r="1062" spans="1:8" x14ac:dyDescent="0.2">
      <c r="A1062" s="1">
        <v>44059</v>
      </c>
      <c r="B1062">
        <v>0</v>
      </c>
      <c r="C1062">
        <v>52.4</v>
      </c>
      <c r="D1062">
        <v>69.599999999999994</v>
      </c>
      <c r="E1062">
        <v>86.9</v>
      </c>
      <c r="F1062">
        <v>41.9</v>
      </c>
      <c r="G1062">
        <v>4.01</v>
      </c>
      <c r="H1062">
        <v>35.54</v>
      </c>
    </row>
    <row r="1063" spans="1:8" x14ac:dyDescent="0.2">
      <c r="A1063" s="1">
        <v>44060</v>
      </c>
      <c r="B1063">
        <v>0</v>
      </c>
      <c r="C1063">
        <v>55.8</v>
      </c>
      <c r="D1063">
        <v>69.2</v>
      </c>
      <c r="E1063">
        <v>82.5</v>
      </c>
      <c r="F1063">
        <v>44.2</v>
      </c>
      <c r="G1063">
        <v>5.86</v>
      </c>
      <c r="H1063">
        <v>27.29</v>
      </c>
    </row>
    <row r="1064" spans="1:8" x14ac:dyDescent="0.2">
      <c r="A1064" s="1">
        <v>44061</v>
      </c>
      <c r="B1064">
        <v>0.03</v>
      </c>
      <c r="C1064">
        <v>55</v>
      </c>
      <c r="D1064">
        <v>70.8</v>
      </c>
      <c r="E1064">
        <v>86.5</v>
      </c>
      <c r="F1064">
        <v>46.9</v>
      </c>
      <c r="G1064">
        <v>3.01</v>
      </c>
      <c r="H1064">
        <v>33.56</v>
      </c>
    </row>
    <row r="1065" spans="1:8" x14ac:dyDescent="0.2">
      <c r="A1065" s="1">
        <v>44062</v>
      </c>
      <c r="B1065">
        <v>0</v>
      </c>
      <c r="C1065">
        <v>52.8</v>
      </c>
      <c r="D1065">
        <v>69.3</v>
      </c>
      <c r="E1065">
        <v>85.9</v>
      </c>
      <c r="F1065">
        <v>47.6</v>
      </c>
      <c r="G1065">
        <v>2.78</v>
      </c>
      <c r="H1065">
        <v>30.77</v>
      </c>
    </row>
    <row r="1066" spans="1:8" x14ac:dyDescent="0.2">
      <c r="A1066" s="1">
        <v>44063</v>
      </c>
      <c r="B1066">
        <v>0</v>
      </c>
      <c r="C1066">
        <v>50.2</v>
      </c>
      <c r="D1066">
        <v>65.2</v>
      </c>
      <c r="E1066">
        <v>80.099999999999994</v>
      </c>
      <c r="F1066">
        <v>38.299999999999997</v>
      </c>
      <c r="G1066">
        <v>4.83</v>
      </c>
      <c r="H1066">
        <v>26.78</v>
      </c>
    </row>
    <row r="1067" spans="1:8" x14ac:dyDescent="0.2">
      <c r="A1067" s="1">
        <v>44064</v>
      </c>
      <c r="B1067">
        <v>0</v>
      </c>
      <c r="C1067">
        <v>46.6</v>
      </c>
      <c r="D1067">
        <v>63.8</v>
      </c>
      <c r="E1067">
        <v>81.099999999999994</v>
      </c>
      <c r="F1067">
        <v>30.7</v>
      </c>
      <c r="G1067">
        <v>4.42</v>
      </c>
      <c r="H1067">
        <v>31.55</v>
      </c>
    </row>
    <row r="1068" spans="1:8" x14ac:dyDescent="0.2">
      <c r="A1068" s="1">
        <v>44065</v>
      </c>
      <c r="B1068">
        <v>0</v>
      </c>
      <c r="C1068">
        <v>48</v>
      </c>
      <c r="D1068">
        <v>64.5</v>
      </c>
      <c r="E1068">
        <v>80.900000000000006</v>
      </c>
      <c r="F1068">
        <v>28.7</v>
      </c>
      <c r="G1068">
        <v>5.81</v>
      </c>
      <c r="H1068">
        <v>30.49</v>
      </c>
    </row>
    <row r="1069" spans="1:8" x14ac:dyDescent="0.2">
      <c r="A1069" s="1">
        <v>44066</v>
      </c>
      <c r="B1069">
        <v>0</v>
      </c>
      <c r="C1069">
        <v>46.3</v>
      </c>
      <c r="D1069">
        <v>64.599999999999994</v>
      </c>
      <c r="E1069">
        <v>82.8</v>
      </c>
      <c r="F1069">
        <v>27.5</v>
      </c>
      <c r="G1069">
        <v>5.36</v>
      </c>
      <c r="H1069">
        <v>34.369999999999997</v>
      </c>
    </row>
    <row r="1070" spans="1:8" x14ac:dyDescent="0.2">
      <c r="A1070" s="1">
        <v>44067</v>
      </c>
      <c r="B1070">
        <v>0.05</v>
      </c>
      <c r="C1070">
        <v>54.2</v>
      </c>
      <c r="D1070">
        <v>69.7</v>
      </c>
      <c r="E1070">
        <v>85.2</v>
      </c>
      <c r="F1070">
        <v>39.1</v>
      </c>
      <c r="G1070">
        <v>1.06</v>
      </c>
      <c r="H1070">
        <v>33.82</v>
      </c>
    </row>
    <row r="1071" spans="1:8" x14ac:dyDescent="0.2">
      <c r="A1071" s="1">
        <v>44068</v>
      </c>
      <c r="B1071">
        <v>0.08</v>
      </c>
      <c r="C1071">
        <v>51.2</v>
      </c>
      <c r="D1071">
        <v>65.3</v>
      </c>
      <c r="E1071">
        <v>79.3</v>
      </c>
      <c r="F1071">
        <v>45.4</v>
      </c>
      <c r="G1071">
        <v>0.63</v>
      </c>
      <c r="H1071">
        <v>24.47</v>
      </c>
    </row>
    <row r="1072" spans="1:8" x14ac:dyDescent="0.2">
      <c r="A1072" s="1">
        <v>44069</v>
      </c>
      <c r="B1072">
        <v>0.01</v>
      </c>
      <c r="C1072">
        <v>49.9</v>
      </c>
      <c r="D1072">
        <v>64.099999999999994</v>
      </c>
      <c r="E1072">
        <v>78.400000000000006</v>
      </c>
      <c r="F1072">
        <v>44.9</v>
      </c>
      <c r="G1072">
        <v>2.27</v>
      </c>
      <c r="H1072">
        <v>23.44</v>
      </c>
    </row>
    <row r="1073" spans="1:8" x14ac:dyDescent="0.2">
      <c r="A1073" s="1">
        <v>44070</v>
      </c>
      <c r="B1073">
        <v>0</v>
      </c>
      <c r="C1073">
        <v>46.4</v>
      </c>
      <c r="D1073">
        <v>61.9</v>
      </c>
      <c r="E1073">
        <v>77.400000000000006</v>
      </c>
      <c r="F1073">
        <v>44.6</v>
      </c>
      <c r="G1073">
        <v>1.49</v>
      </c>
      <c r="H1073">
        <v>21.79</v>
      </c>
    </row>
    <row r="1074" spans="1:8" x14ac:dyDescent="0.2">
      <c r="A1074" s="1">
        <v>44071</v>
      </c>
      <c r="B1074">
        <v>0</v>
      </c>
      <c r="C1074">
        <v>42.2</v>
      </c>
      <c r="D1074">
        <v>60.2</v>
      </c>
      <c r="E1074">
        <v>78.2</v>
      </c>
      <c r="F1074">
        <v>37.700000000000003</v>
      </c>
      <c r="G1074">
        <v>0.81</v>
      </c>
      <c r="H1074">
        <v>27.23</v>
      </c>
    </row>
    <row r="1075" spans="1:8" x14ac:dyDescent="0.2">
      <c r="A1075" s="1">
        <v>44072</v>
      </c>
      <c r="B1075">
        <v>0.01</v>
      </c>
      <c r="C1075">
        <v>46.8</v>
      </c>
      <c r="D1075">
        <v>63.8</v>
      </c>
      <c r="E1075">
        <v>80.8</v>
      </c>
      <c r="F1075">
        <v>38.4</v>
      </c>
      <c r="G1075">
        <v>2.63</v>
      </c>
      <c r="H1075">
        <v>29.04</v>
      </c>
    </row>
    <row r="1076" spans="1:8" x14ac:dyDescent="0.2">
      <c r="A1076" s="1">
        <v>44073</v>
      </c>
      <c r="B1076">
        <v>0</v>
      </c>
      <c r="C1076">
        <v>46.7</v>
      </c>
      <c r="D1076">
        <v>64.7</v>
      </c>
      <c r="E1076">
        <v>82.7</v>
      </c>
      <c r="F1076">
        <v>38.6</v>
      </c>
      <c r="G1076">
        <v>3.02</v>
      </c>
      <c r="H1076">
        <v>31.79</v>
      </c>
    </row>
    <row r="1077" spans="1:8" x14ac:dyDescent="0.2">
      <c r="A1077" s="1">
        <v>44074</v>
      </c>
      <c r="B1077">
        <v>0</v>
      </c>
      <c r="C1077">
        <v>45.9</v>
      </c>
      <c r="D1077">
        <v>63.7</v>
      </c>
      <c r="E1077">
        <v>81.5</v>
      </c>
      <c r="F1077">
        <v>34.700000000000003</v>
      </c>
      <c r="G1077">
        <v>3.13</v>
      </c>
      <c r="H1077">
        <v>30.74</v>
      </c>
    </row>
    <row r="1078" spans="1:8" x14ac:dyDescent="0.2">
      <c r="A1078" s="1">
        <v>44075</v>
      </c>
      <c r="B1078">
        <v>0</v>
      </c>
      <c r="C1078">
        <v>44.1</v>
      </c>
      <c r="D1078">
        <v>61</v>
      </c>
      <c r="E1078">
        <v>77.900000000000006</v>
      </c>
      <c r="F1078">
        <v>33.200000000000003</v>
      </c>
      <c r="G1078">
        <v>4.6100000000000003</v>
      </c>
      <c r="H1078">
        <v>25.46</v>
      </c>
    </row>
    <row r="1079" spans="1:8" x14ac:dyDescent="0.2">
      <c r="A1079" s="1">
        <v>44076</v>
      </c>
      <c r="B1079">
        <v>0</v>
      </c>
      <c r="C1079">
        <v>43.3</v>
      </c>
      <c r="D1079">
        <v>60.9</v>
      </c>
      <c r="E1079">
        <v>78.5</v>
      </c>
      <c r="F1079">
        <v>30.6</v>
      </c>
      <c r="G1079">
        <v>3.71</v>
      </c>
      <c r="H1079">
        <v>27.4</v>
      </c>
    </row>
    <row r="1080" spans="1:8" x14ac:dyDescent="0.2">
      <c r="A1080" s="1">
        <v>44077</v>
      </c>
      <c r="B1080">
        <v>0</v>
      </c>
      <c r="C1080">
        <v>44.6</v>
      </c>
      <c r="D1080">
        <v>64.900000000000006</v>
      </c>
      <c r="E1080">
        <v>85.1</v>
      </c>
      <c r="F1080">
        <v>35.4</v>
      </c>
      <c r="G1080">
        <v>4.6100000000000003</v>
      </c>
      <c r="H1080">
        <v>35.21</v>
      </c>
    </row>
    <row r="1081" spans="1:8" x14ac:dyDescent="0.2">
      <c r="A1081" s="1">
        <v>44078</v>
      </c>
      <c r="B1081">
        <v>0</v>
      </c>
      <c r="C1081">
        <v>47.6</v>
      </c>
      <c r="D1081">
        <v>67.900000000000006</v>
      </c>
      <c r="E1081">
        <v>88.3</v>
      </c>
      <c r="F1081">
        <v>36.1</v>
      </c>
      <c r="G1081">
        <v>4.05</v>
      </c>
      <c r="H1081">
        <v>39.5</v>
      </c>
    </row>
    <row r="1082" spans="1:8" x14ac:dyDescent="0.2">
      <c r="A1082" s="1">
        <v>44079</v>
      </c>
      <c r="B1082">
        <v>0</v>
      </c>
      <c r="C1082">
        <v>50.2</v>
      </c>
      <c r="D1082">
        <v>70.3</v>
      </c>
      <c r="E1082">
        <v>90.3</v>
      </c>
      <c r="F1082">
        <v>34.700000000000003</v>
      </c>
      <c r="G1082">
        <v>6.73</v>
      </c>
      <c r="H1082">
        <v>42.34</v>
      </c>
    </row>
    <row r="1083" spans="1:8" x14ac:dyDescent="0.2">
      <c r="A1083" s="1">
        <v>44080</v>
      </c>
      <c r="B1083">
        <v>0</v>
      </c>
      <c r="C1083">
        <v>50.3</v>
      </c>
      <c r="D1083">
        <v>70</v>
      </c>
      <c r="E1083">
        <v>89.6</v>
      </c>
      <c r="F1083">
        <v>34.4</v>
      </c>
      <c r="G1083">
        <v>6.51</v>
      </c>
      <c r="H1083">
        <v>42</v>
      </c>
    </row>
    <row r="1084" spans="1:8" x14ac:dyDescent="0.2">
      <c r="A1084" s="1">
        <v>44081</v>
      </c>
      <c r="B1084">
        <v>0</v>
      </c>
      <c r="C1084">
        <v>50.7</v>
      </c>
      <c r="D1084">
        <v>67.400000000000006</v>
      </c>
      <c r="E1084">
        <v>84.1</v>
      </c>
      <c r="F1084">
        <v>35.4</v>
      </c>
      <c r="G1084">
        <v>6.77</v>
      </c>
      <c r="H1084">
        <v>33.19</v>
      </c>
    </row>
    <row r="1085" spans="1:8" x14ac:dyDescent="0.2">
      <c r="A1085" s="1">
        <v>44082</v>
      </c>
      <c r="B1085">
        <v>0</v>
      </c>
      <c r="C1085">
        <v>49.3</v>
      </c>
      <c r="D1085">
        <v>66.900000000000006</v>
      </c>
      <c r="E1085">
        <v>84.5</v>
      </c>
      <c r="F1085">
        <v>34.4</v>
      </c>
      <c r="G1085">
        <v>5.66</v>
      </c>
      <c r="H1085">
        <v>34.18</v>
      </c>
    </row>
    <row r="1086" spans="1:8" x14ac:dyDescent="0.2">
      <c r="A1086" s="1">
        <v>44083</v>
      </c>
      <c r="B1086">
        <v>0</v>
      </c>
      <c r="C1086">
        <v>39.799999999999997</v>
      </c>
      <c r="D1086">
        <v>51.8</v>
      </c>
      <c r="E1086">
        <v>63.9</v>
      </c>
      <c r="F1086">
        <v>16.5</v>
      </c>
      <c r="G1086">
        <v>4.92</v>
      </c>
      <c r="H1086">
        <v>17.29</v>
      </c>
    </row>
    <row r="1087" spans="1:8" x14ac:dyDescent="0.2">
      <c r="A1087" s="1">
        <v>44084</v>
      </c>
      <c r="B1087">
        <v>0</v>
      </c>
      <c r="C1087">
        <v>38.200000000000003</v>
      </c>
      <c r="D1087">
        <v>54.7</v>
      </c>
      <c r="E1087">
        <v>71.099999999999994</v>
      </c>
      <c r="F1087">
        <v>10</v>
      </c>
      <c r="G1087">
        <v>5.53</v>
      </c>
      <c r="H1087">
        <v>24.03</v>
      </c>
    </row>
    <row r="1088" spans="1:8" x14ac:dyDescent="0.2">
      <c r="A1088" s="1">
        <v>44085</v>
      </c>
      <c r="B1088">
        <v>0</v>
      </c>
      <c r="C1088">
        <v>39.6</v>
      </c>
      <c r="D1088">
        <v>55.4</v>
      </c>
      <c r="E1088">
        <v>71.099999999999994</v>
      </c>
      <c r="F1088">
        <v>25</v>
      </c>
      <c r="G1088">
        <v>3.73</v>
      </c>
      <c r="H1088">
        <v>20.9</v>
      </c>
    </row>
    <row r="1089" spans="1:8" x14ac:dyDescent="0.2">
      <c r="A1089" s="1">
        <v>44086</v>
      </c>
      <c r="B1089">
        <v>0</v>
      </c>
      <c r="C1089">
        <v>38.1</v>
      </c>
      <c r="D1089">
        <v>58.3</v>
      </c>
      <c r="E1089">
        <v>78.400000000000006</v>
      </c>
      <c r="F1089">
        <v>28.8</v>
      </c>
      <c r="G1089">
        <v>2.98</v>
      </c>
      <c r="H1089">
        <v>28.88</v>
      </c>
    </row>
    <row r="1090" spans="1:8" x14ac:dyDescent="0.2">
      <c r="A1090" s="1">
        <v>44087</v>
      </c>
      <c r="B1090">
        <v>0</v>
      </c>
      <c r="C1090">
        <v>40.1</v>
      </c>
      <c r="D1090">
        <v>60.4</v>
      </c>
      <c r="E1090">
        <v>80.7</v>
      </c>
      <c r="F1090">
        <v>25.5</v>
      </c>
      <c r="G1090">
        <v>3.97</v>
      </c>
      <c r="H1090">
        <v>32.69</v>
      </c>
    </row>
    <row r="1091" spans="1:8" x14ac:dyDescent="0.2">
      <c r="A1091" s="1">
        <v>44088</v>
      </c>
      <c r="B1091">
        <v>0</v>
      </c>
      <c r="C1091">
        <v>41.3</v>
      </c>
      <c r="D1091">
        <v>59.9</v>
      </c>
      <c r="E1091">
        <v>78.400000000000006</v>
      </c>
      <c r="F1091">
        <v>21.8</v>
      </c>
      <c r="G1091">
        <v>5.23</v>
      </c>
      <c r="H1091">
        <v>29.43</v>
      </c>
    </row>
    <row r="1092" spans="1:8" x14ac:dyDescent="0.2">
      <c r="A1092" s="1">
        <v>44089</v>
      </c>
      <c r="B1092">
        <v>0</v>
      </c>
      <c r="C1092">
        <v>47.9</v>
      </c>
      <c r="D1092">
        <v>62.4</v>
      </c>
      <c r="E1092">
        <v>76.8</v>
      </c>
      <c r="F1092">
        <v>24.9</v>
      </c>
      <c r="G1092">
        <v>7.3</v>
      </c>
      <c r="H1092">
        <v>27.24</v>
      </c>
    </row>
    <row r="1093" spans="1:8" x14ac:dyDescent="0.2">
      <c r="A1093" s="1">
        <v>44090</v>
      </c>
      <c r="B1093">
        <v>0</v>
      </c>
      <c r="C1093">
        <v>45.9</v>
      </c>
      <c r="D1093">
        <v>61.7</v>
      </c>
      <c r="E1093">
        <v>77.400000000000006</v>
      </c>
      <c r="F1093">
        <v>27.5</v>
      </c>
      <c r="G1093">
        <v>6.03</v>
      </c>
      <c r="H1093">
        <v>27.9</v>
      </c>
    </row>
    <row r="1094" spans="1:8" x14ac:dyDescent="0.2">
      <c r="A1094" s="1">
        <v>44091</v>
      </c>
      <c r="B1094">
        <v>0</v>
      </c>
      <c r="C1094">
        <v>43.2</v>
      </c>
      <c r="D1094">
        <v>59.9</v>
      </c>
      <c r="E1094">
        <v>76.599999999999994</v>
      </c>
      <c r="F1094">
        <v>25</v>
      </c>
      <c r="G1094">
        <v>5.59</v>
      </c>
      <c r="H1094">
        <v>27.57</v>
      </c>
    </row>
    <row r="1095" spans="1:8" x14ac:dyDescent="0.2">
      <c r="A1095" s="1">
        <v>44092</v>
      </c>
      <c r="B1095">
        <v>0</v>
      </c>
      <c r="C1095">
        <v>40.9</v>
      </c>
      <c r="D1095">
        <v>57.7</v>
      </c>
      <c r="E1095">
        <v>74.599999999999994</v>
      </c>
      <c r="F1095">
        <v>24.5</v>
      </c>
      <c r="G1095">
        <v>4.5599999999999996</v>
      </c>
      <c r="H1095">
        <v>25.54</v>
      </c>
    </row>
    <row r="1096" spans="1:8" x14ac:dyDescent="0.2">
      <c r="A1096" s="1">
        <v>44093</v>
      </c>
      <c r="B1096">
        <v>0.01</v>
      </c>
      <c r="C1096">
        <v>36.4</v>
      </c>
      <c r="D1096">
        <v>50.2</v>
      </c>
      <c r="E1096">
        <v>64.099999999999994</v>
      </c>
      <c r="F1096">
        <v>33.799999999999997</v>
      </c>
      <c r="G1096">
        <v>0.57999999999999996</v>
      </c>
      <c r="H1096">
        <v>14.65</v>
      </c>
    </row>
    <row r="1097" spans="1:8" x14ac:dyDescent="0.2">
      <c r="A1097" s="1">
        <v>44094</v>
      </c>
      <c r="B1097">
        <v>0</v>
      </c>
      <c r="C1097">
        <v>34.4</v>
      </c>
      <c r="D1097">
        <v>51.6</v>
      </c>
      <c r="E1097">
        <v>68.8</v>
      </c>
      <c r="F1097">
        <v>33.4</v>
      </c>
      <c r="G1097">
        <v>0.28999999999999998</v>
      </c>
      <c r="H1097">
        <v>18.420000000000002</v>
      </c>
    </row>
    <row r="1098" spans="1:8" x14ac:dyDescent="0.2">
      <c r="A1098" s="1">
        <v>44095</v>
      </c>
      <c r="B1098">
        <v>0</v>
      </c>
      <c r="C1098">
        <v>37.700000000000003</v>
      </c>
      <c r="D1098">
        <v>56.1</v>
      </c>
      <c r="E1098">
        <v>74.5</v>
      </c>
      <c r="F1098">
        <v>30.4</v>
      </c>
      <c r="G1098">
        <v>2.72</v>
      </c>
      <c r="H1098">
        <v>24.18</v>
      </c>
    </row>
    <row r="1099" spans="1:8" x14ac:dyDescent="0.2">
      <c r="A1099" s="1">
        <v>44096</v>
      </c>
      <c r="B1099">
        <v>0</v>
      </c>
      <c r="C1099">
        <v>41.3</v>
      </c>
      <c r="D1099">
        <v>57.3</v>
      </c>
      <c r="E1099">
        <v>73.400000000000006</v>
      </c>
      <c r="F1099">
        <v>28.5</v>
      </c>
      <c r="G1099">
        <v>3.61</v>
      </c>
      <c r="H1099">
        <v>24.05</v>
      </c>
    </row>
    <row r="1100" spans="1:8" x14ac:dyDescent="0.2">
      <c r="A1100" s="1">
        <v>44097</v>
      </c>
      <c r="B1100">
        <v>0</v>
      </c>
      <c r="C1100">
        <v>43</v>
      </c>
      <c r="D1100">
        <v>56.4</v>
      </c>
      <c r="E1100">
        <v>69.8</v>
      </c>
      <c r="F1100">
        <v>29.3</v>
      </c>
      <c r="G1100">
        <v>4</v>
      </c>
      <c r="H1100">
        <v>18.420000000000002</v>
      </c>
    </row>
    <row r="1101" spans="1:8" x14ac:dyDescent="0.2">
      <c r="A1101" s="1">
        <v>44098</v>
      </c>
      <c r="B1101">
        <v>0</v>
      </c>
      <c r="C1101">
        <v>43.3</v>
      </c>
      <c r="D1101">
        <v>58.2</v>
      </c>
      <c r="E1101">
        <v>73.099999999999994</v>
      </c>
      <c r="F1101">
        <v>28.2</v>
      </c>
      <c r="G1101">
        <v>4.5999999999999996</v>
      </c>
      <c r="H1101">
        <v>22.53</v>
      </c>
    </row>
    <row r="1102" spans="1:8" x14ac:dyDescent="0.2">
      <c r="A1102" s="1">
        <v>44099</v>
      </c>
      <c r="B1102">
        <v>0</v>
      </c>
      <c r="C1102">
        <v>44.4</v>
      </c>
      <c r="D1102">
        <v>57.3</v>
      </c>
      <c r="E1102">
        <v>70.099999999999994</v>
      </c>
      <c r="F1102">
        <v>27.6</v>
      </c>
      <c r="G1102">
        <v>3.18</v>
      </c>
      <c r="H1102">
        <v>21.23</v>
      </c>
    </row>
    <row r="1103" spans="1:8" x14ac:dyDescent="0.2">
      <c r="A1103" s="1">
        <v>44100</v>
      </c>
      <c r="B1103">
        <v>0</v>
      </c>
      <c r="C1103">
        <v>42.3</v>
      </c>
      <c r="D1103">
        <v>57.4</v>
      </c>
      <c r="E1103">
        <v>72.5</v>
      </c>
      <c r="F1103">
        <v>30.9</v>
      </c>
      <c r="G1103">
        <v>3.31</v>
      </c>
      <c r="H1103">
        <v>21.83</v>
      </c>
    </row>
    <row r="1104" spans="1:8" x14ac:dyDescent="0.2">
      <c r="A1104" s="1">
        <v>44101</v>
      </c>
      <c r="B1104">
        <v>0</v>
      </c>
      <c r="C1104">
        <v>41.7</v>
      </c>
      <c r="D1104">
        <v>57.2</v>
      </c>
      <c r="E1104">
        <v>72.8</v>
      </c>
      <c r="F1104">
        <v>37.1</v>
      </c>
      <c r="G1104">
        <v>2.75</v>
      </c>
      <c r="H1104">
        <v>19.489999999999998</v>
      </c>
    </row>
    <row r="1105" spans="1:8" x14ac:dyDescent="0.2">
      <c r="A1105" s="1">
        <v>44102</v>
      </c>
      <c r="B1105">
        <v>0</v>
      </c>
      <c r="C1105">
        <v>38.9</v>
      </c>
      <c r="D1105">
        <v>52.9</v>
      </c>
      <c r="E1105">
        <v>66.8</v>
      </c>
      <c r="F1105">
        <v>29.3</v>
      </c>
      <c r="G1105">
        <v>2.36</v>
      </c>
      <c r="H1105">
        <v>16.23</v>
      </c>
    </row>
    <row r="1106" spans="1:8" x14ac:dyDescent="0.2">
      <c r="A1106" s="1">
        <v>44103</v>
      </c>
      <c r="B1106">
        <v>0</v>
      </c>
      <c r="C1106">
        <v>40</v>
      </c>
      <c r="D1106">
        <v>54.9</v>
      </c>
      <c r="E1106">
        <v>69.900000000000006</v>
      </c>
      <c r="F1106">
        <v>20.8</v>
      </c>
      <c r="G1106">
        <v>5.0599999999999996</v>
      </c>
      <c r="H1106">
        <v>21.17</v>
      </c>
    </row>
    <row r="1107" spans="1:8" x14ac:dyDescent="0.2">
      <c r="A1107" s="1">
        <v>44104</v>
      </c>
      <c r="B1107">
        <v>0</v>
      </c>
      <c r="C1107">
        <v>41.3</v>
      </c>
      <c r="D1107">
        <v>58.8</v>
      </c>
      <c r="E1107">
        <v>76.400000000000006</v>
      </c>
      <c r="F1107">
        <v>27.5</v>
      </c>
      <c r="G1107">
        <v>5.15</v>
      </c>
      <c r="H1107">
        <v>25.92</v>
      </c>
    </row>
    <row r="1108" spans="1:8" x14ac:dyDescent="0.2">
      <c r="A1108" s="1">
        <v>44105</v>
      </c>
      <c r="B1108">
        <v>0</v>
      </c>
      <c r="C1108">
        <v>41.2</v>
      </c>
      <c r="D1108">
        <v>58.7</v>
      </c>
      <c r="E1108">
        <v>76.2</v>
      </c>
      <c r="F1108">
        <v>28.3</v>
      </c>
      <c r="G1108">
        <v>3.79</v>
      </c>
      <c r="H1108">
        <v>25.6</v>
      </c>
    </row>
    <row r="1109" spans="1:8" x14ac:dyDescent="0.2">
      <c r="A1109" s="1">
        <v>44106</v>
      </c>
      <c r="B1109">
        <v>0</v>
      </c>
      <c r="C1109">
        <v>40.700000000000003</v>
      </c>
      <c r="D1109">
        <v>60.2</v>
      </c>
      <c r="E1109">
        <v>79.7</v>
      </c>
      <c r="F1109">
        <v>20.6</v>
      </c>
      <c r="G1109">
        <v>4.5</v>
      </c>
      <c r="H1109">
        <v>31.76</v>
      </c>
    </row>
    <row r="1110" spans="1:8" x14ac:dyDescent="0.2">
      <c r="A1110" s="1">
        <v>44107</v>
      </c>
      <c r="B1110">
        <v>0</v>
      </c>
      <c r="C1110">
        <v>41.2</v>
      </c>
      <c r="D1110">
        <v>60.6</v>
      </c>
      <c r="E1110">
        <v>79.900000000000006</v>
      </c>
      <c r="F1110">
        <v>17.8</v>
      </c>
      <c r="G1110">
        <v>5.83</v>
      </c>
      <c r="H1110">
        <v>32.08</v>
      </c>
    </row>
    <row r="1111" spans="1:8" x14ac:dyDescent="0.2">
      <c r="A1111" s="1">
        <v>44108</v>
      </c>
      <c r="B1111">
        <v>0</v>
      </c>
      <c r="C1111">
        <v>39.9</v>
      </c>
      <c r="D1111">
        <v>59.2</v>
      </c>
      <c r="E1111">
        <v>78.5</v>
      </c>
      <c r="F1111">
        <v>18.5</v>
      </c>
      <c r="G1111">
        <v>5.22</v>
      </c>
      <c r="H1111">
        <v>30.52</v>
      </c>
    </row>
    <row r="1112" spans="1:8" x14ac:dyDescent="0.2">
      <c r="A1112" s="1">
        <v>44109</v>
      </c>
      <c r="B1112">
        <v>0</v>
      </c>
      <c r="C1112">
        <v>37.5</v>
      </c>
      <c r="D1112">
        <v>56.6</v>
      </c>
      <c r="E1112">
        <v>75.8</v>
      </c>
      <c r="F1112">
        <v>19</v>
      </c>
      <c r="G1112">
        <v>4.7699999999999996</v>
      </c>
      <c r="H1112">
        <v>27.08</v>
      </c>
    </row>
    <row r="1113" spans="1:8" x14ac:dyDescent="0.2">
      <c r="A1113" s="1">
        <v>44110</v>
      </c>
      <c r="B1113">
        <v>0</v>
      </c>
      <c r="C1113">
        <v>36.4</v>
      </c>
      <c r="D1113">
        <v>56.3</v>
      </c>
      <c r="E1113">
        <v>76.099999999999994</v>
      </c>
      <c r="F1113">
        <v>18.100000000000001</v>
      </c>
      <c r="G1113">
        <v>4.25</v>
      </c>
      <c r="H1113">
        <v>27.98</v>
      </c>
    </row>
    <row r="1114" spans="1:8" x14ac:dyDescent="0.2">
      <c r="A1114" s="1">
        <v>44111</v>
      </c>
      <c r="B1114">
        <v>0</v>
      </c>
      <c r="C1114">
        <v>36.799999999999997</v>
      </c>
      <c r="D1114">
        <v>56.4</v>
      </c>
      <c r="E1114">
        <v>76</v>
      </c>
      <c r="F1114">
        <v>18.600000000000001</v>
      </c>
      <c r="G1114">
        <v>4.26</v>
      </c>
      <c r="H1114">
        <v>27.59</v>
      </c>
    </row>
    <row r="1115" spans="1:8" x14ac:dyDescent="0.2">
      <c r="A1115" s="1">
        <v>44112</v>
      </c>
      <c r="B1115">
        <v>0</v>
      </c>
      <c r="C1115">
        <v>36.700000000000003</v>
      </c>
      <c r="D1115">
        <v>55.7</v>
      </c>
      <c r="E1115">
        <v>74.7</v>
      </c>
      <c r="F1115">
        <v>17.600000000000001</v>
      </c>
      <c r="G1115">
        <v>4.4000000000000004</v>
      </c>
      <c r="H1115">
        <v>26.7</v>
      </c>
    </row>
    <row r="1116" spans="1:8" x14ac:dyDescent="0.2">
      <c r="A1116" s="1">
        <v>44113</v>
      </c>
      <c r="B1116">
        <v>0</v>
      </c>
      <c r="C1116">
        <v>36.200000000000003</v>
      </c>
      <c r="D1116">
        <v>51.5</v>
      </c>
      <c r="E1116">
        <v>66.7</v>
      </c>
      <c r="F1116">
        <v>18.7</v>
      </c>
      <c r="G1116">
        <v>3.74</v>
      </c>
      <c r="H1116">
        <v>18.7</v>
      </c>
    </row>
    <row r="1117" spans="1:8" x14ac:dyDescent="0.2">
      <c r="A1117" s="1">
        <v>44114</v>
      </c>
      <c r="B1117">
        <v>0</v>
      </c>
      <c r="C1117">
        <v>34.299999999999997</v>
      </c>
      <c r="D1117">
        <v>52</v>
      </c>
      <c r="E1117">
        <v>69.7</v>
      </c>
      <c r="F1117">
        <v>23.1</v>
      </c>
      <c r="G1117">
        <v>2.89</v>
      </c>
      <c r="H1117">
        <v>21.13</v>
      </c>
    </row>
    <row r="1118" spans="1:8" x14ac:dyDescent="0.2">
      <c r="A1118" s="1">
        <v>44115</v>
      </c>
      <c r="B1118">
        <v>0</v>
      </c>
      <c r="C1118">
        <v>37</v>
      </c>
      <c r="D1118">
        <v>47.9</v>
      </c>
      <c r="E1118">
        <v>58.8</v>
      </c>
      <c r="F1118">
        <v>34.5</v>
      </c>
      <c r="G1118">
        <v>0.73</v>
      </c>
      <c r="H1118">
        <v>10.01</v>
      </c>
    </row>
    <row r="1119" spans="1:8" x14ac:dyDescent="0.2">
      <c r="A1119" s="1">
        <v>44116</v>
      </c>
      <c r="B1119">
        <v>0</v>
      </c>
      <c r="C1119">
        <v>33</v>
      </c>
      <c r="D1119">
        <v>48.7</v>
      </c>
      <c r="E1119">
        <v>64.5</v>
      </c>
      <c r="F1119">
        <v>31.7</v>
      </c>
      <c r="G1119">
        <v>0.33</v>
      </c>
      <c r="H1119">
        <v>15.54</v>
      </c>
    </row>
    <row r="1120" spans="1:8" x14ac:dyDescent="0.2">
      <c r="A1120" s="1">
        <v>44117</v>
      </c>
      <c r="B1120">
        <v>0</v>
      </c>
      <c r="C1120">
        <v>34.1</v>
      </c>
      <c r="D1120">
        <v>52.6</v>
      </c>
      <c r="E1120">
        <v>71.099999999999994</v>
      </c>
      <c r="F1120">
        <v>18.7</v>
      </c>
      <c r="G1120">
        <v>2.15</v>
      </c>
      <c r="H1120">
        <v>22.9</v>
      </c>
    </row>
    <row r="1121" spans="1:8" x14ac:dyDescent="0.2">
      <c r="A1121" s="1">
        <v>44118</v>
      </c>
      <c r="B1121">
        <v>0</v>
      </c>
      <c r="C1121">
        <v>36.299999999999997</v>
      </c>
      <c r="D1121">
        <v>54.3</v>
      </c>
      <c r="E1121">
        <v>72.400000000000006</v>
      </c>
      <c r="F1121">
        <v>28.4</v>
      </c>
      <c r="G1121">
        <v>2.5499999999999998</v>
      </c>
      <c r="H1121">
        <v>21.34</v>
      </c>
    </row>
    <row r="1122" spans="1:8" x14ac:dyDescent="0.2">
      <c r="A1122" s="1">
        <v>44119</v>
      </c>
      <c r="B1122">
        <v>0</v>
      </c>
      <c r="C1122">
        <v>36.6</v>
      </c>
      <c r="D1122">
        <v>54.3</v>
      </c>
      <c r="E1122">
        <v>72</v>
      </c>
      <c r="F1122">
        <v>29.1</v>
      </c>
      <c r="G1122">
        <v>2.1800000000000002</v>
      </c>
      <c r="H1122">
        <v>21.22</v>
      </c>
    </row>
    <row r="1123" spans="1:8" x14ac:dyDescent="0.2">
      <c r="A1123" s="1">
        <v>44120</v>
      </c>
      <c r="B1123">
        <v>0</v>
      </c>
      <c r="C1123">
        <v>35.6</v>
      </c>
      <c r="D1123">
        <v>50.8</v>
      </c>
      <c r="E1123">
        <v>66.099999999999994</v>
      </c>
      <c r="F1123">
        <v>22</v>
      </c>
      <c r="G1123">
        <v>3.24</v>
      </c>
      <c r="H1123">
        <v>17.46</v>
      </c>
    </row>
    <row r="1124" spans="1:8" x14ac:dyDescent="0.2">
      <c r="A1124" s="1">
        <v>44121</v>
      </c>
      <c r="B1124">
        <v>0</v>
      </c>
      <c r="C1124">
        <v>32</v>
      </c>
      <c r="D1124">
        <v>50.1</v>
      </c>
      <c r="E1124">
        <v>68.099999999999994</v>
      </c>
      <c r="F1124">
        <v>19</v>
      </c>
      <c r="G1124">
        <v>3.05</v>
      </c>
      <c r="H1124">
        <v>19.559999999999999</v>
      </c>
    </row>
    <row r="1125" spans="1:8" x14ac:dyDescent="0.2">
      <c r="A1125" s="1">
        <v>44122</v>
      </c>
      <c r="B1125">
        <v>0</v>
      </c>
      <c r="C1125">
        <v>34.1</v>
      </c>
      <c r="D1125">
        <v>54.2</v>
      </c>
      <c r="E1125">
        <v>74.3</v>
      </c>
      <c r="F1125">
        <v>22.9</v>
      </c>
      <c r="G1125">
        <v>3.25</v>
      </c>
      <c r="H1125">
        <v>25.03</v>
      </c>
    </row>
    <row r="1126" spans="1:8" x14ac:dyDescent="0.2">
      <c r="A1126" s="1">
        <v>44123</v>
      </c>
      <c r="B1126">
        <v>0</v>
      </c>
      <c r="C1126">
        <v>35.9</v>
      </c>
      <c r="D1126">
        <v>53.9</v>
      </c>
      <c r="E1126">
        <v>71.8</v>
      </c>
      <c r="F1126">
        <v>26.7</v>
      </c>
      <c r="G1126">
        <v>2.76</v>
      </c>
      <c r="H1126">
        <v>22.25</v>
      </c>
    </row>
    <row r="1127" spans="1:8" x14ac:dyDescent="0.2">
      <c r="A1127" s="1">
        <v>44124</v>
      </c>
      <c r="B1127">
        <v>0</v>
      </c>
      <c r="C1127">
        <v>34.1</v>
      </c>
      <c r="D1127">
        <v>52.5</v>
      </c>
      <c r="E1127">
        <v>71</v>
      </c>
      <c r="F1127">
        <v>23.9</v>
      </c>
      <c r="G1127">
        <v>2.27</v>
      </c>
      <c r="H1127">
        <v>21.92</v>
      </c>
    </row>
    <row r="1128" spans="1:8" x14ac:dyDescent="0.2">
      <c r="A1128" s="1">
        <v>44125</v>
      </c>
      <c r="B1128">
        <v>0</v>
      </c>
      <c r="C1128">
        <v>34.1</v>
      </c>
      <c r="D1128">
        <v>52.7</v>
      </c>
      <c r="E1128">
        <v>71.3</v>
      </c>
      <c r="F1128">
        <v>22.2</v>
      </c>
      <c r="G1128">
        <v>2.56</v>
      </c>
      <c r="H1128">
        <v>22.7</v>
      </c>
    </row>
    <row r="1129" spans="1:8" x14ac:dyDescent="0.2">
      <c r="A1129" s="1">
        <v>44126</v>
      </c>
      <c r="B1129">
        <v>0</v>
      </c>
      <c r="C1129">
        <v>33.1</v>
      </c>
      <c r="D1129">
        <v>51.6</v>
      </c>
      <c r="E1129">
        <v>70.2</v>
      </c>
      <c r="F1129">
        <v>24.2</v>
      </c>
      <c r="G1129">
        <v>2.38</v>
      </c>
      <c r="H1129">
        <v>20.87</v>
      </c>
    </row>
    <row r="1130" spans="1:8" x14ac:dyDescent="0.2">
      <c r="A1130" s="1">
        <v>44127</v>
      </c>
      <c r="B1130">
        <v>0</v>
      </c>
      <c r="C1130">
        <v>29.4</v>
      </c>
      <c r="D1130">
        <v>43</v>
      </c>
      <c r="E1130">
        <v>56.7</v>
      </c>
      <c r="F1130">
        <v>21.8</v>
      </c>
      <c r="G1130">
        <v>1.85</v>
      </c>
      <c r="H1130">
        <v>10.98</v>
      </c>
    </row>
    <row r="1131" spans="1:8" x14ac:dyDescent="0.2">
      <c r="A1131" s="1">
        <v>44128</v>
      </c>
      <c r="B1131">
        <v>0</v>
      </c>
      <c r="C1131">
        <v>26.2</v>
      </c>
      <c r="D1131">
        <v>43.9</v>
      </c>
      <c r="E1131">
        <v>61.6</v>
      </c>
      <c r="F1131">
        <v>20.6</v>
      </c>
      <c r="G1131">
        <v>1.3</v>
      </c>
      <c r="H1131">
        <v>14.91</v>
      </c>
    </row>
    <row r="1132" spans="1:8" x14ac:dyDescent="0.2">
      <c r="A1132" s="1">
        <v>44129</v>
      </c>
      <c r="B1132">
        <v>0</v>
      </c>
      <c r="C1132">
        <v>29.6</v>
      </c>
      <c r="D1132">
        <v>45.7</v>
      </c>
      <c r="E1132">
        <v>61.8</v>
      </c>
      <c r="F1132">
        <v>22</v>
      </c>
      <c r="G1132">
        <v>1.23</v>
      </c>
      <c r="H1132">
        <v>14.94</v>
      </c>
    </row>
    <row r="1133" spans="1:8" x14ac:dyDescent="0.2">
      <c r="A1133" s="1">
        <v>44130</v>
      </c>
      <c r="B1133">
        <v>0</v>
      </c>
      <c r="C1133">
        <v>20.8</v>
      </c>
      <c r="D1133">
        <v>31.9</v>
      </c>
      <c r="E1133">
        <v>43.1</v>
      </c>
      <c r="F1133">
        <v>8.6</v>
      </c>
      <c r="G1133">
        <v>1.76</v>
      </c>
      <c r="H1133">
        <v>6.08</v>
      </c>
    </row>
    <row r="1134" spans="1:8" x14ac:dyDescent="0.2">
      <c r="A1134" s="1">
        <v>44131</v>
      </c>
      <c r="B1134">
        <v>0</v>
      </c>
      <c r="C1134">
        <v>18.899999999999999</v>
      </c>
      <c r="D1134">
        <v>31.6</v>
      </c>
      <c r="E1134">
        <v>44.4</v>
      </c>
      <c r="F1134">
        <v>-10.4</v>
      </c>
      <c r="G1134">
        <v>2.44</v>
      </c>
      <c r="H1134">
        <v>9.34</v>
      </c>
    </row>
    <row r="1135" spans="1:8" x14ac:dyDescent="0.2">
      <c r="A1135" s="1">
        <v>44132</v>
      </c>
      <c r="B1135">
        <v>0</v>
      </c>
      <c r="C1135">
        <v>27</v>
      </c>
      <c r="D1135">
        <v>41.8</v>
      </c>
      <c r="E1135">
        <v>56.5</v>
      </c>
      <c r="F1135">
        <v>11.9</v>
      </c>
      <c r="G1135">
        <v>2.84</v>
      </c>
      <c r="H1135">
        <v>12.06</v>
      </c>
    </row>
    <row r="1136" spans="1:8" x14ac:dyDescent="0.2">
      <c r="A1136" s="1">
        <v>44133</v>
      </c>
      <c r="B1136">
        <v>0</v>
      </c>
      <c r="C1136">
        <v>26.4</v>
      </c>
      <c r="D1136">
        <v>46.4</v>
      </c>
      <c r="E1136">
        <v>66.5</v>
      </c>
      <c r="F1136">
        <v>11</v>
      </c>
      <c r="G1136">
        <v>2.54</v>
      </c>
      <c r="H1136">
        <v>19.600000000000001</v>
      </c>
    </row>
    <row r="1137" spans="1:8" x14ac:dyDescent="0.2">
      <c r="A1137" s="1">
        <v>44134</v>
      </c>
      <c r="B1137">
        <v>0</v>
      </c>
      <c r="C1137">
        <v>27.4</v>
      </c>
      <c r="D1137">
        <v>47.2</v>
      </c>
      <c r="E1137">
        <v>66.900000000000006</v>
      </c>
      <c r="F1137">
        <v>6.4</v>
      </c>
      <c r="G1137">
        <v>3.33</v>
      </c>
      <c r="H1137">
        <v>20.32</v>
      </c>
    </row>
    <row r="1138" spans="1:8" x14ac:dyDescent="0.2">
      <c r="A1138" s="1">
        <v>44135</v>
      </c>
      <c r="B1138">
        <v>0</v>
      </c>
      <c r="C1138">
        <v>27.9</v>
      </c>
      <c r="D1138">
        <v>48.1</v>
      </c>
      <c r="E1138">
        <v>68.3</v>
      </c>
      <c r="F1138">
        <v>9.3000000000000007</v>
      </c>
      <c r="G1138">
        <v>3.55</v>
      </c>
      <c r="H1138">
        <v>21.31</v>
      </c>
    </row>
    <row r="1139" spans="1:8" x14ac:dyDescent="0.2">
      <c r="A1139" s="1">
        <v>44136</v>
      </c>
      <c r="B1139">
        <v>0</v>
      </c>
      <c r="C1139">
        <v>30.6</v>
      </c>
      <c r="D1139">
        <v>49.5</v>
      </c>
      <c r="E1139">
        <v>68.400000000000006</v>
      </c>
      <c r="F1139">
        <v>13</v>
      </c>
      <c r="G1139">
        <v>3.71</v>
      </c>
      <c r="H1139">
        <v>20.74</v>
      </c>
    </row>
    <row r="1140" spans="1:8" x14ac:dyDescent="0.2">
      <c r="A1140" s="1">
        <v>44137</v>
      </c>
      <c r="B1140">
        <v>0</v>
      </c>
      <c r="C1140">
        <v>30.9</v>
      </c>
      <c r="D1140">
        <v>50</v>
      </c>
      <c r="E1140">
        <v>69.099999999999994</v>
      </c>
      <c r="F1140">
        <v>13.6</v>
      </c>
      <c r="G1140">
        <v>4.16</v>
      </c>
      <c r="H1140">
        <v>21.19</v>
      </c>
    </row>
    <row r="1141" spans="1:8" x14ac:dyDescent="0.2">
      <c r="A1141" s="1">
        <v>44138</v>
      </c>
      <c r="B1141">
        <v>0</v>
      </c>
      <c r="C1141">
        <v>32.200000000000003</v>
      </c>
      <c r="D1141">
        <v>50.8</v>
      </c>
      <c r="E1141">
        <v>69.400000000000006</v>
      </c>
      <c r="F1141">
        <v>13.9</v>
      </c>
      <c r="G1141">
        <v>3.96</v>
      </c>
      <c r="H1141">
        <v>21.44</v>
      </c>
    </row>
    <row r="1142" spans="1:8" x14ac:dyDescent="0.2">
      <c r="A1142" s="1">
        <v>44139</v>
      </c>
      <c r="B1142">
        <v>0</v>
      </c>
      <c r="C1142">
        <v>32</v>
      </c>
      <c r="D1142">
        <v>48.5</v>
      </c>
      <c r="E1142">
        <v>64.900000000000006</v>
      </c>
      <c r="F1142">
        <v>15.8</v>
      </c>
      <c r="G1142">
        <v>3.52</v>
      </c>
      <c r="H1142">
        <v>17.96</v>
      </c>
    </row>
    <row r="1143" spans="1:8" x14ac:dyDescent="0.2">
      <c r="A1143" s="1">
        <v>44140</v>
      </c>
      <c r="B1143">
        <v>0</v>
      </c>
      <c r="C1143">
        <v>31.6</v>
      </c>
      <c r="D1143">
        <v>49</v>
      </c>
      <c r="E1143">
        <v>66.3</v>
      </c>
      <c r="F1143">
        <v>18</v>
      </c>
      <c r="G1143">
        <v>3.02</v>
      </c>
      <c r="H1143">
        <v>19.02</v>
      </c>
    </row>
    <row r="1144" spans="1:8" x14ac:dyDescent="0.2">
      <c r="A1144" s="1">
        <v>44141</v>
      </c>
      <c r="B1144">
        <v>0</v>
      </c>
      <c r="C1144">
        <v>31.8</v>
      </c>
      <c r="D1144">
        <v>50.5</v>
      </c>
      <c r="E1144">
        <v>69.2</v>
      </c>
      <c r="F1144">
        <v>20.9</v>
      </c>
      <c r="G1144">
        <v>2.85</v>
      </c>
      <c r="H1144">
        <v>20.86</v>
      </c>
    </row>
    <row r="1145" spans="1:8" x14ac:dyDescent="0.2">
      <c r="A1145" s="1">
        <v>44142</v>
      </c>
      <c r="B1145">
        <v>0.03</v>
      </c>
      <c r="C1145">
        <v>21.9</v>
      </c>
      <c r="D1145">
        <v>35.799999999999997</v>
      </c>
      <c r="E1145">
        <v>49.7</v>
      </c>
      <c r="F1145">
        <v>22.9</v>
      </c>
      <c r="G1145">
        <v>0.68</v>
      </c>
      <c r="H1145">
        <v>6.82</v>
      </c>
    </row>
    <row r="1146" spans="1:8" x14ac:dyDescent="0.2">
      <c r="A1146" s="1">
        <v>44143</v>
      </c>
      <c r="B1146">
        <v>0.19</v>
      </c>
      <c r="C1146">
        <v>18</v>
      </c>
      <c r="D1146">
        <v>26.2</v>
      </c>
      <c r="E1146">
        <v>34.299999999999997</v>
      </c>
      <c r="F1146">
        <v>20.2</v>
      </c>
      <c r="G1146">
        <v>0.18</v>
      </c>
      <c r="H1146">
        <v>3.16</v>
      </c>
    </row>
    <row r="1147" spans="1:8" x14ac:dyDescent="0.2">
      <c r="A1147" s="1">
        <v>44144</v>
      </c>
      <c r="B1147">
        <v>0.12</v>
      </c>
      <c r="C1147">
        <v>9.6</v>
      </c>
      <c r="D1147">
        <v>18.600000000000001</v>
      </c>
      <c r="E1147">
        <v>27.6</v>
      </c>
      <c r="F1147">
        <v>13.1</v>
      </c>
      <c r="G1147">
        <v>0.24</v>
      </c>
      <c r="H1147">
        <v>2.16</v>
      </c>
    </row>
    <row r="1148" spans="1:8" x14ac:dyDescent="0.2">
      <c r="A1148" s="1">
        <v>44145</v>
      </c>
      <c r="B1148">
        <v>0</v>
      </c>
      <c r="C1148">
        <v>8.6</v>
      </c>
      <c r="D1148">
        <v>20.6</v>
      </c>
      <c r="E1148">
        <v>32.6</v>
      </c>
      <c r="F1148">
        <v>14.6</v>
      </c>
      <c r="G1148">
        <v>0.23</v>
      </c>
      <c r="H1148">
        <v>2.92</v>
      </c>
    </row>
    <row r="1149" spans="1:8" x14ac:dyDescent="0.2">
      <c r="A1149" s="1">
        <v>44146</v>
      </c>
      <c r="B1149">
        <v>0</v>
      </c>
      <c r="C1149">
        <v>15.2</v>
      </c>
      <c r="D1149">
        <v>31.1</v>
      </c>
      <c r="E1149">
        <v>47</v>
      </c>
      <c r="F1149">
        <v>17.100000000000001</v>
      </c>
      <c r="G1149">
        <v>0.27</v>
      </c>
      <c r="H1149">
        <v>7.21</v>
      </c>
    </row>
    <row r="1150" spans="1:8" x14ac:dyDescent="0.2">
      <c r="A1150" s="1">
        <v>44147</v>
      </c>
      <c r="B1150">
        <v>0</v>
      </c>
      <c r="C1150">
        <v>16.899999999999999</v>
      </c>
      <c r="D1150">
        <v>30.7</v>
      </c>
      <c r="E1150">
        <v>44.6</v>
      </c>
      <c r="F1150">
        <v>11.7</v>
      </c>
      <c r="G1150">
        <v>0.78</v>
      </c>
      <c r="H1150">
        <v>7.41</v>
      </c>
    </row>
    <row r="1151" spans="1:8" x14ac:dyDescent="0.2">
      <c r="A1151" s="1">
        <v>44148</v>
      </c>
      <c r="B1151">
        <v>0</v>
      </c>
      <c r="C1151">
        <v>12.6</v>
      </c>
      <c r="D1151">
        <v>30.4</v>
      </c>
      <c r="E1151">
        <v>48.1</v>
      </c>
      <c r="F1151">
        <v>10.1</v>
      </c>
      <c r="G1151">
        <v>0.87</v>
      </c>
      <c r="H1151">
        <v>9.3000000000000007</v>
      </c>
    </row>
    <row r="1152" spans="1:8" x14ac:dyDescent="0.2">
      <c r="A1152" s="1">
        <v>44149</v>
      </c>
      <c r="B1152">
        <v>0.38</v>
      </c>
      <c r="C1152">
        <v>27.8</v>
      </c>
      <c r="D1152">
        <v>32.4</v>
      </c>
      <c r="E1152">
        <v>37.1</v>
      </c>
      <c r="F1152">
        <v>25.8</v>
      </c>
      <c r="G1152">
        <v>0.22</v>
      </c>
      <c r="H1152">
        <v>4.45</v>
      </c>
    </row>
    <row r="1153" spans="1:8" x14ac:dyDescent="0.2">
      <c r="A1153" s="1">
        <v>44150</v>
      </c>
      <c r="B1153">
        <v>0</v>
      </c>
      <c r="C1153">
        <v>20.5</v>
      </c>
      <c r="D1153">
        <v>32.299999999999997</v>
      </c>
      <c r="E1153">
        <v>44</v>
      </c>
      <c r="F1153">
        <v>18</v>
      </c>
      <c r="G1153">
        <v>0.13</v>
      </c>
      <c r="H1153">
        <v>6.53</v>
      </c>
    </row>
    <row r="1154" spans="1:8" x14ac:dyDescent="0.2">
      <c r="A1154" s="1">
        <v>44151</v>
      </c>
      <c r="B1154">
        <v>0</v>
      </c>
      <c r="C1154">
        <v>33.1</v>
      </c>
      <c r="D1154">
        <v>41.7</v>
      </c>
      <c r="E1154">
        <v>50.3</v>
      </c>
      <c r="F1154">
        <v>23.2</v>
      </c>
      <c r="G1154">
        <v>1.84</v>
      </c>
      <c r="H1154">
        <v>7.93</v>
      </c>
    </row>
    <row r="1155" spans="1:8" x14ac:dyDescent="0.2">
      <c r="A1155" s="1">
        <v>44152</v>
      </c>
      <c r="B1155">
        <v>0</v>
      </c>
      <c r="C1155">
        <v>28.6</v>
      </c>
      <c r="D1155">
        <v>45.8</v>
      </c>
      <c r="E1155">
        <v>63</v>
      </c>
      <c r="F1155">
        <v>20.8</v>
      </c>
      <c r="G1155">
        <v>1.66</v>
      </c>
      <c r="H1155">
        <v>16.329999999999998</v>
      </c>
    </row>
    <row r="1156" spans="1:8" x14ac:dyDescent="0.2">
      <c r="A1156" s="1">
        <v>44153</v>
      </c>
      <c r="B1156">
        <v>0.81</v>
      </c>
      <c r="C1156">
        <v>32.5</v>
      </c>
      <c r="D1156">
        <v>42.5</v>
      </c>
      <c r="E1156">
        <v>52.5</v>
      </c>
      <c r="F1156">
        <v>23.9</v>
      </c>
      <c r="G1156">
        <v>0.2</v>
      </c>
      <c r="H1156">
        <v>10.52</v>
      </c>
    </row>
    <row r="1157" spans="1:8" x14ac:dyDescent="0.2">
      <c r="A1157" s="1">
        <v>44154</v>
      </c>
      <c r="B1157">
        <v>1.41</v>
      </c>
      <c r="C1157">
        <v>29.5</v>
      </c>
      <c r="D1157">
        <v>33.200000000000003</v>
      </c>
      <c r="E1157">
        <v>37</v>
      </c>
      <c r="F1157">
        <v>29.7</v>
      </c>
      <c r="G1157">
        <v>0.21</v>
      </c>
      <c r="H1157">
        <v>1.46</v>
      </c>
    </row>
    <row r="1158" spans="1:8" x14ac:dyDescent="0.2">
      <c r="A1158" s="1">
        <v>44155</v>
      </c>
      <c r="B1158">
        <v>0</v>
      </c>
      <c r="C1158">
        <v>21.4</v>
      </c>
      <c r="D1158">
        <v>31.7</v>
      </c>
      <c r="E1158">
        <v>41.9</v>
      </c>
      <c r="F1158">
        <v>22.5</v>
      </c>
      <c r="G1158">
        <v>0.28999999999999998</v>
      </c>
      <c r="H1158">
        <v>4.25</v>
      </c>
    </row>
    <row r="1159" spans="1:8" x14ac:dyDescent="0.2">
      <c r="A1159" s="1">
        <v>44156</v>
      </c>
      <c r="B1159">
        <v>0</v>
      </c>
      <c r="C1159">
        <v>18.100000000000001</v>
      </c>
      <c r="D1159">
        <v>30.5</v>
      </c>
      <c r="E1159">
        <v>42.9</v>
      </c>
      <c r="F1159">
        <v>22.3</v>
      </c>
      <c r="G1159">
        <v>0.04</v>
      </c>
      <c r="H1159">
        <v>3.83</v>
      </c>
    </row>
    <row r="1160" spans="1:8" x14ac:dyDescent="0.2">
      <c r="A1160" s="1">
        <v>44157</v>
      </c>
      <c r="B1160">
        <v>0</v>
      </c>
      <c r="C1160">
        <v>17</v>
      </c>
      <c r="D1160">
        <v>30.4</v>
      </c>
      <c r="E1160">
        <v>43.8</v>
      </c>
      <c r="F1160">
        <v>23.1</v>
      </c>
      <c r="G1160">
        <v>0.02</v>
      </c>
      <c r="H1160">
        <v>4</v>
      </c>
    </row>
    <row r="1161" spans="1:8" x14ac:dyDescent="0.2">
      <c r="A1161" s="1">
        <v>44158</v>
      </c>
      <c r="B1161">
        <v>0.01</v>
      </c>
      <c r="C1161">
        <v>21.9</v>
      </c>
      <c r="D1161">
        <v>35.799999999999997</v>
      </c>
      <c r="E1161">
        <v>49.7</v>
      </c>
      <c r="F1161">
        <v>22.1</v>
      </c>
      <c r="G1161">
        <v>0.23</v>
      </c>
      <c r="H1161">
        <v>8.93</v>
      </c>
    </row>
    <row r="1162" spans="1:8" x14ac:dyDescent="0.2">
      <c r="A1162" s="1">
        <v>44159</v>
      </c>
      <c r="B1162">
        <v>0</v>
      </c>
      <c r="C1162">
        <v>21.8</v>
      </c>
      <c r="D1162">
        <v>32.700000000000003</v>
      </c>
      <c r="E1162">
        <v>43.5</v>
      </c>
      <c r="F1162">
        <v>23.7</v>
      </c>
      <c r="G1162">
        <v>0.26</v>
      </c>
      <c r="H1162">
        <v>5.13</v>
      </c>
    </row>
    <row r="1163" spans="1:8" x14ac:dyDescent="0.2">
      <c r="A1163" s="1">
        <v>44160</v>
      </c>
      <c r="B1163">
        <v>0</v>
      </c>
      <c r="C1163">
        <v>19.7</v>
      </c>
      <c r="D1163">
        <v>34.799999999999997</v>
      </c>
      <c r="E1163">
        <v>49.8</v>
      </c>
      <c r="F1163">
        <v>22.8</v>
      </c>
      <c r="G1163">
        <v>0.47</v>
      </c>
      <c r="H1163">
        <v>7.91</v>
      </c>
    </row>
    <row r="1164" spans="1:8" x14ac:dyDescent="0.2">
      <c r="A1164" s="1">
        <v>44161</v>
      </c>
      <c r="B1164">
        <v>0.01</v>
      </c>
      <c r="C1164">
        <v>17.899999999999999</v>
      </c>
      <c r="D1164">
        <v>28.5</v>
      </c>
      <c r="E1164">
        <v>39.1</v>
      </c>
      <c r="F1164">
        <v>19.3</v>
      </c>
      <c r="G1164">
        <v>0.46</v>
      </c>
      <c r="H1164">
        <v>4.18</v>
      </c>
    </row>
    <row r="1165" spans="1:8" x14ac:dyDescent="0.2">
      <c r="A1165" s="1">
        <v>44162</v>
      </c>
      <c r="B1165">
        <v>0</v>
      </c>
      <c r="C1165">
        <v>15.4</v>
      </c>
      <c r="D1165">
        <v>24.7</v>
      </c>
      <c r="E1165">
        <v>34</v>
      </c>
      <c r="F1165">
        <v>11.6</v>
      </c>
      <c r="G1165">
        <v>0.43</v>
      </c>
      <c r="H1165">
        <v>4</v>
      </c>
    </row>
    <row r="1166" spans="1:8" x14ac:dyDescent="0.2">
      <c r="A1166" s="1">
        <v>44163</v>
      </c>
      <c r="B1166">
        <v>0</v>
      </c>
      <c r="C1166">
        <v>16.5</v>
      </c>
      <c r="D1166">
        <v>31</v>
      </c>
      <c r="E1166">
        <v>45.4</v>
      </c>
      <c r="F1166">
        <v>13.4</v>
      </c>
      <c r="G1166">
        <v>0.79</v>
      </c>
      <c r="H1166">
        <v>7.49</v>
      </c>
    </row>
    <row r="1167" spans="1:8" x14ac:dyDescent="0.2">
      <c r="A1167" s="1">
        <v>44164</v>
      </c>
      <c r="B1167">
        <v>0</v>
      </c>
      <c r="C1167">
        <v>19.8</v>
      </c>
      <c r="D1167">
        <v>36.200000000000003</v>
      </c>
      <c r="E1167">
        <v>52.6</v>
      </c>
      <c r="F1167">
        <v>16</v>
      </c>
      <c r="G1167">
        <v>1.01</v>
      </c>
      <c r="H1167">
        <v>10.35</v>
      </c>
    </row>
    <row r="1168" spans="1:8" x14ac:dyDescent="0.2">
      <c r="A1168" s="1">
        <v>44165</v>
      </c>
      <c r="B1168">
        <v>0.01</v>
      </c>
      <c r="C1168">
        <v>19.899999999999999</v>
      </c>
      <c r="D1168">
        <v>35.5</v>
      </c>
      <c r="E1168">
        <v>51.2</v>
      </c>
      <c r="F1168">
        <v>16.5</v>
      </c>
      <c r="G1168">
        <v>1.01</v>
      </c>
      <c r="H1168">
        <v>9.27</v>
      </c>
    </row>
    <row r="1169" spans="1:8" x14ac:dyDescent="0.2">
      <c r="A1169" s="1">
        <v>44166</v>
      </c>
      <c r="B1169">
        <v>0</v>
      </c>
      <c r="C1169">
        <v>26</v>
      </c>
      <c r="D1169">
        <v>38.5</v>
      </c>
      <c r="E1169">
        <v>50.9</v>
      </c>
      <c r="F1169">
        <v>13.1</v>
      </c>
      <c r="G1169">
        <v>2.08</v>
      </c>
      <c r="H1169">
        <v>10.41</v>
      </c>
    </row>
    <row r="1170" spans="1:8" x14ac:dyDescent="0.2">
      <c r="A1170" s="1">
        <v>44167</v>
      </c>
      <c r="B1170">
        <v>0</v>
      </c>
      <c r="C1170">
        <v>23.1</v>
      </c>
      <c r="D1170">
        <v>35.200000000000003</v>
      </c>
      <c r="E1170">
        <v>47.3</v>
      </c>
      <c r="F1170">
        <v>18.5</v>
      </c>
      <c r="G1170">
        <v>1.1100000000000001</v>
      </c>
      <c r="H1170">
        <v>7.19</v>
      </c>
    </row>
    <row r="1171" spans="1:8" x14ac:dyDescent="0.2">
      <c r="A1171" s="1">
        <v>44168</v>
      </c>
      <c r="B1171">
        <v>0</v>
      </c>
      <c r="C1171">
        <v>23.2</v>
      </c>
      <c r="D1171">
        <v>36.200000000000003</v>
      </c>
      <c r="E1171">
        <v>49.1</v>
      </c>
      <c r="F1171">
        <v>17.5</v>
      </c>
      <c r="G1171">
        <v>1.28</v>
      </c>
      <c r="H1171">
        <v>8.24</v>
      </c>
    </row>
    <row r="1172" spans="1:8" x14ac:dyDescent="0.2">
      <c r="A1172" s="1">
        <v>44169</v>
      </c>
      <c r="B1172">
        <v>0</v>
      </c>
      <c r="C1172">
        <v>23.7</v>
      </c>
      <c r="D1172">
        <v>38.200000000000003</v>
      </c>
      <c r="E1172">
        <v>52.8</v>
      </c>
      <c r="F1172">
        <v>18.899999999999999</v>
      </c>
      <c r="G1172">
        <v>1.47</v>
      </c>
      <c r="H1172">
        <v>9.9600000000000009</v>
      </c>
    </row>
    <row r="1173" spans="1:8" x14ac:dyDescent="0.2">
      <c r="A1173" s="1">
        <v>44170</v>
      </c>
      <c r="B1173">
        <v>0</v>
      </c>
      <c r="C1173">
        <v>24.1</v>
      </c>
      <c r="D1173">
        <v>37.200000000000003</v>
      </c>
      <c r="E1173">
        <v>50.4</v>
      </c>
      <c r="F1173">
        <v>17.399999999999999</v>
      </c>
      <c r="G1173">
        <v>1.36</v>
      </c>
      <c r="H1173">
        <v>8.86</v>
      </c>
    </row>
    <row r="1174" spans="1:8" x14ac:dyDescent="0.2">
      <c r="A1174" s="1">
        <v>44171</v>
      </c>
      <c r="B1174">
        <v>0</v>
      </c>
      <c r="C1174">
        <v>25</v>
      </c>
      <c r="D1174">
        <v>38.299999999999997</v>
      </c>
      <c r="E1174">
        <v>51.6</v>
      </c>
      <c r="F1174">
        <v>18</v>
      </c>
      <c r="G1174">
        <v>1.64</v>
      </c>
      <c r="H1174">
        <v>9.32</v>
      </c>
    </row>
    <row r="1175" spans="1:8" x14ac:dyDescent="0.2">
      <c r="A1175" s="1">
        <v>44172</v>
      </c>
      <c r="B1175">
        <v>0</v>
      </c>
      <c r="C1175">
        <v>26.8</v>
      </c>
      <c r="D1175">
        <v>35.6</v>
      </c>
      <c r="E1175">
        <v>44.4</v>
      </c>
      <c r="F1175">
        <v>18.3</v>
      </c>
      <c r="G1175">
        <v>1.1499999999999999</v>
      </c>
      <c r="H1175">
        <v>6.54</v>
      </c>
    </row>
    <row r="1176" spans="1:8" x14ac:dyDescent="0.2">
      <c r="A1176" s="1">
        <v>44173</v>
      </c>
      <c r="B1176">
        <v>0</v>
      </c>
      <c r="C1176">
        <v>23</v>
      </c>
      <c r="D1176">
        <v>34.299999999999997</v>
      </c>
      <c r="E1176">
        <v>45.6</v>
      </c>
      <c r="F1176">
        <v>17.100000000000001</v>
      </c>
      <c r="G1176">
        <v>0.8</v>
      </c>
      <c r="H1176">
        <v>7.04</v>
      </c>
    </row>
    <row r="1177" spans="1:8" x14ac:dyDescent="0.2">
      <c r="A1177" s="1">
        <v>44174</v>
      </c>
      <c r="B1177">
        <v>0</v>
      </c>
      <c r="C1177">
        <v>23.9</v>
      </c>
      <c r="D1177">
        <v>39.9</v>
      </c>
      <c r="E1177">
        <v>55.9</v>
      </c>
      <c r="F1177">
        <v>12.3</v>
      </c>
      <c r="G1177">
        <v>2.2599999999999998</v>
      </c>
      <c r="H1177">
        <v>13.01</v>
      </c>
    </row>
    <row r="1178" spans="1:8" x14ac:dyDescent="0.2">
      <c r="A1178" s="1">
        <v>44175</v>
      </c>
      <c r="B1178">
        <v>0</v>
      </c>
      <c r="C1178">
        <v>26.1</v>
      </c>
      <c r="D1178">
        <v>39.6</v>
      </c>
      <c r="E1178">
        <v>53.1</v>
      </c>
      <c r="F1178">
        <v>16.600000000000001</v>
      </c>
      <c r="G1178">
        <v>1.25</v>
      </c>
      <c r="H1178">
        <v>10.92</v>
      </c>
    </row>
    <row r="1179" spans="1:8" x14ac:dyDescent="0.2">
      <c r="A1179" s="1">
        <v>44176</v>
      </c>
      <c r="B1179">
        <v>0</v>
      </c>
      <c r="C1179">
        <v>24.2</v>
      </c>
      <c r="D1179">
        <v>35.6</v>
      </c>
      <c r="E1179">
        <v>47</v>
      </c>
      <c r="F1179">
        <v>14.2</v>
      </c>
      <c r="G1179">
        <v>1.1100000000000001</v>
      </c>
      <c r="H1179">
        <v>8</v>
      </c>
    </row>
    <row r="1180" spans="1:8" x14ac:dyDescent="0.2">
      <c r="A1180" s="1">
        <v>44177</v>
      </c>
      <c r="B1180">
        <v>0.08</v>
      </c>
      <c r="C1180">
        <v>27.7</v>
      </c>
      <c r="D1180">
        <v>34.5</v>
      </c>
      <c r="E1180">
        <v>41.3</v>
      </c>
      <c r="F1180">
        <v>17.899999999999999</v>
      </c>
      <c r="G1180">
        <v>0.74</v>
      </c>
      <c r="H1180">
        <v>7.07</v>
      </c>
    </row>
    <row r="1181" spans="1:8" x14ac:dyDescent="0.2">
      <c r="A1181" s="1">
        <v>44178</v>
      </c>
      <c r="B1181">
        <v>7.0000000000000007E-2</v>
      </c>
      <c r="C1181">
        <v>25.2</v>
      </c>
      <c r="D1181">
        <v>30.5</v>
      </c>
      <c r="E1181">
        <v>35.799999999999997</v>
      </c>
      <c r="F1181">
        <v>19.8</v>
      </c>
      <c r="G1181">
        <v>0.42</v>
      </c>
      <c r="H1181">
        <v>4.07</v>
      </c>
    </row>
    <row r="1182" spans="1:8" x14ac:dyDescent="0.2">
      <c r="A1182" s="1">
        <v>44179</v>
      </c>
      <c r="B1182">
        <v>0.88</v>
      </c>
      <c r="C1182">
        <v>26</v>
      </c>
      <c r="D1182">
        <v>31.5</v>
      </c>
      <c r="E1182">
        <v>36.9</v>
      </c>
      <c r="F1182">
        <v>27</v>
      </c>
      <c r="G1182">
        <v>0.19</v>
      </c>
      <c r="H1182">
        <v>3.3</v>
      </c>
    </row>
    <row r="1183" spans="1:8" x14ac:dyDescent="0.2">
      <c r="A1183" s="1">
        <v>44180</v>
      </c>
      <c r="B1183">
        <v>0</v>
      </c>
      <c r="C1183">
        <v>19.2</v>
      </c>
      <c r="D1183">
        <v>25.4</v>
      </c>
      <c r="E1183">
        <v>31.7</v>
      </c>
      <c r="F1183">
        <v>22.1</v>
      </c>
      <c r="G1183">
        <v>0.23</v>
      </c>
      <c r="H1183">
        <v>1.05</v>
      </c>
    </row>
    <row r="1184" spans="1:8" x14ac:dyDescent="0.2">
      <c r="A1184" s="1">
        <v>44181</v>
      </c>
      <c r="B1184">
        <v>0.09</v>
      </c>
      <c r="C1184">
        <v>19.2</v>
      </c>
      <c r="D1184">
        <v>29.4</v>
      </c>
      <c r="E1184">
        <v>39.6</v>
      </c>
      <c r="F1184">
        <v>23.5</v>
      </c>
      <c r="G1184">
        <v>0.23</v>
      </c>
      <c r="H1184">
        <v>3.79</v>
      </c>
    </row>
    <row r="1185" spans="1:8" x14ac:dyDescent="0.2">
      <c r="A1185" s="1">
        <v>44182</v>
      </c>
      <c r="B1185">
        <v>0.24</v>
      </c>
      <c r="C1185">
        <v>24.1</v>
      </c>
      <c r="D1185">
        <v>32.700000000000003</v>
      </c>
      <c r="E1185">
        <v>41.4</v>
      </c>
      <c r="F1185">
        <v>25.5</v>
      </c>
      <c r="G1185">
        <v>0.15</v>
      </c>
      <c r="H1185">
        <v>3.8</v>
      </c>
    </row>
    <row r="1186" spans="1:8" x14ac:dyDescent="0.2">
      <c r="A1186" s="1">
        <v>44183</v>
      </c>
      <c r="B1186">
        <v>0.27</v>
      </c>
      <c r="C1186">
        <v>17.7</v>
      </c>
      <c r="D1186">
        <v>27.4</v>
      </c>
      <c r="E1186">
        <v>37</v>
      </c>
      <c r="F1186">
        <v>22.4</v>
      </c>
      <c r="G1186">
        <v>0.16</v>
      </c>
      <c r="H1186">
        <v>2.0499999999999998</v>
      </c>
    </row>
    <row r="1187" spans="1:8" x14ac:dyDescent="0.2">
      <c r="A1187" s="1">
        <v>44184</v>
      </c>
      <c r="B1187">
        <v>0.08</v>
      </c>
      <c r="C1187">
        <v>15.5</v>
      </c>
      <c r="D1187">
        <v>28</v>
      </c>
      <c r="E1187">
        <v>40.4</v>
      </c>
      <c r="F1187">
        <v>20.399999999999999</v>
      </c>
      <c r="G1187">
        <v>0.26</v>
      </c>
      <c r="H1187">
        <v>3.86</v>
      </c>
    </row>
    <row r="1188" spans="1:8" x14ac:dyDescent="0.2">
      <c r="A1188" s="1">
        <v>44185</v>
      </c>
      <c r="B1188">
        <v>0</v>
      </c>
      <c r="C1188">
        <v>22.1</v>
      </c>
      <c r="D1188">
        <v>34.700000000000003</v>
      </c>
      <c r="E1188">
        <v>47.3</v>
      </c>
      <c r="F1188">
        <v>19.5</v>
      </c>
      <c r="G1188">
        <v>0.72</v>
      </c>
      <c r="H1188">
        <v>7.28</v>
      </c>
    </row>
    <row r="1189" spans="1:8" x14ac:dyDescent="0.2">
      <c r="A1189" s="1">
        <v>44186</v>
      </c>
      <c r="B1189">
        <v>0</v>
      </c>
      <c r="C1189">
        <v>23.2</v>
      </c>
      <c r="D1189">
        <v>38.799999999999997</v>
      </c>
      <c r="E1189">
        <v>54.5</v>
      </c>
      <c r="F1189">
        <v>18.100000000000001</v>
      </c>
      <c r="G1189">
        <v>2.02</v>
      </c>
      <c r="H1189">
        <v>11.19</v>
      </c>
    </row>
    <row r="1190" spans="1:8" x14ac:dyDescent="0.2">
      <c r="A1190" s="1">
        <v>44187</v>
      </c>
      <c r="B1190">
        <v>0</v>
      </c>
      <c r="C1190">
        <v>25.5</v>
      </c>
      <c r="D1190">
        <v>39.299999999999997</v>
      </c>
      <c r="E1190">
        <v>53</v>
      </c>
      <c r="F1190">
        <v>13.9</v>
      </c>
      <c r="G1190">
        <v>0.75</v>
      </c>
      <c r="H1190">
        <v>11.13</v>
      </c>
    </row>
    <row r="1191" spans="1:8" x14ac:dyDescent="0.2">
      <c r="A1191" s="1">
        <v>44188</v>
      </c>
      <c r="B1191">
        <v>0</v>
      </c>
      <c r="C1191">
        <v>18</v>
      </c>
      <c r="D1191">
        <v>31.6</v>
      </c>
      <c r="E1191">
        <v>45.2</v>
      </c>
      <c r="F1191">
        <v>16.100000000000001</v>
      </c>
      <c r="G1191">
        <v>0.42</v>
      </c>
      <c r="H1191">
        <v>7.32</v>
      </c>
    </row>
    <row r="1192" spans="1:8" x14ac:dyDescent="0.2">
      <c r="A1192" s="1">
        <v>44189</v>
      </c>
      <c r="B1192">
        <v>0</v>
      </c>
      <c r="C1192">
        <v>12.9</v>
      </c>
      <c r="D1192">
        <v>25.1</v>
      </c>
      <c r="E1192">
        <v>37.299999999999997</v>
      </c>
      <c r="F1192">
        <v>8.1999999999999993</v>
      </c>
      <c r="G1192">
        <v>0.55000000000000004</v>
      </c>
      <c r="H1192">
        <v>5.08</v>
      </c>
    </row>
    <row r="1193" spans="1:8" x14ac:dyDescent="0.2">
      <c r="A1193" s="1">
        <v>44190</v>
      </c>
      <c r="B1193">
        <v>0</v>
      </c>
      <c r="C1193">
        <v>18.100000000000001</v>
      </c>
      <c r="D1193">
        <v>32.1</v>
      </c>
      <c r="E1193">
        <v>46</v>
      </c>
      <c r="F1193">
        <v>11.6</v>
      </c>
      <c r="G1193">
        <v>1.1399999999999999</v>
      </c>
      <c r="H1193">
        <v>7.86</v>
      </c>
    </row>
    <row r="1194" spans="1:8" x14ac:dyDescent="0.2">
      <c r="A1194" s="1">
        <v>44191</v>
      </c>
      <c r="B1194">
        <v>0.46</v>
      </c>
      <c r="C1194">
        <v>30</v>
      </c>
      <c r="D1194">
        <v>36.299999999999997</v>
      </c>
      <c r="E1194">
        <v>42.6</v>
      </c>
      <c r="F1194">
        <v>25.1</v>
      </c>
      <c r="G1194">
        <v>0.6</v>
      </c>
      <c r="H1194">
        <v>5.0599999999999996</v>
      </c>
    </row>
    <row r="1195" spans="1:8" x14ac:dyDescent="0.2">
      <c r="A1195" s="1">
        <v>44192</v>
      </c>
      <c r="B1195">
        <v>0.34</v>
      </c>
      <c r="C1195">
        <v>19.8</v>
      </c>
      <c r="D1195">
        <v>26.5</v>
      </c>
      <c r="E1195">
        <v>33.299999999999997</v>
      </c>
      <c r="F1195">
        <v>22.6</v>
      </c>
      <c r="G1195">
        <v>0.14000000000000001</v>
      </c>
      <c r="H1195">
        <v>1.45</v>
      </c>
    </row>
    <row r="1196" spans="1:8" x14ac:dyDescent="0.2">
      <c r="A1196" s="1">
        <v>44193</v>
      </c>
      <c r="B1196">
        <v>0</v>
      </c>
      <c r="C1196">
        <v>17.600000000000001</v>
      </c>
      <c r="D1196">
        <v>25.3</v>
      </c>
      <c r="E1196">
        <v>32.9</v>
      </c>
      <c r="F1196">
        <v>20.5</v>
      </c>
      <c r="G1196">
        <v>0.25</v>
      </c>
      <c r="H1196">
        <v>1.71</v>
      </c>
    </row>
    <row r="1197" spans="1:8" x14ac:dyDescent="0.2">
      <c r="A1197" s="1">
        <v>44194</v>
      </c>
      <c r="B1197">
        <v>0.01</v>
      </c>
      <c r="C1197">
        <v>17.2</v>
      </c>
      <c r="D1197">
        <v>25</v>
      </c>
      <c r="E1197">
        <v>32.700000000000003</v>
      </c>
      <c r="F1197">
        <v>18.8</v>
      </c>
      <c r="G1197">
        <v>0.35</v>
      </c>
      <c r="H1197">
        <v>2.3199999999999998</v>
      </c>
    </row>
    <row r="1198" spans="1:8" x14ac:dyDescent="0.2">
      <c r="A1198" s="1">
        <v>44195</v>
      </c>
      <c r="B1198">
        <v>0.03</v>
      </c>
      <c r="C1198">
        <v>12.5</v>
      </c>
      <c r="D1198">
        <v>25.3</v>
      </c>
      <c r="E1198">
        <v>38</v>
      </c>
      <c r="F1198">
        <v>13.1</v>
      </c>
      <c r="G1198">
        <v>0.36</v>
      </c>
      <c r="H1198">
        <v>4.3099999999999996</v>
      </c>
    </row>
    <row r="1199" spans="1:8" x14ac:dyDescent="0.2">
      <c r="A1199" s="1">
        <v>44196</v>
      </c>
      <c r="B1199">
        <v>0.11</v>
      </c>
      <c r="C1199">
        <v>17.600000000000001</v>
      </c>
      <c r="D1199">
        <v>29.6</v>
      </c>
      <c r="E1199">
        <v>41.7</v>
      </c>
      <c r="F1199">
        <v>15.5</v>
      </c>
      <c r="G1199">
        <v>0.13</v>
      </c>
      <c r="H1199">
        <v>7.14</v>
      </c>
    </row>
    <row r="1200" spans="1:8" x14ac:dyDescent="0.2">
      <c r="A1200" s="1">
        <v>44197</v>
      </c>
      <c r="B1200">
        <v>0.04</v>
      </c>
      <c r="C1200">
        <v>17.2</v>
      </c>
      <c r="D1200">
        <v>26.1</v>
      </c>
      <c r="E1200">
        <v>35</v>
      </c>
      <c r="F1200">
        <v>20.100000000000001</v>
      </c>
      <c r="G1200">
        <v>0.21</v>
      </c>
      <c r="H1200">
        <v>2.68</v>
      </c>
    </row>
    <row r="1201" spans="1:8" x14ac:dyDescent="0.2">
      <c r="A1201" s="1">
        <v>44198</v>
      </c>
      <c r="B1201">
        <v>0.01</v>
      </c>
      <c r="C1201">
        <v>14.2</v>
      </c>
      <c r="D1201">
        <v>28.6</v>
      </c>
      <c r="E1201">
        <v>43</v>
      </c>
      <c r="F1201">
        <v>19.100000000000001</v>
      </c>
      <c r="G1201">
        <v>0.43</v>
      </c>
      <c r="H1201">
        <v>5.88</v>
      </c>
    </row>
    <row r="1202" spans="1:8" x14ac:dyDescent="0.2">
      <c r="A1202" s="1">
        <v>44199</v>
      </c>
      <c r="B1202">
        <v>0.06</v>
      </c>
      <c r="C1202">
        <v>26.5</v>
      </c>
      <c r="D1202">
        <v>33.4</v>
      </c>
      <c r="E1202">
        <v>40.200000000000003</v>
      </c>
      <c r="F1202">
        <v>28.8</v>
      </c>
      <c r="G1202">
        <v>0.28999999999999998</v>
      </c>
      <c r="H1202">
        <v>2.84</v>
      </c>
    </row>
    <row r="1203" spans="1:8" x14ac:dyDescent="0.2">
      <c r="A1203" s="1">
        <v>44200</v>
      </c>
      <c r="B1203">
        <v>7.0000000000000007E-2</v>
      </c>
      <c r="C1203">
        <v>28.8</v>
      </c>
      <c r="D1203">
        <v>35</v>
      </c>
      <c r="E1203">
        <v>41.3</v>
      </c>
      <c r="F1203">
        <v>27.3</v>
      </c>
      <c r="G1203">
        <v>0.54</v>
      </c>
      <c r="H1203">
        <v>3.61</v>
      </c>
    </row>
    <row r="1204" spans="1:8" x14ac:dyDescent="0.2">
      <c r="A1204" s="1">
        <v>44201</v>
      </c>
      <c r="B1204">
        <v>0.52</v>
      </c>
      <c r="C1204">
        <v>25.9</v>
      </c>
      <c r="D1204">
        <v>31.7</v>
      </c>
      <c r="E1204">
        <v>37.5</v>
      </c>
      <c r="F1204">
        <v>27.5</v>
      </c>
      <c r="G1204">
        <v>0.36</v>
      </c>
      <c r="H1204">
        <v>1.95</v>
      </c>
    </row>
    <row r="1205" spans="1:8" x14ac:dyDescent="0.2">
      <c r="A1205" s="1">
        <v>44202</v>
      </c>
      <c r="B1205">
        <v>0</v>
      </c>
      <c r="C1205">
        <v>17.5</v>
      </c>
      <c r="D1205">
        <v>29.5</v>
      </c>
      <c r="E1205">
        <v>41.6</v>
      </c>
      <c r="F1205">
        <v>21.3</v>
      </c>
      <c r="G1205">
        <v>0.19</v>
      </c>
      <c r="H1205">
        <v>4.5199999999999996</v>
      </c>
    </row>
    <row r="1206" spans="1:8" x14ac:dyDescent="0.2">
      <c r="A1206" s="1">
        <v>44203</v>
      </c>
      <c r="B1206">
        <v>0.02</v>
      </c>
      <c r="C1206">
        <v>19.100000000000001</v>
      </c>
      <c r="D1206">
        <v>31.9</v>
      </c>
      <c r="E1206">
        <v>44.7</v>
      </c>
      <c r="F1206">
        <v>16.2</v>
      </c>
      <c r="G1206">
        <v>0.55000000000000004</v>
      </c>
      <c r="H1206">
        <v>8.09</v>
      </c>
    </row>
    <row r="1207" spans="1:8" x14ac:dyDescent="0.2">
      <c r="A1207" s="1">
        <v>44204</v>
      </c>
      <c r="B1207">
        <v>0</v>
      </c>
      <c r="C1207">
        <v>14.3</v>
      </c>
      <c r="D1207">
        <v>29.9</v>
      </c>
      <c r="E1207">
        <v>45.6</v>
      </c>
      <c r="F1207">
        <v>14.4</v>
      </c>
      <c r="G1207">
        <v>0.7</v>
      </c>
      <c r="H1207">
        <v>7.9</v>
      </c>
    </row>
    <row r="1208" spans="1:8" x14ac:dyDescent="0.2">
      <c r="A1208" s="1">
        <v>44205</v>
      </c>
      <c r="B1208">
        <v>0</v>
      </c>
      <c r="C1208">
        <v>19.399999999999999</v>
      </c>
      <c r="D1208">
        <v>29.6</v>
      </c>
      <c r="E1208">
        <v>39.799999999999997</v>
      </c>
      <c r="F1208">
        <v>20.9</v>
      </c>
      <c r="G1208">
        <v>0.37</v>
      </c>
      <c r="H1208">
        <v>4.16</v>
      </c>
    </row>
    <row r="1209" spans="1:8" x14ac:dyDescent="0.2">
      <c r="A1209" s="1">
        <v>44206</v>
      </c>
      <c r="B1209">
        <v>0</v>
      </c>
      <c r="C1209">
        <v>13.3</v>
      </c>
      <c r="D1209">
        <v>28.4</v>
      </c>
      <c r="E1209">
        <v>43.6</v>
      </c>
      <c r="F1209">
        <v>14.6</v>
      </c>
      <c r="G1209">
        <v>0.33</v>
      </c>
      <c r="H1209">
        <v>6.89</v>
      </c>
    </row>
    <row r="1210" spans="1:8" x14ac:dyDescent="0.2">
      <c r="A1210" s="1">
        <v>44207</v>
      </c>
      <c r="B1210">
        <v>0</v>
      </c>
      <c r="C1210">
        <v>22.3</v>
      </c>
      <c r="D1210">
        <v>33.200000000000003</v>
      </c>
      <c r="E1210">
        <v>44.1</v>
      </c>
      <c r="F1210">
        <v>21.8</v>
      </c>
      <c r="G1210">
        <v>0.5</v>
      </c>
      <c r="H1210">
        <v>5.49</v>
      </c>
    </row>
    <row r="1211" spans="1:8" x14ac:dyDescent="0.2">
      <c r="A1211" s="1">
        <v>44208</v>
      </c>
      <c r="B1211">
        <v>0</v>
      </c>
      <c r="C1211">
        <v>21.7</v>
      </c>
      <c r="D1211">
        <v>37</v>
      </c>
      <c r="E1211">
        <v>52.3</v>
      </c>
      <c r="F1211">
        <v>20.100000000000001</v>
      </c>
      <c r="G1211">
        <v>0.65</v>
      </c>
      <c r="H1211">
        <v>10.25</v>
      </c>
    </row>
    <row r="1212" spans="1:8" x14ac:dyDescent="0.2">
      <c r="A1212" s="1">
        <v>44209</v>
      </c>
      <c r="B1212">
        <v>0</v>
      </c>
      <c r="C1212">
        <v>31.7</v>
      </c>
      <c r="D1212">
        <v>39.4</v>
      </c>
      <c r="E1212">
        <v>47.1</v>
      </c>
      <c r="F1212">
        <v>21.2</v>
      </c>
      <c r="G1212">
        <v>0.77</v>
      </c>
      <c r="H1212">
        <v>8.34</v>
      </c>
    </row>
    <row r="1213" spans="1:8" x14ac:dyDescent="0.2">
      <c r="A1213" s="1">
        <v>44210</v>
      </c>
      <c r="B1213">
        <v>0</v>
      </c>
      <c r="C1213">
        <v>27</v>
      </c>
      <c r="D1213">
        <v>37.6</v>
      </c>
      <c r="E1213">
        <v>48.2</v>
      </c>
      <c r="F1213">
        <v>31.9</v>
      </c>
      <c r="G1213">
        <v>0.3</v>
      </c>
      <c r="H1213">
        <v>4.7699999999999996</v>
      </c>
    </row>
    <row r="1214" spans="1:8" x14ac:dyDescent="0.2">
      <c r="A1214" s="1">
        <v>44211</v>
      </c>
      <c r="B1214">
        <v>0</v>
      </c>
      <c r="C1214">
        <v>24</v>
      </c>
      <c r="D1214">
        <v>40.299999999999997</v>
      </c>
      <c r="E1214">
        <v>56.5</v>
      </c>
      <c r="F1214">
        <v>20.5</v>
      </c>
      <c r="G1214">
        <v>0.92</v>
      </c>
      <c r="H1214">
        <v>12.48</v>
      </c>
    </row>
    <row r="1215" spans="1:8" x14ac:dyDescent="0.2">
      <c r="A1215" s="1">
        <v>44212</v>
      </c>
      <c r="B1215">
        <v>0</v>
      </c>
      <c r="C1215">
        <v>27.4</v>
      </c>
      <c r="D1215">
        <v>43.3</v>
      </c>
      <c r="E1215">
        <v>59.2</v>
      </c>
      <c r="F1215">
        <v>22.8</v>
      </c>
      <c r="G1215">
        <v>1.0900000000000001</v>
      </c>
      <c r="H1215">
        <v>14.4</v>
      </c>
    </row>
    <row r="1216" spans="1:8" x14ac:dyDescent="0.2">
      <c r="A1216" s="1">
        <v>44213</v>
      </c>
      <c r="B1216">
        <v>0</v>
      </c>
      <c r="C1216">
        <v>27.5</v>
      </c>
      <c r="D1216">
        <v>40.299999999999997</v>
      </c>
      <c r="E1216">
        <v>53.1</v>
      </c>
      <c r="F1216">
        <v>26.7</v>
      </c>
      <c r="G1216">
        <v>0.56999999999999995</v>
      </c>
      <c r="H1216">
        <v>8.35</v>
      </c>
    </row>
    <row r="1217" spans="1:8" x14ac:dyDescent="0.2">
      <c r="A1217" s="1">
        <v>44214</v>
      </c>
      <c r="B1217">
        <v>0</v>
      </c>
      <c r="C1217">
        <v>26.5</v>
      </c>
      <c r="D1217">
        <v>40.6</v>
      </c>
      <c r="E1217">
        <v>54.6</v>
      </c>
      <c r="F1217">
        <v>24.6</v>
      </c>
      <c r="G1217">
        <v>0.56000000000000005</v>
      </c>
      <c r="H1217">
        <v>10.53</v>
      </c>
    </row>
    <row r="1218" spans="1:8" x14ac:dyDescent="0.2">
      <c r="A1218" s="1">
        <v>44215</v>
      </c>
      <c r="B1218">
        <v>0</v>
      </c>
      <c r="C1218">
        <v>23.4</v>
      </c>
      <c r="D1218">
        <v>34.299999999999997</v>
      </c>
      <c r="E1218">
        <v>45.1</v>
      </c>
      <c r="F1218">
        <v>12.5</v>
      </c>
      <c r="G1218">
        <v>1.38</v>
      </c>
      <c r="H1218">
        <v>7.88</v>
      </c>
    </row>
    <row r="1219" spans="1:8" x14ac:dyDescent="0.2">
      <c r="A1219" s="1">
        <v>44216</v>
      </c>
      <c r="B1219">
        <v>0</v>
      </c>
      <c r="C1219">
        <v>19.100000000000001</v>
      </c>
      <c r="D1219">
        <v>25.8</v>
      </c>
      <c r="E1219">
        <v>32.4</v>
      </c>
      <c r="F1219">
        <v>9.1999999999999993</v>
      </c>
      <c r="G1219">
        <v>1.1599999999999999</v>
      </c>
      <c r="H1219">
        <v>3.88</v>
      </c>
    </row>
    <row r="1220" spans="1:8" x14ac:dyDescent="0.2">
      <c r="A1220" s="1">
        <v>44217</v>
      </c>
      <c r="B1220">
        <v>0</v>
      </c>
      <c r="C1220">
        <v>18.3</v>
      </c>
      <c r="D1220">
        <v>34</v>
      </c>
      <c r="E1220">
        <v>49.7</v>
      </c>
      <c r="F1220">
        <v>14.2</v>
      </c>
      <c r="G1220">
        <v>0.89</v>
      </c>
      <c r="H1220">
        <v>9.42</v>
      </c>
    </row>
    <row r="1221" spans="1:8" x14ac:dyDescent="0.2">
      <c r="A1221" s="1">
        <v>44218</v>
      </c>
      <c r="B1221">
        <v>0</v>
      </c>
      <c r="C1221">
        <v>18.7</v>
      </c>
      <c r="D1221">
        <v>32.700000000000003</v>
      </c>
      <c r="E1221">
        <v>46.8</v>
      </c>
      <c r="F1221">
        <v>16</v>
      </c>
      <c r="G1221">
        <v>0.98</v>
      </c>
      <c r="H1221">
        <v>7.86</v>
      </c>
    </row>
    <row r="1222" spans="1:8" x14ac:dyDescent="0.2">
      <c r="A1222" s="1">
        <v>44219</v>
      </c>
      <c r="B1222">
        <v>0.03</v>
      </c>
      <c r="C1222">
        <v>20.9</v>
      </c>
      <c r="D1222">
        <v>27.9</v>
      </c>
      <c r="E1222">
        <v>34.799999999999997</v>
      </c>
      <c r="F1222">
        <v>17.7</v>
      </c>
      <c r="G1222">
        <v>0.56999999999999995</v>
      </c>
      <c r="H1222">
        <v>3.82</v>
      </c>
    </row>
    <row r="1223" spans="1:8" x14ac:dyDescent="0.2">
      <c r="A1223" s="1">
        <v>44220</v>
      </c>
      <c r="B1223">
        <v>0.02</v>
      </c>
      <c r="C1223">
        <v>19</v>
      </c>
      <c r="D1223">
        <v>25.6</v>
      </c>
      <c r="E1223">
        <v>32.1</v>
      </c>
      <c r="F1223">
        <v>19.5</v>
      </c>
      <c r="G1223">
        <v>0.34</v>
      </c>
      <c r="H1223">
        <v>2.35</v>
      </c>
    </row>
    <row r="1224" spans="1:8" x14ac:dyDescent="0.2">
      <c r="A1224" s="1">
        <v>44221</v>
      </c>
      <c r="B1224">
        <v>0.09</v>
      </c>
      <c r="C1224">
        <v>11.7</v>
      </c>
      <c r="D1224">
        <v>22.8</v>
      </c>
      <c r="E1224">
        <v>33.9</v>
      </c>
      <c r="F1224">
        <v>17.899999999999999</v>
      </c>
      <c r="G1224">
        <v>0.11</v>
      </c>
      <c r="H1224">
        <v>3.42</v>
      </c>
    </row>
    <row r="1225" spans="1:8" x14ac:dyDescent="0.2">
      <c r="A1225" s="1">
        <v>44222</v>
      </c>
      <c r="B1225">
        <v>7.0000000000000007E-2</v>
      </c>
      <c r="C1225">
        <v>15.2</v>
      </c>
      <c r="D1225">
        <v>19.899999999999999</v>
      </c>
      <c r="E1225">
        <v>24.6</v>
      </c>
      <c r="F1225">
        <v>13.5</v>
      </c>
      <c r="G1225">
        <v>0.37</v>
      </c>
      <c r="H1225">
        <v>1.37</v>
      </c>
    </row>
    <row r="1226" spans="1:8" x14ac:dyDescent="0.2">
      <c r="A1226" s="1">
        <v>44223</v>
      </c>
      <c r="B1226">
        <v>0.5</v>
      </c>
      <c r="C1226">
        <v>3.3</v>
      </c>
      <c r="D1226">
        <v>15.7</v>
      </c>
      <c r="E1226">
        <v>28.2</v>
      </c>
      <c r="F1226">
        <v>13</v>
      </c>
      <c r="G1226">
        <v>0.13</v>
      </c>
      <c r="H1226">
        <v>2.58</v>
      </c>
    </row>
    <row r="1227" spans="1:8" x14ac:dyDescent="0.2">
      <c r="A1227" s="1">
        <v>44224</v>
      </c>
      <c r="B1227">
        <v>1.61</v>
      </c>
      <c r="C1227">
        <v>25.2</v>
      </c>
      <c r="D1227">
        <v>27.6</v>
      </c>
      <c r="E1227">
        <v>29.9</v>
      </c>
      <c r="F1227">
        <v>25.6</v>
      </c>
      <c r="G1227">
        <v>0.15</v>
      </c>
      <c r="H1227">
        <v>1.03</v>
      </c>
    </row>
    <row r="1228" spans="1:8" x14ac:dyDescent="0.2">
      <c r="A1228" s="1">
        <v>44225</v>
      </c>
      <c r="B1228">
        <v>1.32</v>
      </c>
      <c r="C1228">
        <v>25.2</v>
      </c>
      <c r="D1228">
        <v>27.6</v>
      </c>
      <c r="E1228">
        <v>30</v>
      </c>
      <c r="F1228">
        <v>25.9</v>
      </c>
      <c r="G1228">
        <v>0.15</v>
      </c>
      <c r="H1228">
        <v>0.51</v>
      </c>
    </row>
    <row r="1229" spans="1:8" x14ac:dyDescent="0.2">
      <c r="A1229" s="1">
        <v>44226</v>
      </c>
      <c r="B1229">
        <v>0.06</v>
      </c>
      <c r="C1229">
        <v>19.3</v>
      </c>
      <c r="D1229">
        <v>26.1</v>
      </c>
      <c r="E1229">
        <v>33</v>
      </c>
      <c r="F1229">
        <v>21.7</v>
      </c>
      <c r="G1229">
        <v>0.14000000000000001</v>
      </c>
      <c r="H1229">
        <v>1.4</v>
      </c>
    </row>
    <row r="1230" spans="1:8" x14ac:dyDescent="0.2">
      <c r="A1230" s="1">
        <v>44227</v>
      </c>
      <c r="B1230">
        <v>0</v>
      </c>
      <c r="C1230">
        <v>15.8</v>
      </c>
      <c r="D1230">
        <v>27.7</v>
      </c>
      <c r="E1230">
        <v>39.700000000000003</v>
      </c>
      <c r="F1230">
        <v>20.2</v>
      </c>
      <c r="G1230">
        <v>0.26</v>
      </c>
      <c r="H1230">
        <v>3.65</v>
      </c>
    </row>
    <row r="1231" spans="1:8" x14ac:dyDescent="0.2">
      <c r="A1231" s="1">
        <v>44228</v>
      </c>
      <c r="B1231">
        <v>0</v>
      </c>
      <c r="C1231">
        <v>21.5</v>
      </c>
      <c r="D1231">
        <v>32.200000000000003</v>
      </c>
      <c r="E1231">
        <v>42.8</v>
      </c>
      <c r="F1231">
        <v>23.3</v>
      </c>
      <c r="G1231">
        <v>0.48</v>
      </c>
      <c r="H1231">
        <v>4.88</v>
      </c>
    </row>
    <row r="1232" spans="1:8" x14ac:dyDescent="0.2">
      <c r="A1232" s="1">
        <v>44229</v>
      </c>
      <c r="B1232">
        <v>0.02</v>
      </c>
      <c r="C1232">
        <v>30.3</v>
      </c>
      <c r="D1232">
        <v>37.4</v>
      </c>
      <c r="E1232">
        <v>44.5</v>
      </c>
      <c r="F1232">
        <v>24.7</v>
      </c>
      <c r="G1232">
        <v>1.3</v>
      </c>
      <c r="H1232">
        <v>5.33</v>
      </c>
    </row>
    <row r="1233" spans="1:8" x14ac:dyDescent="0.2">
      <c r="A1233" s="1">
        <v>44230</v>
      </c>
      <c r="B1233">
        <v>0.32</v>
      </c>
      <c r="C1233">
        <v>27.6</v>
      </c>
      <c r="D1233">
        <v>32.5</v>
      </c>
      <c r="E1233">
        <v>37.4</v>
      </c>
      <c r="F1233">
        <v>26.5</v>
      </c>
      <c r="G1233">
        <v>0.47</v>
      </c>
      <c r="H1233">
        <v>2.5</v>
      </c>
    </row>
    <row r="1234" spans="1:8" x14ac:dyDescent="0.2">
      <c r="A1234" s="1">
        <v>44231</v>
      </c>
      <c r="B1234">
        <v>0.02</v>
      </c>
      <c r="C1234">
        <v>17.100000000000001</v>
      </c>
      <c r="D1234">
        <v>23.5</v>
      </c>
      <c r="E1234">
        <v>29.8</v>
      </c>
      <c r="F1234">
        <v>16.7</v>
      </c>
      <c r="G1234">
        <v>0.35</v>
      </c>
      <c r="H1234">
        <v>2.5499999999999998</v>
      </c>
    </row>
    <row r="1235" spans="1:8" x14ac:dyDescent="0.2">
      <c r="A1235" s="1">
        <v>44232</v>
      </c>
      <c r="B1235">
        <v>0</v>
      </c>
      <c r="C1235">
        <v>11.6</v>
      </c>
      <c r="D1235">
        <v>26.1</v>
      </c>
      <c r="E1235">
        <v>40.6</v>
      </c>
      <c r="F1235">
        <v>15.9</v>
      </c>
      <c r="G1235">
        <v>0.23</v>
      </c>
      <c r="H1235">
        <v>4.9800000000000004</v>
      </c>
    </row>
    <row r="1236" spans="1:8" x14ac:dyDescent="0.2">
      <c r="A1236" s="1">
        <v>44233</v>
      </c>
      <c r="B1236">
        <v>0</v>
      </c>
      <c r="C1236">
        <v>14.5</v>
      </c>
      <c r="D1236">
        <v>32.700000000000003</v>
      </c>
      <c r="E1236">
        <v>50.8</v>
      </c>
      <c r="F1236">
        <v>13.4</v>
      </c>
      <c r="G1236">
        <v>0.47</v>
      </c>
      <c r="H1236">
        <v>10.42</v>
      </c>
    </row>
    <row r="1237" spans="1:8" x14ac:dyDescent="0.2">
      <c r="A1237" s="1">
        <v>44234</v>
      </c>
      <c r="B1237">
        <v>0</v>
      </c>
      <c r="C1237">
        <v>15.1</v>
      </c>
      <c r="D1237">
        <v>34.5</v>
      </c>
      <c r="E1237">
        <v>54</v>
      </c>
      <c r="F1237">
        <v>12.8</v>
      </c>
      <c r="G1237">
        <v>0.99</v>
      </c>
      <c r="H1237">
        <v>11.95</v>
      </c>
    </row>
    <row r="1238" spans="1:8" x14ac:dyDescent="0.2">
      <c r="A1238" s="1">
        <v>44235</v>
      </c>
      <c r="B1238">
        <v>0</v>
      </c>
      <c r="C1238">
        <v>17.2</v>
      </c>
      <c r="D1238">
        <v>34.6</v>
      </c>
      <c r="E1238">
        <v>52</v>
      </c>
      <c r="F1238">
        <v>7.8</v>
      </c>
      <c r="G1238">
        <v>0.89</v>
      </c>
      <c r="H1238">
        <v>11.57</v>
      </c>
    </row>
    <row r="1239" spans="1:8" x14ac:dyDescent="0.2">
      <c r="A1239" s="1">
        <v>44236</v>
      </c>
      <c r="B1239">
        <v>0.02</v>
      </c>
      <c r="C1239">
        <v>21.2</v>
      </c>
      <c r="D1239">
        <v>34.700000000000003</v>
      </c>
      <c r="E1239">
        <v>48.2</v>
      </c>
      <c r="F1239">
        <v>11.2</v>
      </c>
      <c r="G1239">
        <v>0.53</v>
      </c>
      <c r="H1239">
        <v>9.89</v>
      </c>
    </row>
    <row r="1240" spans="1:8" x14ac:dyDescent="0.2">
      <c r="A1240" s="1">
        <v>44237</v>
      </c>
      <c r="B1240">
        <v>0.01</v>
      </c>
      <c r="C1240">
        <v>31.4</v>
      </c>
      <c r="D1240">
        <v>36</v>
      </c>
      <c r="E1240">
        <v>40.700000000000003</v>
      </c>
      <c r="F1240">
        <v>30.4</v>
      </c>
      <c r="G1240">
        <v>0.34</v>
      </c>
      <c r="H1240">
        <v>2.77</v>
      </c>
    </row>
    <row r="1241" spans="1:8" x14ac:dyDescent="0.2">
      <c r="A1241" s="1">
        <v>44238</v>
      </c>
      <c r="B1241">
        <v>0</v>
      </c>
      <c r="C1241">
        <v>26.8</v>
      </c>
      <c r="D1241">
        <v>38</v>
      </c>
      <c r="E1241">
        <v>49.2</v>
      </c>
      <c r="F1241">
        <v>29.1</v>
      </c>
      <c r="G1241">
        <v>0.14000000000000001</v>
      </c>
      <c r="H1241">
        <v>6.25</v>
      </c>
    </row>
    <row r="1242" spans="1:8" x14ac:dyDescent="0.2">
      <c r="A1242" s="1">
        <v>44239</v>
      </c>
      <c r="B1242">
        <v>0.61</v>
      </c>
      <c r="C1242">
        <v>26.2</v>
      </c>
      <c r="D1242">
        <v>35</v>
      </c>
      <c r="E1242">
        <v>43.7</v>
      </c>
      <c r="F1242">
        <v>28.4</v>
      </c>
      <c r="G1242">
        <v>0.09</v>
      </c>
      <c r="H1242">
        <v>4.7699999999999996</v>
      </c>
    </row>
    <row r="1243" spans="1:8" x14ac:dyDescent="0.2">
      <c r="A1243" s="1">
        <v>44240</v>
      </c>
      <c r="B1243">
        <v>0.19</v>
      </c>
      <c r="C1243">
        <v>21.4</v>
      </c>
      <c r="D1243">
        <v>32.700000000000003</v>
      </c>
      <c r="E1243">
        <v>44.1</v>
      </c>
      <c r="F1243">
        <v>27.6</v>
      </c>
      <c r="G1243">
        <v>0.11</v>
      </c>
      <c r="H1243">
        <v>4.53</v>
      </c>
    </row>
    <row r="1244" spans="1:8" x14ac:dyDescent="0.2">
      <c r="A1244" s="1">
        <v>44241</v>
      </c>
      <c r="B1244">
        <v>0.34</v>
      </c>
      <c r="C1244">
        <v>20.2</v>
      </c>
      <c r="D1244">
        <v>28.2</v>
      </c>
      <c r="E1244">
        <v>36.299999999999997</v>
      </c>
      <c r="F1244">
        <v>22.1</v>
      </c>
      <c r="G1244">
        <v>0.15</v>
      </c>
      <c r="H1244">
        <v>2.93</v>
      </c>
    </row>
    <row r="1245" spans="1:8" x14ac:dyDescent="0.2">
      <c r="A1245" s="1">
        <v>44242</v>
      </c>
      <c r="B1245">
        <v>0.04</v>
      </c>
      <c r="C1245">
        <v>19.2</v>
      </c>
      <c r="D1245">
        <v>27.6</v>
      </c>
      <c r="E1245">
        <v>35.9</v>
      </c>
      <c r="F1245">
        <v>24.8</v>
      </c>
      <c r="G1245">
        <v>0.18</v>
      </c>
      <c r="H1245">
        <v>2.99</v>
      </c>
    </row>
    <row r="1246" spans="1:8" x14ac:dyDescent="0.2">
      <c r="A1246" s="1">
        <v>44243</v>
      </c>
      <c r="B1246">
        <v>0.13</v>
      </c>
      <c r="C1246">
        <v>28.7</v>
      </c>
      <c r="D1246">
        <v>34.799999999999997</v>
      </c>
      <c r="E1246">
        <v>40.799999999999997</v>
      </c>
      <c r="F1246">
        <v>27</v>
      </c>
      <c r="G1246">
        <v>0.91</v>
      </c>
      <c r="H1246">
        <v>2.99</v>
      </c>
    </row>
    <row r="1247" spans="1:8" x14ac:dyDescent="0.2">
      <c r="A1247" s="1">
        <v>44244</v>
      </c>
      <c r="B1247">
        <v>0</v>
      </c>
      <c r="C1247">
        <v>14.9</v>
      </c>
      <c r="D1247">
        <v>26.2</v>
      </c>
      <c r="E1247">
        <v>37.4</v>
      </c>
      <c r="F1247">
        <v>16.399999999999999</v>
      </c>
      <c r="G1247">
        <v>0.36</v>
      </c>
      <c r="H1247">
        <v>4.37</v>
      </c>
    </row>
    <row r="1248" spans="1:8" x14ac:dyDescent="0.2">
      <c r="A1248" s="1">
        <v>44245</v>
      </c>
      <c r="B1248">
        <v>0</v>
      </c>
      <c r="C1248">
        <v>8.6999999999999993</v>
      </c>
      <c r="D1248">
        <v>20.399999999999999</v>
      </c>
      <c r="E1248">
        <v>32.1</v>
      </c>
      <c r="F1248">
        <v>8.5</v>
      </c>
      <c r="G1248">
        <v>0.17</v>
      </c>
      <c r="H1248">
        <v>3.62</v>
      </c>
    </row>
    <row r="1249" spans="1:8" x14ac:dyDescent="0.2">
      <c r="A1249" s="1">
        <v>44246</v>
      </c>
      <c r="B1249">
        <v>0.04</v>
      </c>
      <c r="C1249">
        <v>9.6999999999999993</v>
      </c>
      <c r="D1249">
        <v>25.1</v>
      </c>
      <c r="E1249">
        <v>40.5</v>
      </c>
      <c r="F1249">
        <v>15.5</v>
      </c>
      <c r="G1249">
        <v>0.41</v>
      </c>
      <c r="H1249">
        <v>6.58</v>
      </c>
    </row>
    <row r="1250" spans="1:8" x14ac:dyDescent="0.2">
      <c r="A1250" s="1">
        <v>44247</v>
      </c>
      <c r="B1250">
        <v>0.13</v>
      </c>
      <c r="C1250">
        <v>26.4</v>
      </c>
      <c r="D1250">
        <v>34.1</v>
      </c>
      <c r="E1250">
        <v>41.7</v>
      </c>
      <c r="F1250">
        <v>26.1</v>
      </c>
      <c r="G1250">
        <v>0.52</v>
      </c>
      <c r="H1250">
        <v>3.3</v>
      </c>
    </row>
    <row r="1251" spans="1:8" x14ac:dyDescent="0.2">
      <c r="A1251" s="1">
        <v>44248</v>
      </c>
      <c r="B1251">
        <v>0.16</v>
      </c>
      <c r="C1251">
        <v>13.9</v>
      </c>
      <c r="D1251">
        <v>23.7</v>
      </c>
      <c r="E1251">
        <v>33.6</v>
      </c>
      <c r="F1251">
        <v>15.8</v>
      </c>
      <c r="G1251">
        <v>0.26</v>
      </c>
      <c r="H1251">
        <v>2.97</v>
      </c>
    </row>
    <row r="1252" spans="1:8" x14ac:dyDescent="0.2">
      <c r="A1252" s="1">
        <v>44249</v>
      </c>
      <c r="B1252">
        <v>0</v>
      </c>
      <c r="C1252">
        <v>11.4</v>
      </c>
      <c r="D1252">
        <v>26.7</v>
      </c>
      <c r="E1252">
        <v>42</v>
      </c>
      <c r="F1252">
        <v>16.2</v>
      </c>
      <c r="G1252">
        <v>0.25</v>
      </c>
      <c r="H1252">
        <v>5.75</v>
      </c>
    </row>
    <row r="1253" spans="1:8" x14ac:dyDescent="0.2">
      <c r="A1253" s="1">
        <v>44250</v>
      </c>
      <c r="B1253">
        <v>0</v>
      </c>
      <c r="C1253">
        <v>20.3</v>
      </c>
      <c r="D1253">
        <v>37.4</v>
      </c>
      <c r="E1253">
        <v>54.5</v>
      </c>
      <c r="F1253">
        <v>21</v>
      </c>
      <c r="G1253">
        <v>0.8</v>
      </c>
      <c r="H1253">
        <v>10.42</v>
      </c>
    </row>
    <row r="1254" spans="1:8" x14ac:dyDescent="0.2">
      <c r="A1254" s="1">
        <v>44251</v>
      </c>
      <c r="B1254">
        <v>0</v>
      </c>
      <c r="C1254">
        <v>19.7</v>
      </c>
      <c r="D1254">
        <v>34.4</v>
      </c>
      <c r="E1254">
        <v>49.2</v>
      </c>
      <c r="F1254">
        <v>8.4</v>
      </c>
      <c r="G1254">
        <v>0.74</v>
      </c>
      <c r="H1254">
        <v>10.31</v>
      </c>
    </row>
    <row r="1255" spans="1:8" x14ac:dyDescent="0.2">
      <c r="A1255" s="1">
        <v>44252</v>
      </c>
      <c r="B1255">
        <v>0</v>
      </c>
      <c r="C1255">
        <v>11.9</v>
      </c>
      <c r="D1255">
        <v>25.3</v>
      </c>
      <c r="E1255">
        <v>38.700000000000003</v>
      </c>
      <c r="F1255">
        <v>3</v>
      </c>
      <c r="G1255">
        <v>0.74</v>
      </c>
      <c r="H1255">
        <v>6.17</v>
      </c>
    </row>
    <row r="1256" spans="1:8" x14ac:dyDescent="0.2">
      <c r="A1256" s="1">
        <v>44253</v>
      </c>
      <c r="B1256">
        <v>0</v>
      </c>
      <c r="C1256">
        <v>12.3</v>
      </c>
      <c r="D1256">
        <v>30.5</v>
      </c>
      <c r="E1256">
        <v>48.6</v>
      </c>
      <c r="F1256">
        <v>6.1</v>
      </c>
      <c r="G1256">
        <v>0.97</v>
      </c>
      <c r="H1256">
        <v>9.5</v>
      </c>
    </row>
    <row r="1257" spans="1:8" x14ac:dyDescent="0.2">
      <c r="A1257" s="1">
        <v>44254</v>
      </c>
      <c r="B1257">
        <v>0</v>
      </c>
      <c r="C1257">
        <v>15</v>
      </c>
      <c r="D1257">
        <v>29.5</v>
      </c>
      <c r="E1257">
        <v>44.1</v>
      </c>
      <c r="F1257">
        <v>9.1999999999999993</v>
      </c>
      <c r="G1257">
        <v>0.53</v>
      </c>
      <c r="H1257">
        <v>7.93</v>
      </c>
    </row>
    <row r="1258" spans="1:8" x14ac:dyDescent="0.2">
      <c r="A1258" s="1">
        <v>44255</v>
      </c>
      <c r="B1258">
        <v>0</v>
      </c>
      <c r="C1258">
        <v>10.7</v>
      </c>
      <c r="D1258">
        <v>22.1</v>
      </c>
      <c r="E1258">
        <v>33.5</v>
      </c>
      <c r="F1258">
        <v>7.9</v>
      </c>
      <c r="G1258">
        <v>0.31</v>
      </c>
      <c r="H1258">
        <v>4.25</v>
      </c>
    </row>
    <row r="1259" spans="1:8" x14ac:dyDescent="0.2">
      <c r="A1259" s="1">
        <v>44256</v>
      </c>
      <c r="B1259">
        <v>0</v>
      </c>
      <c r="C1259">
        <v>12.4</v>
      </c>
      <c r="D1259">
        <v>28.6</v>
      </c>
      <c r="E1259">
        <v>44.9</v>
      </c>
      <c r="F1259">
        <v>8.3000000000000007</v>
      </c>
      <c r="G1259">
        <v>0.91</v>
      </c>
      <c r="H1259">
        <v>8.0299999999999994</v>
      </c>
    </row>
    <row r="1260" spans="1:8" x14ac:dyDescent="0.2">
      <c r="A1260" s="1">
        <v>44257</v>
      </c>
      <c r="B1260">
        <v>0</v>
      </c>
      <c r="C1260">
        <v>18.2</v>
      </c>
      <c r="D1260">
        <v>32.6</v>
      </c>
      <c r="E1260">
        <v>47</v>
      </c>
      <c r="F1260">
        <v>11.6</v>
      </c>
      <c r="G1260">
        <v>1.39</v>
      </c>
      <c r="H1260">
        <v>8.31</v>
      </c>
    </row>
    <row r="1261" spans="1:8" x14ac:dyDescent="0.2">
      <c r="A1261" s="1">
        <v>44258</v>
      </c>
      <c r="B1261">
        <v>0</v>
      </c>
      <c r="C1261">
        <v>19.899999999999999</v>
      </c>
      <c r="D1261">
        <v>35.700000000000003</v>
      </c>
      <c r="E1261">
        <v>51.5</v>
      </c>
      <c r="F1261">
        <v>11.9</v>
      </c>
      <c r="G1261">
        <v>1.62</v>
      </c>
      <c r="H1261">
        <v>10.75</v>
      </c>
    </row>
    <row r="1262" spans="1:8" x14ac:dyDescent="0.2">
      <c r="A1262" s="1">
        <v>44259</v>
      </c>
      <c r="B1262">
        <v>0</v>
      </c>
      <c r="C1262">
        <v>22.2</v>
      </c>
      <c r="D1262">
        <v>35.4</v>
      </c>
      <c r="E1262">
        <v>48.5</v>
      </c>
      <c r="F1262">
        <v>12.1</v>
      </c>
      <c r="G1262">
        <v>1.3</v>
      </c>
      <c r="H1262">
        <v>9.5399999999999991</v>
      </c>
    </row>
    <row r="1263" spans="1:8" x14ac:dyDescent="0.2">
      <c r="A1263" s="1">
        <v>44260</v>
      </c>
      <c r="B1263">
        <v>0</v>
      </c>
      <c r="C1263">
        <v>22.4</v>
      </c>
      <c r="D1263">
        <v>34.700000000000003</v>
      </c>
      <c r="E1263">
        <v>47</v>
      </c>
      <c r="F1263">
        <v>13.2</v>
      </c>
      <c r="G1263">
        <v>1.69</v>
      </c>
      <c r="H1263">
        <v>8.41</v>
      </c>
    </row>
    <row r="1264" spans="1:8" x14ac:dyDescent="0.2">
      <c r="A1264" s="1">
        <v>44261</v>
      </c>
      <c r="B1264">
        <v>0.11</v>
      </c>
      <c r="C1264">
        <v>22.7</v>
      </c>
      <c r="D1264">
        <v>36.5</v>
      </c>
      <c r="E1264">
        <v>50.2</v>
      </c>
      <c r="F1264">
        <v>17.7</v>
      </c>
      <c r="G1264">
        <v>0.33</v>
      </c>
      <c r="H1264">
        <v>9.6199999999999992</v>
      </c>
    </row>
    <row r="1265" spans="1:8" x14ac:dyDescent="0.2">
      <c r="A1265" s="1">
        <v>44262</v>
      </c>
      <c r="B1265">
        <v>0.13</v>
      </c>
      <c r="C1265">
        <v>23.6</v>
      </c>
      <c r="D1265">
        <v>32.1</v>
      </c>
      <c r="E1265">
        <v>40.700000000000003</v>
      </c>
      <c r="F1265">
        <v>20.8</v>
      </c>
      <c r="G1265">
        <v>0.31</v>
      </c>
      <c r="H1265">
        <v>5.48</v>
      </c>
    </row>
    <row r="1266" spans="1:8" x14ac:dyDescent="0.2">
      <c r="A1266" s="1">
        <v>44263</v>
      </c>
      <c r="B1266">
        <v>0</v>
      </c>
      <c r="C1266">
        <v>21.9</v>
      </c>
      <c r="D1266">
        <v>36.200000000000003</v>
      </c>
      <c r="E1266">
        <v>50.5</v>
      </c>
      <c r="F1266">
        <v>22.6</v>
      </c>
      <c r="G1266">
        <v>0.51</v>
      </c>
      <c r="H1266">
        <v>9.0399999999999991</v>
      </c>
    </row>
    <row r="1267" spans="1:8" x14ac:dyDescent="0.2">
      <c r="A1267" s="1">
        <v>44264</v>
      </c>
      <c r="B1267">
        <v>0.2</v>
      </c>
      <c r="C1267">
        <v>22.8</v>
      </c>
      <c r="D1267">
        <v>27.9</v>
      </c>
      <c r="E1267">
        <v>33</v>
      </c>
      <c r="F1267">
        <v>19</v>
      </c>
      <c r="G1267">
        <v>0.47</v>
      </c>
      <c r="H1267">
        <v>2.92</v>
      </c>
    </row>
    <row r="1268" spans="1:8" x14ac:dyDescent="0.2">
      <c r="A1268" s="1">
        <v>44265</v>
      </c>
      <c r="B1268">
        <v>0.28000000000000003</v>
      </c>
      <c r="C1268">
        <v>19</v>
      </c>
      <c r="D1268">
        <v>26.3</v>
      </c>
      <c r="E1268">
        <v>33.6</v>
      </c>
      <c r="F1268">
        <v>16.899999999999999</v>
      </c>
      <c r="G1268">
        <v>0.31</v>
      </c>
      <c r="H1268">
        <v>3.66</v>
      </c>
    </row>
    <row r="1269" spans="1:8" x14ac:dyDescent="0.2">
      <c r="A1269" s="1">
        <v>44266</v>
      </c>
      <c r="B1269">
        <v>0.27</v>
      </c>
      <c r="C1269">
        <v>12.2</v>
      </c>
      <c r="D1269">
        <v>22.5</v>
      </c>
      <c r="E1269">
        <v>32.9</v>
      </c>
      <c r="F1269">
        <v>16.5</v>
      </c>
      <c r="G1269">
        <v>0.28999999999999998</v>
      </c>
      <c r="H1269">
        <v>2.96</v>
      </c>
    </row>
    <row r="1270" spans="1:8" x14ac:dyDescent="0.2">
      <c r="A1270" s="1">
        <v>44267</v>
      </c>
      <c r="B1270">
        <v>0.12</v>
      </c>
      <c r="C1270">
        <v>6.5</v>
      </c>
      <c r="D1270">
        <v>19.899999999999999</v>
      </c>
      <c r="E1270">
        <v>33.200000000000003</v>
      </c>
      <c r="F1270">
        <v>18.5</v>
      </c>
      <c r="G1270">
        <v>0.3</v>
      </c>
      <c r="H1270">
        <v>3.21</v>
      </c>
    </row>
    <row r="1271" spans="1:8" x14ac:dyDescent="0.2">
      <c r="A1271" s="1">
        <v>44268</v>
      </c>
      <c r="B1271">
        <v>0.01</v>
      </c>
      <c r="C1271">
        <v>15.2</v>
      </c>
      <c r="D1271">
        <v>28</v>
      </c>
      <c r="E1271">
        <v>40.799999999999997</v>
      </c>
      <c r="F1271">
        <v>10.5</v>
      </c>
      <c r="G1271">
        <v>0.65</v>
      </c>
      <c r="H1271">
        <v>6.32</v>
      </c>
    </row>
    <row r="1272" spans="1:8" x14ac:dyDescent="0.2">
      <c r="A1272" s="1">
        <v>44269</v>
      </c>
      <c r="B1272">
        <v>0.01</v>
      </c>
      <c r="C1272">
        <v>12.6</v>
      </c>
      <c r="D1272">
        <v>31.2</v>
      </c>
      <c r="E1272">
        <v>49.9</v>
      </c>
      <c r="F1272">
        <v>15.8</v>
      </c>
      <c r="G1272">
        <v>0.63</v>
      </c>
      <c r="H1272">
        <v>9.7100000000000009</v>
      </c>
    </row>
    <row r="1273" spans="1:8" x14ac:dyDescent="0.2">
      <c r="A1273" s="1">
        <v>44270</v>
      </c>
      <c r="B1273">
        <v>0.1</v>
      </c>
      <c r="C1273">
        <v>19.2</v>
      </c>
      <c r="D1273">
        <v>33.1</v>
      </c>
      <c r="E1273">
        <v>47</v>
      </c>
      <c r="F1273">
        <v>16.899999999999999</v>
      </c>
      <c r="G1273">
        <v>0.38</v>
      </c>
      <c r="H1273">
        <v>9.0399999999999991</v>
      </c>
    </row>
    <row r="1274" spans="1:8" x14ac:dyDescent="0.2">
      <c r="A1274" s="1">
        <v>44271</v>
      </c>
      <c r="B1274">
        <v>0.11</v>
      </c>
      <c r="C1274">
        <v>16.3</v>
      </c>
      <c r="D1274">
        <v>23.6</v>
      </c>
      <c r="E1274">
        <v>30.9</v>
      </c>
      <c r="F1274">
        <v>17.3</v>
      </c>
      <c r="G1274">
        <v>0.39</v>
      </c>
      <c r="H1274">
        <v>2.97</v>
      </c>
    </row>
    <row r="1275" spans="1:8" x14ac:dyDescent="0.2">
      <c r="A1275" s="1">
        <v>44272</v>
      </c>
      <c r="B1275">
        <v>0</v>
      </c>
      <c r="C1275">
        <v>16.5</v>
      </c>
      <c r="D1275">
        <v>30.6</v>
      </c>
      <c r="E1275">
        <v>44.7</v>
      </c>
      <c r="F1275">
        <v>19.7</v>
      </c>
      <c r="G1275">
        <v>0.34</v>
      </c>
      <c r="H1275">
        <v>6.24</v>
      </c>
    </row>
    <row r="1276" spans="1:8" x14ac:dyDescent="0.2">
      <c r="A1276" s="1">
        <v>44273</v>
      </c>
      <c r="B1276">
        <v>0</v>
      </c>
      <c r="C1276">
        <v>14.8</v>
      </c>
      <c r="D1276">
        <v>31.2</v>
      </c>
      <c r="E1276">
        <v>47.6</v>
      </c>
      <c r="F1276">
        <v>15.1</v>
      </c>
      <c r="G1276">
        <v>0.95</v>
      </c>
      <c r="H1276">
        <v>8.75</v>
      </c>
    </row>
    <row r="1277" spans="1:8" x14ac:dyDescent="0.2">
      <c r="A1277" s="1">
        <v>44274</v>
      </c>
      <c r="B1277">
        <v>0.32</v>
      </c>
      <c r="C1277">
        <v>32.5</v>
      </c>
      <c r="D1277">
        <v>38.9</v>
      </c>
      <c r="E1277">
        <v>45.3</v>
      </c>
      <c r="F1277">
        <v>28</v>
      </c>
      <c r="G1277">
        <v>0.51</v>
      </c>
      <c r="H1277">
        <v>5.23</v>
      </c>
    </row>
    <row r="1278" spans="1:8" x14ac:dyDescent="0.2">
      <c r="A1278" s="1">
        <v>44275</v>
      </c>
      <c r="B1278">
        <v>0.15</v>
      </c>
      <c r="C1278">
        <v>27.6</v>
      </c>
      <c r="D1278">
        <v>34</v>
      </c>
      <c r="E1278">
        <v>40.299999999999997</v>
      </c>
      <c r="F1278">
        <v>27.1</v>
      </c>
      <c r="G1278">
        <v>0.54</v>
      </c>
      <c r="H1278">
        <v>3.21</v>
      </c>
    </row>
    <row r="1279" spans="1:8" x14ac:dyDescent="0.2">
      <c r="A1279" s="1">
        <v>44276</v>
      </c>
      <c r="B1279">
        <v>0</v>
      </c>
      <c r="C1279">
        <v>19.2</v>
      </c>
      <c r="D1279">
        <v>28.4</v>
      </c>
      <c r="E1279">
        <v>37.6</v>
      </c>
      <c r="F1279">
        <v>17.8</v>
      </c>
      <c r="G1279">
        <v>0.56999999999999995</v>
      </c>
      <c r="H1279">
        <v>4.18</v>
      </c>
    </row>
    <row r="1280" spans="1:8" x14ac:dyDescent="0.2">
      <c r="A1280" s="1">
        <v>44277</v>
      </c>
      <c r="B1280">
        <v>0</v>
      </c>
      <c r="C1280">
        <v>14</v>
      </c>
      <c r="D1280">
        <v>29.1</v>
      </c>
      <c r="E1280">
        <v>44.1</v>
      </c>
      <c r="F1280">
        <v>15.9</v>
      </c>
      <c r="G1280">
        <v>0.32</v>
      </c>
      <c r="H1280">
        <v>7.49</v>
      </c>
    </row>
    <row r="1281" spans="1:8" x14ac:dyDescent="0.2">
      <c r="A1281" s="1">
        <v>44278</v>
      </c>
      <c r="B1281">
        <v>0.06</v>
      </c>
      <c r="C1281">
        <v>23.7</v>
      </c>
      <c r="D1281">
        <v>31.6</v>
      </c>
      <c r="E1281">
        <v>39.5</v>
      </c>
      <c r="F1281">
        <v>23.5</v>
      </c>
      <c r="G1281">
        <v>0.41</v>
      </c>
      <c r="H1281">
        <v>4.1399999999999997</v>
      </c>
    </row>
    <row r="1282" spans="1:8" x14ac:dyDescent="0.2">
      <c r="A1282" s="1">
        <v>44279</v>
      </c>
      <c r="B1282">
        <v>0.02</v>
      </c>
      <c r="C1282">
        <v>19.2</v>
      </c>
      <c r="D1282">
        <v>26.3</v>
      </c>
      <c r="E1282">
        <v>33.5</v>
      </c>
      <c r="F1282">
        <v>12.5</v>
      </c>
      <c r="G1282">
        <v>0.65</v>
      </c>
      <c r="H1282">
        <v>3.76</v>
      </c>
    </row>
    <row r="1283" spans="1:8" x14ac:dyDescent="0.2">
      <c r="A1283" s="1">
        <v>44280</v>
      </c>
      <c r="B1283">
        <v>0</v>
      </c>
      <c r="C1283">
        <v>18.100000000000001</v>
      </c>
      <c r="D1283">
        <v>33.799999999999997</v>
      </c>
      <c r="E1283">
        <v>49.5</v>
      </c>
      <c r="F1283">
        <v>14.6</v>
      </c>
      <c r="G1283">
        <v>1.1599999999999999</v>
      </c>
      <c r="H1283">
        <v>9.86</v>
      </c>
    </row>
    <row r="1284" spans="1:8" x14ac:dyDescent="0.2">
      <c r="A1284" s="1">
        <v>44281</v>
      </c>
      <c r="B1284">
        <v>0</v>
      </c>
      <c r="C1284">
        <v>25.3</v>
      </c>
      <c r="D1284">
        <v>33.4</v>
      </c>
      <c r="E1284">
        <v>41.5</v>
      </c>
      <c r="F1284">
        <v>17.8</v>
      </c>
      <c r="G1284">
        <v>1.1299999999999999</v>
      </c>
      <c r="H1284">
        <v>5.46</v>
      </c>
    </row>
    <row r="1285" spans="1:8" x14ac:dyDescent="0.2">
      <c r="A1285" s="1">
        <v>44282</v>
      </c>
      <c r="B1285">
        <v>0</v>
      </c>
      <c r="C1285">
        <v>19.899999999999999</v>
      </c>
      <c r="D1285">
        <v>33.1</v>
      </c>
      <c r="E1285">
        <v>46.2</v>
      </c>
      <c r="F1285">
        <v>14.2</v>
      </c>
      <c r="G1285">
        <v>0.78</v>
      </c>
      <c r="H1285">
        <v>8.3699999999999992</v>
      </c>
    </row>
    <row r="1286" spans="1:8" x14ac:dyDescent="0.2">
      <c r="A1286" s="1">
        <v>44283</v>
      </c>
      <c r="B1286">
        <v>0</v>
      </c>
      <c r="C1286">
        <v>22.1</v>
      </c>
      <c r="D1286">
        <v>40.9</v>
      </c>
      <c r="E1286">
        <v>59.8</v>
      </c>
      <c r="F1286">
        <v>16.7</v>
      </c>
      <c r="G1286">
        <v>1.34</v>
      </c>
      <c r="H1286">
        <v>15.12</v>
      </c>
    </row>
    <row r="1287" spans="1:8" x14ac:dyDescent="0.2">
      <c r="A1287" s="1">
        <v>44284</v>
      </c>
      <c r="B1287">
        <v>0</v>
      </c>
      <c r="C1287">
        <v>25.6</v>
      </c>
      <c r="D1287">
        <v>41.7</v>
      </c>
      <c r="E1287">
        <v>57.8</v>
      </c>
      <c r="F1287">
        <v>19.600000000000001</v>
      </c>
      <c r="G1287">
        <v>1.63</v>
      </c>
      <c r="H1287">
        <v>13.21</v>
      </c>
    </row>
    <row r="1288" spans="1:8" x14ac:dyDescent="0.2">
      <c r="A1288" s="1">
        <v>44285</v>
      </c>
      <c r="B1288">
        <v>0</v>
      </c>
      <c r="C1288">
        <v>24.7</v>
      </c>
      <c r="D1288">
        <v>39</v>
      </c>
      <c r="E1288">
        <v>53.4</v>
      </c>
      <c r="F1288">
        <v>15.6</v>
      </c>
      <c r="G1288">
        <v>1.87</v>
      </c>
      <c r="H1288">
        <v>10.4</v>
      </c>
    </row>
    <row r="1289" spans="1:8" x14ac:dyDescent="0.2">
      <c r="A1289" s="1">
        <v>44286</v>
      </c>
      <c r="B1289">
        <v>0</v>
      </c>
      <c r="C1289">
        <v>19</v>
      </c>
      <c r="D1289">
        <v>33.200000000000003</v>
      </c>
      <c r="E1289">
        <v>47.5</v>
      </c>
      <c r="F1289">
        <v>5.6</v>
      </c>
      <c r="G1289">
        <v>1.59</v>
      </c>
      <c r="H1289">
        <v>9.3800000000000008</v>
      </c>
    </row>
    <row r="1290" spans="1:8" x14ac:dyDescent="0.2">
      <c r="A1290" s="1">
        <v>44287</v>
      </c>
      <c r="B1290">
        <v>0</v>
      </c>
      <c r="C1290">
        <v>22.2</v>
      </c>
      <c r="D1290">
        <v>41</v>
      </c>
      <c r="E1290">
        <v>59.8</v>
      </c>
      <c r="F1290">
        <v>13.1</v>
      </c>
      <c r="G1290">
        <v>1.55</v>
      </c>
      <c r="H1290">
        <v>15.15</v>
      </c>
    </row>
    <row r="1291" spans="1:8" x14ac:dyDescent="0.2">
      <c r="A1291" s="1">
        <v>44288</v>
      </c>
      <c r="B1291">
        <v>0.01</v>
      </c>
      <c r="C1291">
        <v>25.1</v>
      </c>
      <c r="D1291">
        <v>41.7</v>
      </c>
      <c r="E1291">
        <v>58.4</v>
      </c>
      <c r="F1291">
        <v>18.399999999999999</v>
      </c>
      <c r="G1291">
        <v>1.41</v>
      </c>
      <c r="H1291">
        <v>13.53</v>
      </c>
    </row>
    <row r="1292" spans="1:8" x14ac:dyDescent="0.2">
      <c r="A1292" s="1">
        <v>44289</v>
      </c>
      <c r="B1292">
        <v>0</v>
      </c>
      <c r="C1292">
        <v>27</v>
      </c>
      <c r="D1292">
        <v>43.5</v>
      </c>
      <c r="E1292">
        <v>59.9</v>
      </c>
      <c r="F1292">
        <v>18.8</v>
      </c>
      <c r="G1292">
        <v>2.27</v>
      </c>
      <c r="H1292">
        <v>14.65</v>
      </c>
    </row>
    <row r="1293" spans="1:8" x14ac:dyDescent="0.2">
      <c r="A1293" s="1">
        <v>44290</v>
      </c>
      <c r="B1293">
        <v>0</v>
      </c>
      <c r="C1293">
        <v>31.7</v>
      </c>
      <c r="D1293">
        <v>46.6</v>
      </c>
      <c r="E1293">
        <v>61.5</v>
      </c>
      <c r="F1293">
        <v>19.8</v>
      </c>
      <c r="G1293">
        <v>2.63</v>
      </c>
      <c r="H1293">
        <v>15.15</v>
      </c>
    </row>
    <row r="1294" spans="1:8" x14ac:dyDescent="0.2">
      <c r="A1294" s="1">
        <v>44291</v>
      </c>
      <c r="B1294">
        <v>0</v>
      </c>
      <c r="C1294">
        <v>33.1</v>
      </c>
      <c r="D1294">
        <v>46.2</v>
      </c>
      <c r="E1294">
        <v>59.3</v>
      </c>
      <c r="F1294">
        <v>16.899999999999999</v>
      </c>
      <c r="G1294">
        <v>3.29</v>
      </c>
      <c r="H1294">
        <v>14</v>
      </c>
    </row>
    <row r="1295" spans="1:8" x14ac:dyDescent="0.2">
      <c r="A1295" s="1">
        <v>44292</v>
      </c>
      <c r="B1295">
        <v>0</v>
      </c>
      <c r="C1295">
        <v>27.2</v>
      </c>
      <c r="D1295">
        <v>39.5</v>
      </c>
      <c r="E1295">
        <v>51.8</v>
      </c>
      <c r="F1295">
        <v>24.4</v>
      </c>
      <c r="G1295">
        <v>0.65</v>
      </c>
      <c r="H1295">
        <v>8.6999999999999993</v>
      </c>
    </row>
    <row r="1296" spans="1:8" x14ac:dyDescent="0.2">
      <c r="A1296" s="1">
        <v>44293</v>
      </c>
      <c r="B1296">
        <v>0</v>
      </c>
      <c r="C1296">
        <v>25.2</v>
      </c>
      <c r="D1296">
        <v>41.8</v>
      </c>
      <c r="E1296">
        <v>58.3</v>
      </c>
      <c r="F1296">
        <v>24</v>
      </c>
      <c r="G1296">
        <v>0.54</v>
      </c>
      <c r="H1296">
        <v>13.22</v>
      </c>
    </row>
    <row r="1297" spans="1:8" x14ac:dyDescent="0.2">
      <c r="A1297" s="1">
        <v>44294</v>
      </c>
      <c r="B1297">
        <v>0</v>
      </c>
      <c r="C1297">
        <v>24.7</v>
      </c>
      <c r="D1297">
        <v>39</v>
      </c>
      <c r="E1297">
        <v>53.2</v>
      </c>
      <c r="F1297">
        <v>18.600000000000001</v>
      </c>
      <c r="G1297">
        <v>1.24</v>
      </c>
      <c r="H1297">
        <v>10.029999999999999</v>
      </c>
    </row>
    <row r="1298" spans="1:8" x14ac:dyDescent="0.2">
      <c r="A1298" s="1">
        <v>44295</v>
      </c>
      <c r="B1298">
        <v>0.01</v>
      </c>
      <c r="C1298">
        <v>22.4</v>
      </c>
      <c r="D1298">
        <v>38.4</v>
      </c>
      <c r="E1298">
        <v>54.4</v>
      </c>
      <c r="F1298">
        <v>19.7</v>
      </c>
      <c r="G1298">
        <v>0.94</v>
      </c>
      <c r="H1298">
        <v>11.02</v>
      </c>
    </row>
    <row r="1299" spans="1:8" x14ac:dyDescent="0.2">
      <c r="A1299" s="1">
        <v>44296</v>
      </c>
      <c r="B1299">
        <v>0</v>
      </c>
      <c r="C1299">
        <v>24.8</v>
      </c>
      <c r="D1299">
        <v>41.1</v>
      </c>
      <c r="E1299">
        <v>57.4</v>
      </c>
      <c r="F1299">
        <v>22</v>
      </c>
      <c r="G1299">
        <v>0.82</v>
      </c>
      <c r="H1299">
        <v>12.71</v>
      </c>
    </row>
    <row r="1300" spans="1:8" x14ac:dyDescent="0.2">
      <c r="A1300" s="1">
        <v>44297</v>
      </c>
      <c r="B1300">
        <v>0</v>
      </c>
      <c r="C1300">
        <v>24.9</v>
      </c>
      <c r="D1300">
        <v>42.4</v>
      </c>
      <c r="E1300">
        <v>60</v>
      </c>
      <c r="F1300">
        <v>21.6</v>
      </c>
      <c r="G1300">
        <v>1.03</v>
      </c>
      <c r="H1300">
        <v>14.19</v>
      </c>
    </row>
    <row r="1301" spans="1:8" x14ac:dyDescent="0.2">
      <c r="A1301" s="1">
        <v>44298</v>
      </c>
      <c r="B1301">
        <v>0</v>
      </c>
      <c r="C1301">
        <v>25.5</v>
      </c>
      <c r="D1301">
        <v>42.5</v>
      </c>
      <c r="E1301">
        <v>59.5</v>
      </c>
      <c r="F1301">
        <v>19.2</v>
      </c>
      <c r="G1301">
        <v>1.1499999999999999</v>
      </c>
      <c r="H1301">
        <v>14.38</v>
      </c>
    </row>
    <row r="1302" spans="1:8" x14ac:dyDescent="0.2">
      <c r="A1302" s="1">
        <v>44299</v>
      </c>
      <c r="B1302">
        <v>0</v>
      </c>
      <c r="C1302">
        <v>25.2</v>
      </c>
      <c r="D1302">
        <v>41.9</v>
      </c>
      <c r="E1302">
        <v>58.6</v>
      </c>
      <c r="F1302">
        <v>19.600000000000001</v>
      </c>
      <c r="G1302">
        <v>1.3</v>
      </c>
      <c r="H1302">
        <v>14.1</v>
      </c>
    </row>
    <row r="1303" spans="1:8" x14ac:dyDescent="0.2">
      <c r="A1303" s="1">
        <v>44300</v>
      </c>
      <c r="B1303">
        <v>0.37</v>
      </c>
      <c r="C1303">
        <v>25.9</v>
      </c>
      <c r="D1303">
        <v>37.5</v>
      </c>
      <c r="E1303">
        <v>49.2</v>
      </c>
      <c r="F1303">
        <v>23.9</v>
      </c>
      <c r="G1303">
        <v>0.34</v>
      </c>
      <c r="H1303">
        <v>8.4700000000000006</v>
      </c>
    </row>
    <row r="1304" spans="1:8" x14ac:dyDescent="0.2">
      <c r="A1304" s="1">
        <v>44301</v>
      </c>
      <c r="B1304">
        <v>0.02</v>
      </c>
      <c r="C1304">
        <v>22.7</v>
      </c>
      <c r="D1304">
        <v>32.200000000000003</v>
      </c>
      <c r="E1304">
        <v>41.8</v>
      </c>
      <c r="F1304">
        <v>23.9</v>
      </c>
      <c r="G1304">
        <v>0.33</v>
      </c>
      <c r="H1304">
        <v>4.76</v>
      </c>
    </row>
    <row r="1305" spans="1:8" x14ac:dyDescent="0.2">
      <c r="A1305" s="1">
        <v>44302</v>
      </c>
      <c r="B1305">
        <v>0</v>
      </c>
      <c r="C1305">
        <v>21.6</v>
      </c>
      <c r="D1305">
        <v>35.299999999999997</v>
      </c>
      <c r="E1305">
        <v>48.9</v>
      </c>
      <c r="F1305">
        <v>22.4</v>
      </c>
      <c r="G1305">
        <v>0.51</v>
      </c>
      <c r="H1305">
        <v>8.1199999999999992</v>
      </c>
    </row>
    <row r="1306" spans="1:8" x14ac:dyDescent="0.2">
      <c r="A1306" s="1">
        <v>44303</v>
      </c>
      <c r="B1306">
        <v>0</v>
      </c>
      <c r="C1306">
        <v>24.9</v>
      </c>
      <c r="D1306">
        <v>38.6</v>
      </c>
      <c r="E1306">
        <v>52.2</v>
      </c>
      <c r="F1306">
        <v>19.7</v>
      </c>
      <c r="G1306">
        <v>0.83</v>
      </c>
      <c r="H1306">
        <v>10.27</v>
      </c>
    </row>
    <row r="1307" spans="1:8" x14ac:dyDescent="0.2">
      <c r="A1307" s="1">
        <v>44304</v>
      </c>
      <c r="B1307">
        <v>0.01</v>
      </c>
      <c r="C1307">
        <v>25.4</v>
      </c>
      <c r="D1307">
        <v>38.6</v>
      </c>
      <c r="E1307">
        <v>51.9</v>
      </c>
      <c r="F1307">
        <v>15.2</v>
      </c>
      <c r="G1307">
        <v>1.53</v>
      </c>
      <c r="H1307">
        <v>10.78</v>
      </c>
    </row>
    <row r="1308" spans="1:8" x14ac:dyDescent="0.2">
      <c r="A1308" s="1">
        <v>44305</v>
      </c>
      <c r="B1308">
        <v>0</v>
      </c>
      <c r="C1308">
        <v>25.3</v>
      </c>
      <c r="D1308">
        <v>44.2</v>
      </c>
      <c r="E1308">
        <v>63.1</v>
      </c>
      <c r="F1308">
        <v>16.600000000000001</v>
      </c>
      <c r="G1308">
        <v>1.62</v>
      </c>
      <c r="H1308">
        <v>17.39</v>
      </c>
    </row>
    <row r="1309" spans="1:8" x14ac:dyDescent="0.2">
      <c r="A1309" s="1">
        <v>44306</v>
      </c>
      <c r="B1309">
        <v>0</v>
      </c>
      <c r="C1309">
        <v>28.9</v>
      </c>
      <c r="D1309">
        <v>46.3</v>
      </c>
      <c r="E1309">
        <v>63.6</v>
      </c>
      <c r="F1309">
        <v>24.5</v>
      </c>
      <c r="G1309">
        <v>1.41</v>
      </c>
      <c r="H1309">
        <v>16.329999999999998</v>
      </c>
    </row>
    <row r="1310" spans="1:8" x14ac:dyDescent="0.2">
      <c r="A1310" s="1">
        <v>44307</v>
      </c>
      <c r="B1310">
        <v>0</v>
      </c>
      <c r="C1310">
        <v>28.6</v>
      </c>
      <c r="D1310">
        <v>43.8</v>
      </c>
      <c r="E1310">
        <v>59</v>
      </c>
      <c r="F1310">
        <v>24.3</v>
      </c>
      <c r="G1310">
        <v>0.8</v>
      </c>
      <c r="H1310">
        <v>13.26</v>
      </c>
    </row>
    <row r="1311" spans="1:8" x14ac:dyDescent="0.2">
      <c r="A1311" s="1">
        <v>44308</v>
      </c>
      <c r="B1311">
        <v>0</v>
      </c>
      <c r="C1311">
        <v>27.5</v>
      </c>
      <c r="D1311">
        <v>41.5</v>
      </c>
      <c r="E1311">
        <v>55.4</v>
      </c>
      <c r="F1311">
        <v>17.8</v>
      </c>
      <c r="G1311">
        <v>1.41</v>
      </c>
      <c r="H1311">
        <v>12.53</v>
      </c>
    </row>
    <row r="1312" spans="1:8" x14ac:dyDescent="0.2">
      <c r="A1312" s="1">
        <v>44309</v>
      </c>
      <c r="B1312">
        <v>0.01</v>
      </c>
      <c r="C1312">
        <v>26.3</v>
      </c>
      <c r="D1312">
        <v>41.8</v>
      </c>
      <c r="E1312">
        <v>57.3</v>
      </c>
      <c r="F1312">
        <v>22.4</v>
      </c>
      <c r="G1312">
        <v>0.98</v>
      </c>
      <c r="H1312">
        <v>12.53</v>
      </c>
    </row>
    <row r="1313" spans="1:8" x14ac:dyDescent="0.2">
      <c r="A1313" s="1">
        <v>44310</v>
      </c>
      <c r="B1313">
        <v>0</v>
      </c>
      <c r="C1313">
        <v>28.5</v>
      </c>
      <c r="D1313">
        <v>43.3</v>
      </c>
      <c r="E1313">
        <v>58.1</v>
      </c>
      <c r="F1313">
        <v>26.7</v>
      </c>
      <c r="G1313">
        <v>0.73</v>
      </c>
      <c r="H1313">
        <v>12.09</v>
      </c>
    </row>
    <row r="1314" spans="1:8" x14ac:dyDescent="0.2">
      <c r="A1314" s="1">
        <v>44311</v>
      </c>
      <c r="B1314">
        <v>0</v>
      </c>
      <c r="C1314">
        <v>32.6</v>
      </c>
      <c r="D1314">
        <v>37.299999999999997</v>
      </c>
      <c r="E1314">
        <v>41.9</v>
      </c>
      <c r="F1314">
        <v>25.4</v>
      </c>
      <c r="G1314">
        <v>1.18</v>
      </c>
      <c r="H1314">
        <v>4.6100000000000003</v>
      </c>
    </row>
    <row r="1315" spans="1:8" x14ac:dyDescent="0.2">
      <c r="A1315" s="1">
        <v>44312</v>
      </c>
      <c r="B1315">
        <v>0.13</v>
      </c>
      <c r="C1315">
        <v>21.5</v>
      </c>
      <c r="D1315">
        <v>29.6</v>
      </c>
      <c r="E1315">
        <v>37.799999999999997</v>
      </c>
      <c r="F1315">
        <v>23.4</v>
      </c>
      <c r="G1315">
        <v>0.51</v>
      </c>
      <c r="H1315">
        <v>2.89</v>
      </c>
    </row>
    <row r="1316" spans="1:8" x14ac:dyDescent="0.2">
      <c r="A1316" s="1">
        <v>44313</v>
      </c>
      <c r="B1316">
        <v>0</v>
      </c>
      <c r="C1316">
        <v>16.899999999999999</v>
      </c>
      <c r="D1316">
        <v>28.7</v>
      </c>
      <c r="E1316">
        <v>40.5</v>
      </c>
      <c r="F1316">
        <v>17.899999999999999</v>
      </c>
      <c r="G1316">
        <v>0.57999999999999996</v>
      </c>
      <c r="H1316">
        <v>5.35</v>
      </c>
    </row>
    <row r="1317" spans="1:8" x14ac:dyDescent="0.2">
      <c r="A1317" s="1">
        <v>44314</v>
      </c>
      <c r="B1317">
        <v>0.01</v>
      </c>
      <c r="C1317">
        <v>23.6</v>
      </c>
      <c r="D1317">
        <v>35.1</v>
      </c>
      <c r="E1317">
        <v>46.6</v>
      </c>
      <c r="F1317">
        <v>20.8</v>
      </c>
      <c r="G1317">
        <v>0.74</v>
      </c>
      <c r="H1317">
        <v>6.97</v>
      </c>
    </row>
    <row r="1318" spans="1:8" x14ac:dyDescent="0.2">
      <c r="A1318" s="1">
        <v>44315</v>
      </c>
      <c r="B1318">
        <v>0.01</v>
      </c>
      <c r="C1318">
        <v>24</v>
      </c>
      <c r="D1318">
        <v>44</v>
      </c>
      <c r="E1318">
        <v>64.099999999999994</v>
      </c>
      <c r="F1318">
        <v>17.5</v>
      </c>
      <c r="G1318">
        <v>1.3</v>
      </c>
      <c r="H1318">
        <v>17.96</v>
      </c>
    </row>
    <row r="1319" spans="1:8" x14ac:dyDescent="0.2">
      <c r="A1319" s="1">
        <v>44316</v>
      </c>
      <c r="B1319">
        <v>0</v>
      </c>
      <c r="C1319">
        <v>31.8</v>
      </c>
      <c r="D1319">
        <v>53.7</v>
      </c>
      <c r="E1319">
        <v>75.599999999999994</v>
      </c>
      <c r="F1319">
        <v>29.2</v>
      </c>
      <c r="G1319">
        <v>1.83</v>
      </c>
      <c r="H1319">
        <v>26.19</v>
      </c>
    </row>
    <row r="1320" spans="1:8" x14ac:dyDescent="0.2">
      <c r="A1320" s="1">
        <v>44317</v>
      </c>
      <c r="B1320">
        <v>0</v>
      </c>
      <c r="C1320">
        <v>36.299999999999997</v>
      </c>
      <c r="D1320">
        <v>53.2</v>
      </c>
      <c r="E1320">
        <v>70.099999999999994</v>
      </c>
      <c r="F1320">
        <v>25.4</v>
      </c>
      <c r="G1320">
        <v>1.79</v>
      </c>
      <c r="H1320">
        <v>21.16</v>
      </c>
    </row>
    <row r="1321" spans="1:8" x14ac:dyDescent="0.2">
      <c r="A1321" s="1">
        <v>44318</v>
      </c>
      <c r="B1321">
        <v>0</v>
      </c>
      <c r="C1321">
        <v>33.299999999999997</v>
      </c>
      <c r="D1321">
        <v>48.1</v>
      </c>
      <c r="E1321">
        <v>62.9</v>
      </c>
      <c r="F1321">
        <v>23.9</v>
      </c>
      <c r="G1321">
        <v>0.79</v>
      </c>
      <c r="H1321">
        <v>16.940000000000001</v>
      </c>
    </row>
    <row r="1322" spans="1:8" x14ac:dyDescent="0.2">
      <c r="A1322" s="1">
        <v>44319</v>
      </c>
      <c r="B1322">
        <v>0</v>
      </c>
      <c r="C1322">
        <v>29.6</v>
      </c>
      <c r="D1322">
        <v>42.9</v>
      </c>
      <c r="E1322">
        <v>56.1</v>
      </c>
      <c r="F1322">
        <v>26.1</v>
      </c>
      <c r="G1322">
        <v>0.68</v>
      </c>
      <c r="H1322">
        <v>11.21</v>
      </c>
    </row>
    <row r="1323" spans="1:8" x14ac:dyDescent="0.2">
      <c r="A1323" s="1">
        <v>44320</v>
      </c>
      <c r="B1323">
        <v>0</v>
      </c>
      <c r="C1323">
        <v>28.2</v>
      </c>
      <c r="D1323">
        <v>44.4</v>
      </c>
      <c r="E1323">
        <v>60.6</v>
      </c>
      <c r="F1323">
        <v>20.5</v>
      </c>
      <c r="G1323">
        <v>1.1200000000000001</v>
      </c>
      <c r="H1323">
        <v>15.02</v>
      </c>
    </row>
    <row r="1324" spans="1:8" x14ac:dyDescent="0.2">
      <c r="A1324" s="1">
        <v>44321</v>
      </c>
      <c r="B1324">
        <v>0</v>
      </c>
      <c r="C1324">
        <v>30</v>
      </c>
      <c r="D1324">
        <v>48.7</v>
      </c>
      <c r="E1324">
        <v>67.400000000000006</v>
      </c>
      <c r="F1324">
        <v>28</v>
      </c>
      <c r="G1324">
        <v>1.48</v>
      </c>
      <c r="H1324">
        <v>18.309999999999999</v>
      </c>
    </row>
    <row r="1325" spans="1:8" x14ac:dyDescent="0.2">
      <c r="A1325" s="1">
        <v>44322</v>
      </c>
      <c r="B1325">
        <v>0</v>
      </c>
      <c r="C1325">
        <v>33.200000000000003</v>
      </c>
      <c r="D1325">
        <v>52.6</v>
      </c>
      <c r="E1325">
        <v>72.099999999999994</v>
      </c>
      <c r="F1325">
        <v>33.1</v>
      </c>
      <c r="G1325">
        <v>1.36</v>
      </c>
      <c r="H1325">
        <v>21.5</v>
      </c>
    </row>
    <row r="1326" spans="1:8" x14ac:dyDescent="0.2">
      <c r="A1326" s="1">
        <v>44323</v>
      </c>
      <c r="B1326">
        <v>0</v>
      </c>
      <c r="C1326">
        <v>41</v>
      </c>
      <c r="D1326">
        <v>53.3</v>
      </c>
      <c r="E1326">
        <v>65.5</v>
      </c>
      <c r="F1326">
        <v>30.1</v>
      </c>
      <c r="G1326">
        <v>3.42</v>
      </c>
      <c r="H1326">
        <v>15.68</v>
      </c>
    </row>
    <row r="1327" spans="1:8" x14ac:dyDescent="0.2">
      <c r="A1327" s="1">
        <v>44324</v>
      </c>
      <c r="B1327">
        <v>0</v>
      </c>
      <c r="C1327">
        <v>29.5</v>
      </c>
      <c r="D1327">
        <v>44.7</v>
      </c>
      <c r="E1327">
        <v>59.9</v>
      </c>
      <c r="F1327">
        <v>21.8</v>
      </c>
      <c r="G1327">
        <v>1.76</v>
      </c>
      <c r="H1327">
        <v>14.87</v>
      </c>
    </row>
    <row r="1328" spans="1:8" x14ac:dyDescent="0.2">
      <c r="A1328" s="1">
        <v>44325</v>
      </c>
      <c r="B1328">
        <v>0</v>
      </c>
      <c r="C1328">
        <v>27</v>
      </c>
      <c r="D1328">
        <v>43.3</v>
      </c>
      <c r="E1328">
        <v>59.6</v>
      </c>
      <c r="F1328">
        <v>17.899999999999999</v>
      </c>
      <c r="G1328">
        <v>1.64</v>
      </c>
      <c r="H1328">
        <v>14.73</v>
      </c>
    </row>
    <row r="1329" spans="1:8" x14ac:dyDescent="0.2">
      <c r="A1329" s="1">
        <v>44326</v>
      </c>
      <c r="B1329">
        <v>0</v>
      </c>
      <c r="C1329">
        <v>29.1</v>
      </c>
      <c r="D1329">
        <v>45.9</v>
      </c>
      <c r="E1329">
        <v>62.7</v>
      </c>
      <c r="F1329">
        <v>26</v>
      </c>
      <c r="G1329">
        <v>1.25</v>
      </c>
      <c r="H1329">
        <v>15.51</v>
      </c>
    </row>
    <row r="1330" spans="1:8" x14ac:dyDescent="0.2">
      <c r="A1330" s="1">
        <v>44327</v>
      </c>
      <c r="B1330">
        <v>0.01</v>
      </c>
      <c r="C1330">
        <v>29</v>
      </c>
      <c r="D1330">
        <v>45.3</v>
      </c>
      <c r="E1330">
        <v>61.6</v>
      </c>
      <c r="F1330">
        <v>18.8</v>
      </c>
      <c r="G1330">
        <v>1.3</v>
      </c>
      <c r="H1330">
        <v>16.239999999999998</v>
      </c>
    </row>
    <row r="1331" spans="1:8" x14ac:dyDescent="0.2">
      <c r="A1331" s="1">
        <v>44328</v>
      </c>
      <c r="B1331">
        <v>0</v>
      </c>
      <c r="C1331">
        <v>29.5</v>
      </c>
      <c r="D1331">
        <v>48.5</v>
      </c>
      <c r="E1331">
        <v>67.5</v>
      </c>
      <c r="F1331">
        <v>22.7</v>
      </c>
      <c r="G1331">
        <v>1.82</v>
      </c>
      <c r="H1331">
        <v>19.16</v>
      </c>
    </row>
    <row r="1332" spans="1:8" x14ac:dyDescent="0.2">
      <c r="A1332" s="1">
        <v>44329</v>
      </c>
      <c r="B1332">
        <v>0</v>
      </c>
      <c r="C1332">
        <v>33</v>
      </c>
      <c r="D1332">
        <v>51.4</v>
      </c>
      <c r="E1332">
        <v>69.7</v>
      </c>
      <c r="F1332">
        <v>27.6</v>
      </c>
      <c r="G1332">
        <v>1.92</v>
      </c>
      <c r="H1332">
        <v>20.5</v>
      </c>
    </row>
    <row r="1333" spans="1:8" x14ac:dyDescent="0.2">
      <c r="A1333" s="1">
        <v>44330</v>
      </c>
      <c r="B1333">
        <v>0</v>
      </c>
      <c r="C1333">
        <v>34.4</v>
      </c>
      <c r="D1333">
        <v>53.5</v>
      </c>
      <c r="E1333">
        <v>72.7</v>
      </c>
      <c r="F1333">
        <v>28.6</v>
      </c>
      <c r="G1333">
        <v>2.16</v>
      </c>
      <c r="H1333">
        <v>22.93</v>
      </c>
    </row>
    <row r="1334" spans="1:8" x14ac:dyDescent="0.2">
      <c r="A1334" s="1">
        <v>44331</v>
      </c>
      <c r="B1334">
        <v>0</v>
      </c>
      <c r="C1334">
        <v>33.700000000000003</v>
      </c>
      <c r="D1334">
        <v>52.3</v>
      </c>
      <c r="E1334">
        <v>71</v>
      </c>
      <c r="F1334">
        <v>26.8</v>
      </c>
      <c r="G1334">
        <v>1.76</v>
      </c>
      <c r="H1334">
        <v>21.58</v>
      </c>
    </row>
    <row r="1335" spans="1:8" x14ac:dyDescent="0.2">
      <c r="A1335" s="1">
        <v>44332</v>
      </c>
      <c r="B1335">
        <v>0.22</v>
      </c>
      <c r="C1335">
        <v>31.2</v>
      </c>
      <c r="D1335">
        <v>44.9</v>
      </c>
      <c r="E1335">
        <v>58.7</v>
      </c>
      <c r="F1335">
        <v>35</v>
      </c>
      <c r="G1335">
        <v>0.37</v>
      </c>
      <c r="H1335">
        <v>12.21</v>
      </c>
    </row>
    <row r="1336" spans="1:8" x14ac:dyDescent="0.2">
      <c r="A1336" s="1">
        <v>44333</v>
      </c>
      <c r="B1336">
        <v>0.05</v>
      </c>
      <c r="C1336">
        <v>36.4</v>
      </c>
      <c r="D1336">
        <v>49.7</v>
      </c>
      <c r="E1336">
        <v>63</v>
      </c>
      <c r="F1336">
        <v>39.299999999999997</v>
      </c>
      <c r="G1336">
        <v>0.38</v>
      </c>
      <c r="H1336">
        <v>12.67</v>
      </c>
    </row>
    <row r="1337" spans="1:8" x14ac:dyDescent="0.2">
      <c r="A1337" s="1">
        <v>44334</v>
      </c>
      <c r="B1337">
        <v>0</v>
      </c>
      <c r="C1337">
        <v>33.9</v>
      </c>
      <c r="D1337">
        <v>50.8</v>
      </c>
      <c r="E1337">
        <v>67.7</v>
      </c>
      <c r="F1337">
        <v>34.4</v>
      </c>
      <c r="G1337">
        <v>0.44</v>
      </c>
      <c r="H1337">
        <v>16.739999999999998</v>
      </c>
    </row>
    <row r="1338" spans="1:8" x14ac:dyDescent="0.2">
      <c r="A1338" s="1">
        <v>44335</v>
      </c>
      <c r="B1338">
        <v>0</v>
      </c>
      <c r="C1338">
        <v>32.9</v>
      </c>
      <c r="D1338">
        <v>48.1</v>
      </c>
      <c r="E1338">
        <v>63.3</v>
      </c>
      <c r="F1338">
        <v>29.7</v>
      </c>
      <c r="G1338">
        <v>0.67</v>
      </c>
      <c r="H1338">
        <v>13.63</v>
      </c>
    </row>
    <row r="1339" spans="1:8" x14ac:dyDescent="0.2">
      <c r="A1339" s="1">
        <v>44336</v>
      </c>
      <c r="B1339">
        <v>0</v>
      </c>
      <c r="C1339">
        <v>32.299999999999997</v>
      </c>
      <c r="D1339">
        <v>44.6</v>
      </c>
      <c r="E1339">
        <v>56.9</v>
      </c>
      <c r="F1339">
        <v>23.8</v>
      </c>
      <c r="G1339">
        <v>1.8</v>
      </c>
      <c r="H1339">
        <v>10.66</v>
      </c>
    </row>
    <row r="1340" spans="1:8" x14ac:dyDescent="0.2">
      <c r="A1340" s="1">
        <v>44337</v>
      </c>
      <c r="B1340">
        <v>0.27</v>
      </c>
      <c r="C1340">
        <v>24.8</v>
      </c>
      <c r="D1340">
        <v>31.1</v>
      </c>
      <c r="E1340">
        <v>37.5</v>
      </c>
      <c r="F1340">
        <v>22.5</v>
      </c>
      <c r="G1340">
        <v>0.4</v>
      </c>
      <c r="H1340">
        <v>3.73</v>
      </c>
    </row>
    <row r="1341" spans="1:8" x14ac:dyDescent="0.2">
      <c r="A1341" s="1">
        <v>44338</v>
      </c>
      <c r="B1341">
        <v>0.2</v>
      </c>
      <c r="C1341">
        <v>26.1</v>
      </c>
      <c r="D1341">
        <v>32.4</v>
      </c>
      <c r="E1341">
        <v>38.799999999999997</v>
      </c>
      <c r="F1341">
        <v>27.4</v>
      </c>
      <c r="G1341">
        <v>0.36</v>
      </c>
      <c r="H1341">
        <v>2.8</v>
      </c>
    </row>
    <row r="1342" spans="1:8" x14ac:dyDescent="0.2">
      <c r="A1342" s="1">
        <v>44339</v>
      </c>
      <c r="B1342">
        <v>0.15</v>
      </c>
      <c r="C1342">
        <v>29.3</v>
      </c>
      <c r="D1342">
        <v>37.5</v>
      </c>
      <c r="E1342">
        <v>45.6</v>
      </c>
      <c r="F1342">
        <v>32</v>
      </c>
      <c r="G1342">
        <v>0.41</v>
      </c>
      <c r="H1342">
        <v>4.7699999999999996</v>
      </c>
    </row>
    <row r="1343" spans="1:8" x14ac:dyDescent="0.2">
      <c r="A1343" s="1">
        <v>44340</v>
      </c>
      <c r="B1343">
        <v>0.03</v>
      </c>
      <c r="C1343">
        <v>31</v>
      </c>
      <c r="D1343">
        <v>41.4</v>
      </c>
      <c r="E1343">
        <v>51.9</v>
      </c>
      <c r="F1343">
        <v>31</v>
      </c>
      <c r="G1343">
        <v>0.52</v>
      </c>
      <c r="H1343">
        <v>7.22</v>
      </c>
    </row>
    <row r="1344" spans="1:8" x14ac:dyDescent="0.2">
      <c r="A1344" s="1">
        <v>44341</v>
      </c>
      <c r="B1344">
        <v>0</v>
      </c>
      <c r="C1344">
        <v>29.8</v>
      </c>
      <c r="D1344">
        <v>45.8</v>
      </c>
      <c r="E1344">
        <v>61.8</v>
      </c>
      <c r="F1344">
        <v>31.1</v>
      </c>
      <c r="G1344">
        <v>0.55000000000000004</v>
      </c>
      <c r="H1344">
        <v>13.37</v>
      </c>
    </row>
    <row r="1345" spans="1:8" x14ac:dyDescent="0.2">
      <c r="A1345" s="1">
        <v>44342</v>
      </c>
      <c r="B1345">
        <v>0</v>
      </c>
      <c r="C1345">
        <v>30.6</v>
      </c>
      <c r="D1345">
        <v>44.5</v>
      </c>
      <c r="E1345">
        <v>58.4</v>
      </c>
      <c r="F1345">
        <v>25.9</v>
      </c>
      <c r="G1345">
        <v>1.67</v>
      </c>
      <c r="H1345">
        <v>11.71</v>
      </c>
    </row>
    <row r="1346" spans="1:8" x14ac:dyDescent="0.2">
      <c r="A1346" s="1">
        <v>44343</v>
      </c>
      <c r="B1346">
        <v>0</v>
      </c>
      <c r="C1346">
        <v>27.8</v>
      </c>
      <c r="D1346">
        <v>47.2</v>
      </c>
      <c r="E1346">
        <v>66.599999999999994</v>
      </c>
      <c r="F1346">
        <v>23.6</v>
      </c>
      <c r="G1346">
        <v>1.32</v>
      </c>
      <c r="H1346">
        <v>18.579999999999998</v>
      </c>
    </row>
    <row r="1347" spans="1:8" x14ac:dyDescent="0.2">
      <c r="A1347" s="1">
        <v>44344</v>
      </c>
      <c r="B1347">
        <v>0</v>
      </c>
      <c r="C1347">
        <v>29</v>
      </c>
      <c r="D1347">
        <v>48.1</v>
      </c>
      <c r="E1347">
        <v>67.2</v>
      </c>
      <c r="F1347">
        <v>22</v>
      </c>
      <c r="G1347">
        <v>1.25</v>
      </c>
      <c r="H1347">
        <v>19.54</v>
      </c>
    </row>
    <row r="1348" spans="1:8" x14ac:dyDescent="0.2">
      <c r="A1348" s="1">
        <v>44345</v>
      </c>
      <c r="B1348">
        <v>0</v>
      </c>
      <c r="C1348">
        <v>33.700000000000003</v>
      </c>
      <c r="D1348">
        <v>52.2</v>
      </c>
      <c r="E1348">
        <v>70.8</v>
      </c>
      <c r="F1348">
        <v>34.9</v>
      </c>
      <c r="G1348">
        <v>1.1100000000000001</v>
      </c>
      <c r="H1348">
        <v>19.5</v>
      </c>
    </row>
    <row r="1349" spans="1:8" x14ac:dyDescent="0.2">
      <c r="A1349" s="1">
        <v>44346</v>
      </c>
      <c r="B1349">
        <v>0</v>
      </c>
      <c r="C1349">
        <v>38.299999999999997</v>
      </c>
      <c r="D1349">
        <v>55.3</v>
      </c>
      <c r="E1349">
        <v>72.3</v>
      </c>
      <c r="F1349">
        <v>31.9</v>
      </c>
      <c r="G1349">
        <v>1.1399999999999999</v>
      </c>
      <c r="H1349">
        <v>22.43</v>
      </c>
    </row>
    <row r="1350" spans="1:8" x14ac:dyDescent="0.2">
      <c r="A1350" s="1">
        <v>44347</v>
      </c>
      <c r="B1350">
        <v>0</v>
      </c>
      <c r="C1350">
        <v>37.4</v>
      </c>
      <c r="D1350">
        <v>56.3</v>
      </c>
      <c r="E1350">
        <v>75.2</v>
      </c>
      <c r="F1350">
        <v>28.1</v>
      </c>
      <c r="G1350">
        <v>2.1</v>
      </c>
      <c r="H1350">
        <v>25.82</v>
      </c>
    </row>
    <row r="1351" spans="1:8" x14ac:dyDescent="0.2">
      <c r="A1351" s="1">
        <v>44348</v>
      </c>
      <c r="B1351">
        <v>0</v>
      </c>
      <c r="C1351">
        <v>38.9</v>
      </c>
      <c r="D1351">
        <v>58.7</v>
      </c>
      <c r="E1351">
        <v>78.5</v>
      </c>
      <c r="F1351">
        <v>30.2</v>
      </c>
      <c r="G1351">
        <v>3.05</v>
      </c>
      <c r="H1351">
        <v>28.71</v>
      </c>
    </row>
    <row r="1352" spans="1:8" x14ac:dyDescent="0.2">
      <c r="A1352" s="1">
        <v>44349</v>
      </c>
      <c r="B1352">
        <v>0</v>
      </c>
      <c r="C1352">
        <v>42.2</v>
      </c>
      <c r="D1352">
        <v>62.4</v>
      </c>
      <c r="E1352">
        <v>82.6</v>
      </c>
      <c r="F1352">
        <v>35.799999999999997</v>
      </c>
      <c r="G1352">
        <v>3.2</v>
      </c>
      <c r="H1352">
        <v>31.91</v>
      </c>
    </row>
    <row r="1353" spans="1:8" x14ac:dyDescent="0.2">
      <c r="A1353" s="1">
        <v>44350</v>
      </c>
      <c r="B1353">
        <v>0</v>
      </c>
      <c r="C1353">
        <v>44.6</v>
      </c>
      <c r="D1353">
        <v>64</v>
      </c>
      <c r="E1353">
        <v>83.4</v>
      </c>
      <c r="F1353">
        <v>38.9</v>
      </c>
      <c r="G1353">
        <v>3.11</v>
      </c>
      <c r="H1353">
        <v>30.75</v>
      </c>
    </row>
    <row r="1354" spans="1:8" x14ac:dyDescent="0.2">
      <c r="A1354" s="1">
        <v>44351</v>
      </c>
      <c r="B1354">
        <v>0</v>
      </c>
      <c r="C1354">
        <v>43.5</v>
      </c>
      <c r="D1354">
        <v>63.6</v>
      </c>
      <c r="E1354">
        <v>83.7</v>
      </c>
      <c r="F1354">
        <v>35.6</v>
      </c>
      <c r="G1354">
        <v>3.25</v>
      </c>
      <c r="H1354">
        <v>32.9</v>
      </c>
    </row>
    <row r="1355" spans="1:8" x14ac:dyDescent="0.2">
      <c r="A1355" s="1">
        <v>44352</v>
      </c>
      <c r="B1355">
        <v>0</v>
      </c>
      <c r="C1355">
        <v>42.1</v>
      </c>
      <c r="D1355">
        <v>61.2</v>
      </c>
      <c r="E1355">
        <v>80.3</v>
      </c>
      <c r="F1355">
        <v>34.299999999999997</v>
      </c>
      <c r="G1355">
        <v>3</v>
      </c>
      <c r="H1355">
        <v>29.14</v>
      </c>
    </row>
    <row r="1356" spans="1:8" x14ac:dyDescent="0.2">
      <c r="A1356" s="1">
        <v>44353</v>
      </c>
      <c r="B1356">
        <v>0</v>
      </c>
      <c r="C1356">
        <v>40.5</v>
      </c>
      <c r="D1356">
        <v>57.8</v>
      </c>
      <c r="E1356">
        <v>75.2</v>
      </c>
      <c r="F1356">
        <v>30</v>
      </c>
      <c r="G1356">
        <v>3.35</v>
      </c>
      <c r="H1356">
        <v>24.34</v>
      </c>
    </row>
    <row r="1357" spans="1:8" x14ac:dyDescent="0.2">
      <c r="A1357" s="1">
        <v>44354</v>
      </c>
      <c r="B1357">
        <v>0</v>
      </c>
      <c r="C1357">
        <v>38.700000000000003</v>
      </c>
      <c r="D1357">
        <v>54.5</v>
      </c>
      <c r="E1357">
        <v>70.3</v>
      </c>
      <c r="F1357">
        <v>31.4</v>
      </c>
      <c r="G1357">
        <v>2.94</v>
      </c>
      <c r="H1357">
        <v>20.329999999999998</v>
      </c>
    </row>
    <row r="1358" spans="1:8" x14ac:dyDescent="0.2">
      <c r="A1358" s="1">
        <v>44355</v>
      </c>
      <c r="B1358">
        <v>0</v>
      </c>
      <c r="C1358">
        <v>40.6</v>
      </c>
      <c r="D1358">
        <v>52.7</v>
      </c>
      <c r="E1358">
        <v>64.7</v>
      </c>
      <c r="F1358">
        <v>22</v>
      </c>
      <c r="G1358">
        <v>4.53</v>
      </c>
      <c r="H1358">
        <v>17.34</v>
      </c>
    </row>
    <row r="1359" spans="1:8" x14ac:dyDescent="0.2">
      <c r="A1359" s="1">
        <v>44356</v>
      </c>
      <c r="B1359">
        <v>0</v>
      </c>
      <c r="C1359">
        <v>35.799999999999997</v>
      </c>
      <c r="D1359">
        <v>45.4</v>
      </c>
      <c r="E1359">
        <v>54.9</v>
      </c>
      <c r="F1359">
        <v>26.8</v>
      </c>
      <c r="G1359">
        <v>2.0499999999999998</v>
      </c>
      <c r="H1359">
        <v>9.31</v>
      </c>
    </row>
    <row r="1360" spans="1:8" x14ac:dyDescent="0.2">
      <c r="A1360" s="1">
        <v>44357</v>
      </c>
      <c r="B1360">
        <v>0</v>
      </c>
      <c r="C1360">
        <v>28.5</v>
      </c>
      <c r="D1360">
        <v>40.6</v>
      </c>
      <c r="E1360">
        <v>52.6</v>
      </c>
      <c r="F1360">
        <v>26.4</v>
      </c>
      <c r="G1360">
        <v>1.32</v>
      </c>
      <c r="H1360">
        <v>7.71</v>
      </c>
    </row>
    <row r="1361" spans="1:8" x14ac:dyDescent="0.2">
      <c r="A1361" s="1">
        <v>44358</v>
      </c>
      <c r="B1361">
        <v>0</v>
      </c>
      <c r="C1361">
        <v>25.4</v>
      </c>
      <c r="D1361">
        <v>41.8</v>
      </c>
      <c r="E1361">
        <v>58.2</v>
      </c>
      <c r="F1361">
        <v>17.100000000000001</v>
      </c>
      <c r="G1361">
        <v>1.2</v>
      </c>
      <c r="H1361">
        <v>13.76</v>
      </c>
    </row>
    <row r="1362" spans="1:8" x14ac:dyDescent="0.2">
      <c r="A1362" s="1">
        <v>44359</v>
      </c>
      <c r="B1362">
        <v>0</v>
      </c>
      <c r="C1362">
        <v>32.1</v>
      </c>
      <c r="D1362">
        <v>48.2</v>
      </c>
      <c r="E1362">
        <v>64.400000000000006</v>
      </c>
      <c r="F1362">
        <v>24.8</v>
      </c>
      <c r="G1362">
        <v>2.2999999999999998</v>
      </c>
      <c r="H1362">
        <v>15.14</v>
      </c>
    </row>
    <row r="1363" spans="1:8" x14ac:dyDescent="0.2">
      <c r="A1363" s="1">
        <v>44360</v>
      </c>
      <c r="B1363">
        <v>0</v>
      </c>
      <c r="C1363">
        <v>39.5</v>
      </c>
      <c r="D1363">
        <v>55.9</v>
      </c>
      <c r="E1363">
        <v>72.400000000000006</v>
      </c>
      <c r="F1363">
        <v>37.4</v>
      </c>
      <c r="G1363">
        <v>1.67</v>
      </c>
      <c r="H1363">
        <v>19.71</v>
      </c>
    </row>
    <row r="1364" spans="1:8" x14ac:dyDescent="0.2">
      <c r="A1364" s="1">
        <v>44361</v>
      </c>
      <c r="B1364">
        <v>0</v>
      </c>
      <c r="C1364">
        <v>41.2</v>
      </c>
      <c r="D1364">
        <v>56.9</v>
      </c>
      <c r="E1364">
        <v>72.5</v>
      </c>
      <c r="F1364">
        <v>40.4</v>
      </c>
      <c r="G1364">
        <v>1.33</v>
      </c>
      <c r="H1364">
        <v>18.63</v>
      </c>
    </row>
    <row r="1365" spans="1:8" x14ac:dyDescent="0.2">
      <c r="A1365" s="1">
        <v>44362</v>
      </c>
      <c r="B1365">
        <v>0</v>
      </c>
      <c r="C1365">
        <v>46.8</v>
      </c>
      <c r="D1365">
        <v>56.1</v>
      </c>
      <c r="E1365">
        <v>65.3</v>
      </c>
      <c r="F1365">
        <v>43.2</v>
      </c>
      <c r="G1365">
        <v>2.5299999999999998</v>
      </c>
      <c r="H1365">
        <v>11.07</v>
      </c>
    </row>
    <row r="1366" spans="1:8" x14ac:dyDescent="0.2">
      <c r="A1366" s="1">
        <v>44363</v>
      </c>
      <c r="B1366">
        <v>0</v>
      </c>
      <c r="C1366">
        <v>37.4</v>
      </c>
      <c r="D1366">
        <v>54.9</v>
      </c>
      <c r="E1366">
        <v>72.3</v>
      </c>
      <c r="F1366">
        <v>30</v>
      </c>
      <c r="G1366">
        <v>1.63</v>
      </c>
      <c r="H1366">
        <v>22.5</v>
      </c>
    </row>
    <row r="1367" spans="1:8" x14ac:dyDescent="0.2">
      <c r="A1367" s="1">
        <v>44364</v>
      </c>
      <c r="B1367">
        <v>0</v>
      </c>
      <c r="C1367">
        <v>36.200000000000003</v>
      </c>
      <c r="D1367">
        <v>59</v>
      </c>
      <c r="E1367">
        <v>81.7</v>
      </c>
      <c r="F1367">
        <v>27.2</v>
      </c>
      <c r="G1367">
        <v>2.52</v>
      </c>
      <c r="H1367">
        <v>32.130000000000003</v>
      </c>
    </row>
    <row r="1368" spans="1:8" x14ac:dyDescent="0.2">
      <c r="A1368" s="1">
        <v>44365</v>
      </c>
      <c r="B1368">
        <v>0</v>
      </c>
      <c r="C1368">
        <v>40.700000000000003</v>
      </c>
      <c r="D1368">
        <v>63.8</v>
      </c>
      <c r="E1368">
        <v>87</v>
      </c>
      <c r="F1368">
        <v>29.3</v>
      </c>
      <c r="G1368">
        <v>4.49</v>
      </c>
      <c r="H1368">
        <v>39.21</v>
      </c>
    </row>
    <row r="1369" spans="1:8" x14ac:dyDescent="0.2">
      <c r="A1369" s="1">
        <v>44366</v>
      </c>
      <c r="B1369">
        <v>0</v>
      </c>
      <c r="C1369">
        <v>45.2</v>
      </c>
      <c r="D1369">
        <v>65.099999999999994</v>
      </c>
      <c r="E1369">
        <v>85.1</v>
      </c>
      <c r="F1369">
        <v>37.200000000000003</v>
      </c>
      <c r="G1369">
        <v>4.46</v>
      </c>
      <c r="H1369">
        <v>33.29</v>
      </c>
    </row>
    <row r="1370" spans="1:8" x14ac:dyDescent="0.2">
      <c r="A1370" s="1">
        <v>44367</v>
      </c>
      <c r="B1370">
        <v>0</v>
      </c>
      <c r="C1370">
        <v>46.9</v>
      </c>
      <c r="D1370">
        <v>65.8</v>
      </c>
      <c r="E1370">
        <v>84.7</v>
      </c>
      <c r="F1370">
        <v>38.700000000000003</v>
      </c>
      <c r="G1370">
        <v>3.8</v>
      </c>
      <c r="H1370">
        <v>33.17</v>
      </c>
    </row>
    <row r="1371" spans="1:8" x14ac:dyDescent="0.2">
      <c r="A1371" s="1">
        <v>44368</v>
      </c>
      <c r="B1371">
        <v>0</v>
      </c>
      <c r="C1371">
        <v>46</v>
      </c>
      <c r="D1371">
        <v>64.7</v>
      </c>
      <c r="E1371">
        <v>83.4</v>
      </c>
      <c r="F1371">
        <v>34.200000000000003</v>
      </c>
      <c r="G1371">
        <v>4.05</v>
      </c>
      <c r="H1371">
        <v>31.96</v>
      </c>
    </row>
    <row r="1372" spans="1:8" x14ac:dyDescent="0.2">
      <c r="A1372" s="1">
        <v>44369</v>
      </c>
      <c r="B1372">
        <v>0</v>
      </c>
      <c r="C1372">
        <v>44.4</v>
      </c>
      <c r="D1372">
        <v>62.2</v>
      </c>
      <c r="E1372">
        <v>80.099999999999994</v>
      </c>
      <c r="F1372">
        <v>32.799999999999997</v>
      </c>
      <c r="G1372">
        <v>4.4000000000000004</v>
      </c>
      <c r="H1372">
        <v>28.43</v>
      </c>
    </row>
    <row r="1373" spans="1:8" x14ac:dyDescent="0.2">
      <c r="A1373" s="1">
        <v>44370</v>
      </c>
      <c r="B1373">
        <v>0</v>
      </c>
      <c r="C1373">
        <v>44.2</v>
      </c>
      <c r="D1373">
        <v>60.5</v>
      </c>
      <c r="E1373">
        <v>76.8</v>
      </c>
      <c r="F1373">
        <v>34.700000000000003</v>
      </c>
      <c r="G1373">
        <v>2.88</v>
      </c>
      <c r="H1373">
        <v>25.24</v>
      </c>
    </row>
    <row r="1374" spans="1:8" x14ac:dyDescent="0.2">
      <c r="A1374" s="1">
        <v>44371</v>
      </c>
      <c r="B1374">
        <v>0</v>
      </c>
      <c r="C1374">
        <v>41.6</v>
      </c>
      <c r="D1374">
        <v>58.3</v>
      </c>
      <c r="E1374">
        <v>74.900000000000006</v>
      </c>
      <c r="F1374">
        <v>37.299999999999997</v>
      </c>
      <c r="G1374">
        <v>2.31</v>
      </c>
      <c r="H1374">
        <v>23.6</v>
      </c>
    </row>
    <row r="1375" spans="1:8" x14ac:dyDescent="0.2">
      <c r="A1375" s="1">
        <v>44372</v>
      </c>
      <c r="B1375">
        <v>0.09</v>
      </c>
      <c r="C1375">
        <v>41.7</v>
      </c>
      <c r="D1375">
        <v>57.4</v>
      </c>
      <c r="E1375">
        <v>73.2</v>
      </c>
      <c r="F1375">
        <v>43.1</v>
      </c>
      <c r="G1375">
        <v>0.83</v>
      </c>
      <c r="H1375">
        <v>20.079999999999998</v>
      </c>
    </row>
    <row r="1376" spans="1:8" x14ac:dyDescent="0.2">
      <c r="A1376" s="1">
        <v>44373</v>
      </c>
      <c r="B1376">
        <v>0</v>
      </c>
      <c r="C1376">
        <v>41.9</v>
      </c>
      <c r="D1376">
        <v>60.1</v>
      </c>
      <c r="E1376">
        <v>78.3</v>
      </c>
      <c r="F1376">
        <v>41.9</v>
      </c>
      <c r="G1376">
        <v>1</v>
      </c>
      <c r="H1376">
        <v>26.34</v>
      </c>
    </row>
    <row r="1377" spans="1:8" x14ac:dyDescent="0.2">
      <c r="A1377" s="1">
        <v>44374</v>
      </c>
      <c r="B1377">
        <v>0</v>
      </c>
      <c r="C1377">
        <v>45.6</v>
      </c>
      <c r="D1377">
        <v>64.900000000000006</v>
      </c>
      <c r="E1377">
        <v>84.1</v>
      </c>
      <c r="F1377">
        <v>38.4</v>
      </c>
      <c r="G1377">
        <v>2.68</v>
      </c>
      <c r="H1377">
        <v>33.71</v>
      </c>
    </row>
    <row r="1378" spans="1:8" x14ac:dyDescent="0.2">
      <c r="A1378" s="1">
        <v>44375</v>
      </c>
      <c r="B1378">
        <v>0</v>
      </c>
      <c r="C1378">
        <v>48.8</v>
      </c>
      <c r="D1378">
        <v>68</v>
      </c>
      <c r="E1378">
        <v>87.1</v>
      </c>
      <c r="F1378">
        <v>42.5</v>
      </c>
      <c r="G1378">
        <v>3.89</v>
      </c>
      <c r="H1378">
        <v>36.06</v>
      </c>
    </row>
    <row r="1379" spans="1:8" x14ac:dyDescent="0.2">
      <c r="A1379" s="1">
        <v>44376</v>
      </c>
      <c r="B1379">
        <v>0</v>
      </c>
      <c r="C1379">
        <v>50.1</v>
      </c>
      <c r="D1379">
        <v>69.599999999999994</v>
      </c>
      <c r="E1379">
        <v>89.1</v>
      </c>
      <c r="F1379">
        <v>42.3</v>
      </c>
      <c r="G1379">
        <v>4.1900000000000004</v>
      </c>
      <c r="H1379">
        <v>37.549999999999997</v>
      </c>
    </row>
    <row r="1380" spans="1:8" x14ac:dyDescent="0.2">
      <c r="A1380" s="1">
        <v>44377</v>
      </c>
      <c r="B1380">
        <v>0</v>
      </c>
      <c r="C1380">
        <v>49.4</v>
      </c>
      <c r="D1380">
        <v>68</v>
      </c>
      <c r="E1380">
        <v>86.6</v>
      </c>
      <c r="F1380">
        <v>41.5</v>
      </c>
      <c r="G1380">
        <v>3.92</v>
      </c>
      <c r="H1380">
        <v>35.090000000000003</v>
      </c>
    </row>
    <row r="1381" spans="1:8" x14ac:dyDescent="0.2">
      <c r="A1381" s="1">
        <v>44378</v>
      </c>
      <c r="B1381">
        <v>0</v>
      </c>
      <c r="C1381">
        <v>50.5</v>
      </c>
      <c r="D1381">
        <v>66.5</v>
      </c>
      <c r="E1381">
        <v>82.6</v>
      </c>
      <c r="F1381">
        <v>45</v>
      </c>
      <c r="G1381">
        <v>3.55</v>
      </c>
      <c r="H1381">
        <v>28.32</v>
      </c>
    </row>
    <row r="1382" spans="1:8" x14ac:dyDescent="0.2">
      <c r="A1382" s="1">
        <v>44379</v>
      </c>
      <c r="B1382">
        <v>0</v>
      </c>
      <c r="C1382">
        <v>48.5</v>
      </c>
      <c r="D1382">
        <v>65.2</v>
      </c>
      <c r="E1382">
        <v>82</v>
      </c>
      <c r="F1382">
        <v>43.2</v>
      </c>
      <c r="G1382">
        <v>3.04</v>
      </c>
      <c r="H1382">
        <v>28.05</v>
      </c>
    </row>
    <row r="1383" spans="1:8" x14ac:dyDescent="0.2">
      <c r="A1383" s="1">
        <v>44380</v>
      </c>
      <c r="B1383">
        <v>0</v>
      </c>
      <c r="C1383">
        <v>49.5</v>
      </c>
      <c r="D1383">
        <v>66.7</v>
      </c>
      <c r="E1383">
        <v>83.9</v>
      </c>
      <c r="F1383">
        <v>44.2</v>
      </c>
      <c r="G1383">
        <v>3.91</v>
      </c>
      <c r="H1383">
        <v>30.5</v>
      </c>
    </row>
    <row r="1384" spans="1:8" x14ac:dyDescent="0.2">
      <c r="A1384" s="1">
        <v>44381</v>
      </c>
      <c r="B1384">
        <v>0.19</v>
      </c>
      <c r="C1384">
        <v>49</v>
      </c>
      <c r="D1384">
        <v>66.599999999999994</v>
      </c>
      <c r="E1384">
        <v>84.3</v>
      </c>
      <c r="F1384">
        <v>49.2</v>
      </c>
      <c r="G1384">
        <v>1.75</v>
      </c>
      <c r="H1384">
        <v>30.53</v>
      </c>
    </row>
    <row r="1385" spans="1:8" x14ac:dyDescent="0.2">
      <c r="A1385" s="1">
        <v>44382</v>
      </c>
      <c r="B1385">
        <v>0.01</v>
      </c>
      <c r="C1385">
        <v>44.7</v>
      </c>
      <c r="D1385">
        <v>62.2</v>
      </c>
      <c r="E1385">
        <v>79.7</v>
      </c>
      <c r="F1385">
        <v>42.2</v>
      </c>
      <c r="G1385">
        <v>1.95</v>
      </c>
      <c r="H1385">
        <v>25.76</v>
      </c>
    </row>
    <row r="1386" spans="1:8" x14ac:dyDescent="0.2">
      <c r="A1386" s="1">
        <v>44383</v>
      </c>
      <c r="B1386">
        <v>0</v>
      </c>
      <c r="C1386">
        <v>43.7</v>
      </c>
      <c r="D1386">
        <v>64.400000000000006</v>
      </c>
      <c r="E1386">
        <v>85.2</v>
      </c>
      <c r="F1386">
        <v>39.6</v>
      </c>
      <c r="G1386">
        <v>3.44</v>
      </c>
      <c r="H1386">
        <v>33.64</v>
      </c>
    </row>
    <row r="1387" spans="1:8" x14ac:dyDescent="0.2">
      <c r="A1387" s="1">
        <v>44384</v>
      </c>
      <c r="B1387">
        <v>0</v>
      </c>
      <c r="C1387">
        <v>47.4</v>
      </c>
      <c r="D1387">
        <v>66.2</v>
      </c>
      <c r="E1387">
        <v>84.9</v>
      </c>
      <c r="F1387">
        <v>40</v>
      </c>
      <c r="G1387">
        <v>4.18</v>
      </c>
      <c r="H1387">
        <v>31.52</v>
      </c>
    </row>
    <row r="1388" spans="1:8" x14ac:dyDescent="0.2">
      <c r="A1388" s="1">
        <v>44385</v>
      </c>
      <c r="B1388">
        <v>0</v>
      </c>
      <c r="C1388">
        <v>46.8</v>
      </c>
      <c r="D1388">
        <v>65.099999999999994</v>
      </c>
      <c r="E1388">
        <v>83.3</v>
      </c>
      <c r="F1388">
        <v>32.1</v>
      </c>
      <c r="G1388">
        <v>5.52</v>
      </c>
      <c r="H1388">
        <v>32.520000000000003</v>
      </c>
    </row>
    <row r="1389" spans="1:8" x14ac:dyDescent="0.2">
      <c r="A1389" s="1">
        <v>44386</v>
      </c>
      <c r="B1389">
        <v>0</v>
      </c>
      <c r="C1389">
        <v>46.9</v>
      </c>
      <c r="D1389">
        <v>66</v>
      </c>
      <c r="E1389">
        <v>85.1</v>
      </c>
      <c r="F1389">
        <v>31.6</v>
      </c>
      <c r="G1389">
        <v>6.31</v>
      </c>
      <c r="H1389">
        <v>36.08</v>
      </c>
    </row>
    <row r="1390" spans="1:8" x14ac:dyDescent="0.2">
      <c r="A1390" s="1">
        <v>44387</v>
      </c>
      <c r="B1390">
        <v>0</v>
      </c>
      <c r="C1390">
        <v>50.5</v>
      </c>
      <c r="D1390">
        <v>69.900000000000006</v>
      </c>
      <c r="E1390">
        <v>89.4</v>
      </c>
      <c r="F1390">
        <v>42.2</v>
      </c>
      <c r="G1390">
        <v>6.26</v>
      </c>
      <c r="H1390">
        <v>38.6</v>
      </c>
    </row>
    <row r="1391" spans="1:8" x14ac:dyDescent="0.2">
      <c r="A1391" s="1">
        <v>44388</v>
      </c>
      <c r="B1391">
        <v>0</v>
      </c>
      <c r="C1391">
        <v>53.8</v>
      </c>
      <c r="D1391">
        <v>72</v>
      </c>
      <c r="E1391">
        <v>90.2</v>
      </c>
      <c r="F1391">
        <v>43.1</v>
      </c>
      <c r="G1391">
        <v>6.5</v>
      </c>
      <c r="H1391">
        <v>38.200000000000003</v>
      </c>
    </row>
    <row r="1392" spans="1:8" x14ac:dyDescent="0.2">
      <c r="A1392" s="1">
        <v>44389</v>
      </c>
      <c r="B1392">
        <v>0</v>
      </c>
      <c r="C1392">
        <v>52</v>
      </c>
      <c r="D1392">
        <v>70.5</v>
      </c>
      <c r="E1392">
        <v>89</v>
      </c>
      <c r="F1392">
        <v>37.6</v>
      </c>
      <c r="G1392">
        <v>6.59</v>
      </c>
      <c r="H1392">
        <v>38.78</v>
      </c>
    </row>
    <row r="1393" spans="1:8" x14ac:dyDescent="0.2">
      <c r="A1393" s="1">
        <v>44390</v>
      </c>
      <c r="B1393">
        <v>0</v>
      </c>
      <c r="C1393">
        <v>51.3</v>
      </c>
      <c r="D1393">
        <v>70.2</v>
      </c>
      <c r="E1393">
        <v>89.1</v>
      </c>
      <c r="F1393">
        <v>30.7</v>
      </c>
      <c r="G1393">
        <v>8.93</v>
      </c>
      <c r="H1393">
        <v>40.75</v>
      </c>
    </row>
    <row r="1394" spans="1:8" x14ac:dyDescent="0.2">
      <c r="A1394" s="1">
        <v>44391</v>
      </c>
      <c r="B1394">
        <v>0</v>
      </c>
      <c r="C1394">
        <v>52</v>
      </c>
      <c r="D1394">
        <v>69.400000000000006</v>
      </c>
      <c r="E1394">
        <v>86.8</v>
      </c>
      <c r="F1394">
        <v>36</v>
      </c>
      <c r="G1394">
        <v>8.14</v>
      </c>
      <c r="H1394">
        <v>35.47</v>
      </c>
    </row>
    <row r="1395" spans="1:8" x14ac:dyDescent="0.2">
      <c r="A1395" s="1">
        <v>44392</v>
      </c>
      <c r="B1395">
        <v>0.01</v>
      </c>
      <c r="C1395">
        <v>49.3</v>
      </c>
      <c r="D1395">
        <v>66.599999999999994</v>
      </c>
      <c r="E1395">
        <v>83.8</v>
      </c>
      <c r="F1395">
        <v>35.9</v>
      </c>
      <c r="G1395">
        <v>5.33</v>
      </c>
      <c r="H1395">
        <v>32.67</v>
      </c>
    </row>
    <row r="1396" spans="1:8" x14ac:dyDescent="0.2">
      <c r="A1396" s="1">
        <v>44393</v>
      </c>
      <c r="B1396">
        <v>0</v>
      </c>
      <c r="C1396">
        <v>45</v>
      </c>
      <c r="D1396">
        <v>61.4</v>
      </c>
      <c r="E1396">
        <v>77.900000000000006</v>
      </c>
      <c r="F1396">
        <v>33</v>
      </c>
      <c r="G1396">
        <v>5.53</v>
      </c>
      <c r="H1396">
        <v>25.22</v>
      </c>
    </row>
    <row r="1397" spans="1:8" x14ac:dyDescent="0.2">
      <c r="A1397" s="1">
        <v>44394</v>
      </c>
      <c r="B1397">
        <v>0</v>
      </c>
      <c r="C1397">
        <v>40.1</v>
      </c>
      <c r="D1397">
        <v>59.2</v>
      </c>
      <c r="E1397">
        <v>78.3</v>
      </c>
      <c r="F1397">
        <v>27.1</v>
      </c>
      <c r="G1397">
        <v>5.18</v>
      </c>
      <c r="H1397">
        <v>27.26</v>
      </c>
    </row>
    <row r="1398" spans="1:8" x14ac:dyDescent="0.2">
      <c r="A1398" s="1">
        <v>44395</v>
      </c>
      <c r="B1398">
        <v>0</v>
      </c>
      <c r="C1398">
        <v>38.299999999999997</v>
      </c>
      <c r="D1398">
        <v>60</v>
      </c>
      <c r="E1398">
        <v>81.599999999999994</v>
      </c>
      <c r="F1398">
        <v>29.9</v>
      </c>
      <c r="G1398">
        <v>4.66</v>
      </c>
      <c r="H1398">
        <v>32.130000000000003</v>
      </c>
    </row>
    <row r="1399" spans="1:8" x14ac:dyDescent="0.2">
      <c r="A1399" s="1">
        <v>44396</v>
      </c>
      <c r="B1399">
        <v>0</v>
      </c>
      <c r="C1399">
        <v>46.5</v>
      </c>
      <c r="D1399">
        <v>65.599999999999994</v>
      </c>
      <c r="E1399">
        <v>84.7</v>
      </c>
      <c r="F1399">
        <v>39.4</v>
      </c>
      <c r="G1399">
        <v>5.18</v>
      </c>
      <c r="H1399">
        <v>32.229999999999997</v>
      </c>
    </row>
    <row r="1400" spans="1:8" x14ac:dyDescent="0.2">
      <c r="A1400" s="1">
        <v>44397</v>
      </c>
      <c r="B1400">
        <v>0.01</v>
      </c>
      <c r="C1400">
        <v>51.5</v>
      </c>
      <c r="D1400">
        <v>66.400000000000006</v>
      </c>
      <c r="E1400">
        <v>81.3</v>
      </c>
      <c r="F1400">
        <v>42.9</v>
      </c>
      <c r="G1400">
        <v>4.72</v>
      </c>
      <c r="H1400">
        <v>26.45</v>
      </c>
    </row>
    <row r="1401" spans="1:8" x14ac:dyDescent="0.2">
      <c r="A1401" s="1">
        <v>44398</v>
      </c>
      <c r="B1401">
        <v>0</v>
      </c>
      <c r="C1401">
        <v>48.4</v>
      </c>
      <c r="D1401">
        <v>63.8</v>
      </c>
      <c r="E1401">
        <v>79.099999999999994</v>
      </c>
      <c r="F1401">
        <v>40.1</v>
      </c>
      <c r="G1401">
        <v>3.78</v>
      </c>
      <c r="H1401">
        <v>25.29</v>
      </c>
    </row>
    <row r="1402" spans="1:8" x14ac:dyDescent="0.2">
      <c r="A1402" s="1">
        <v>44399</v>
      </c>
      <c r="B1402">
        <v>0</v>
      </c>
      <c r="C1402">
        <v>46.9</v>
      </c>
      <c r="D1402">
        <v>63.5</v>
      </c>
      <c r="E1402">
        <v>80.2</v>
      </c>
      <c r="F1402">
        <v>31.5</v>
      </c>
      <c r="G1402">
        <v>5.61</v>
      </c>
      <c r="H1402">
        <v>28.82</v>
      </c>
    </row>
    <row r="1403" spans="1:8" x14ac:dyDescent="0.2">
      <c r="A1403" s="1">
        <v>44400</v>
      </c>
      <c r="B1403">
        <v>0.01</v>
      </c>
      <c r="C1403">
        <v>45.2</v>
      </c>
      <c r="D1403">
        <v>63.4</v>
      </c>
      <c r="E1403">
        <v>81.5</v>
      </c>
      <c r="F1403">
        <v>31.8</v>
      </c>
      <c r="G1403">
        <v>6.17</v>
      </c>
      <c r="H1403">
        <v>30.49</v>
      </c>
    </row>
    <row r="1404" spans="1:8" x14ac:dyDescent="0.2">
      <c r="A1404" s="1">
        <v>44401</v>
      </c>
      <c r="B1404">
        <v>0</v>
      </c>
      <c r="C1404">
        <v>46</v>
      </c>
      <c r="D1404">
        <v>65.8</v>
      </c>
      <c r="E1404">
        <v>85.7</v>
      </c>
      <c r="F1404">
        <v>36.799999999999997</v>
      </c>
      <c r="G1404">
        <v>5.08</v>
      </c>
      <c r="H1404">
        <v>33.89</v>
      </c>
    </row>
    <row r="1405" spans="1:8" x14ac:dyDescent="0.2">
      <c r="A1405" s="1">
        <v>44402</v>
      </c>
      <c r="B1405">
        <v>0</v>
      </c>
      <c r="C1405">
        <v>48.1</v>
      </c>
      <c r="D1405">
        <v>68.099999999999994</v>
      </c>
      <c r="E1405">
        <v>88.1</v>
      </c>
      <c r="F1405">
        <v>37.700000000000003</v>
      </c>
      <c r="G1405">
        <v>5.2</v>
      </c>
      <c r="H1405">
        <v>37.33</v>
      </c>
    </row>
    <row r="1406" spans="1:8" x14ac:dyDescent="0.2">
      <c r="A1406" s="1">
        <v>44403</v>
      </c>
      <c r="B1406">
        <v>0</v>
      </c>
      <c r="C1406">
        <v>50.5</v>
      </c>
      <c r="D1406">
        <v>68.400000000000006</v>
      </c>
      <c r="E1406">
        <v>86.4</v>
      </c>
      <c r="F1406">
        <v>42.9</v>
      </c>
      <c r="G1406">
        <v>4.9400000000000004</v>
      </c>
      <c r="H1406">
        <v>34.31</v>
      </c>
    </row>
    <row r="1407" spans="1:8" x14ac:dyDescent="0.2">
      <c r="A1407" s="1">
        <v>44404</v>
      </c>
      <c r="B1407">
        <v>0.05</v>
      </c>
      <c r="C1407">
        <v>57.2</v>
      </c>
      <c r="D1407">
        <v>71.2</v>
      </c>
      <c r="E1407">
        <v>85.2</v>
      </c>
      <c r="F1407">
        <v>47.5</v>
      </c>
      <c r="G1407">
        <v>2.82</v>
      </c>
      <c r="H1407">
        <v>31.86</v>
      </c>
    </row>
    <row r="1408" spans="1:8" x14ac:dyDescent="0.2">
      <c r="A1408" s="1">
        <v>44405</v>
      </c>
      <c r="B1408">
        <v>0</v>
      </c>
      <c r="C1408">
        <v>44.9</v>
      </c>
      <c r="D1408">
        <v>60.2</v>
      </c>
      <c r="E1408">
        <v>75.400000000000006</v>
      </c>
      <c r="F1408">
        <v>39.4</v>
      </c>
      <c r="G1408">
        <v>3.45</v>
      </c>
      <c r="H1408">
        <v>22.26</v>
      </c>
    </row>
    <row r="1409" spans="1:8" x14ac:dyDescent="0.2">
      <c r="A1409" s="1">
        <v>44406</v>
      </c>
      <c r="B1409">
        <v>0</v>
      </c>
      <c r="C1409">
        <v>43.1</v>
      </c>
      <c r="D1409">
        <v>62.7</v>
      </c>
      <c r="E1409">
        <v>82.4</v>
      </c>
      <c r="F1409">
        <v>37.5</v>
      </c>
      <c r="G1409">
        <v>4.3899999999999997</v>
      </c>
      <c r="H1409">
        <v>30.45</v>
      </c>
    </row>
    <row r="1410" spans="1:8" x14ac:dyDescent="0.2">
      <c r="A1410" s="1">
        <v>44407</v>
      </c>
      <c r="B1410">
        <v>0.02</v>
      </c>
      <c r="C1410">
        <v>47.4</v>
      </c>
      <c r="D1410">
        <v>65.7</v>
      </c>
      <c r="E1410">
        <v>83.9</v>
      </c>
      <c r="F1410">
        <v>43.1</v>
      </c>
      <c r="G1410">
        <v>2.95</v>
      </c>
      <c r="H1410">
        <v>31.87</v>
      </c>
    </row>
    <row r="1411" spans="1:8" x14ac:dyDescent="0.2">
      <c r="A1411" s="1">
        <v>44408</v>
      </c>
      <c r="B1411">
        <v>0.04</v>
      </c>
      <c r="C1411">
        <v>53.5</v>
      </c>
      <c r="D1411">
        <v>66.5</v>
      </c>
      <c r="E1411">
        <v>79.400000000000006</v>
      </c>
      <c r="F1411">
        <v>47.2</v>
      </c>
      <c r="G1411">
        <v>4.04</v>
      </c>
      <c r="H1411">
        <v>24.49</v>
      </c>
    </row>
    <row r="1412" spans="1:8" x14ac:dyDescent="0.2">
      <c r="A1412" s="1">
        <v>44409</v>
      </c>
      <c r="B1412">
        <v>0.01</v>
      </c>
      <c r="C1412">
        <v>51.9</v>
      </c>
      <c r="D1412">
        <v>65.3</v>
      </c>
      <c r="E1412">
        <v>78.599999999999994</v>
      </c>
      <c r="F1412">
        <v>42.6</v>
      </c>
      <c r="G1412">
        <v>4.24</v>
      </c>
      <c r="H1412">
        <v>23.92</v>
      </c>
    </row>
    <row r="1413" spans="1:8" x14ac:dyDescent="0.2">
      <c r="A1413" s="1">
        <v>44410</v>
      </c>
      <c r="B1413">
        <v>0</v>
      </c>
      <c r="C1413">
        <v>47.4</v>
      </c>
      <c r="D1413">
        <v>64.400000000000006</v>
      </c>
      <c r="E1413">
        <v>81.3</v>
      </c>
      <c r="F1413">
        <v>38.299999999999997</v>
      </c>
      <c r="G1413">
        <v>4.68</v>
      </c>
      <c r="H1413">
        <v>29.2</v>
      </c>
    </row>
    <row r="1414" spans="1:8" x14ac:dyDescent="0.2">
      <c r="A1414" s="1">
        <v>44411</v>
      </c>
      <c r="B1414">
        <v>0</v>
      </c>
      <c r="C1414">
        <v>47</v>
      </c>
      <c r="D1414">
        <v>65.5</v>
      </c>
      <c r="E1414">
        <v>84</v>
      </c>
      <c r="F1414">
        <v>35.200000000000003</v>
      </c>
      <c r="G1414">
        <v>4.25</v>
      </c>
      <c r="H1414">
        <v>33.31</v>
      </c>
    </row>
    <row r="1415" spans="1:8" x14ac:dyDescent="0.2">
      <c r="A1415" s="1">
        <v>44412</v>
      </c>
      <c r="B1415">
        <v>0</v>
      </c>
      <c r="C1415">
        <v>47.6</v>
      </c>
      <c r="D1415">
        <v>66.7</v>
      </c>
      <c r="E1415">
        <v>85.7</v>
      </c>
      <c r="F1415">
        <v>31.6</v>
      </c>
      <c r="G1415">
        <v>5.39</v>
      </c>
      <c r="H1415">
        <v>36.090000000000003</v>
      </c>
    </row>
    <row r="1416" spans="1:8" x14ac:dyDescent="0.2">
      <c r="A1416" s="1">
        <v>44413</v>
      </c>
      <c r="B1416">
        <v>0</v>
      </c>
      <c r="C1416">
        <v>47.2</v>
      </c>
      <c r="D1416">
        <v>66.5</v>
      </c>
      <c r="E1416">
        <v>85.8</v>
      </c>
      <c r="F1416">
        <v>32.4</v>
      </c>
      <c r="G1416">
        <v>5.97</v>
      </c>
      <c r="H1416">
        <v>35.799999999999997</v>
      </c>
    </row>
    <row r="1417" spans="1:8" x14ac:dyDescent="0.2">
      <c r="A1417" s="1">
        <v>44414</v>
      </c>
      <c r="B1417">
        <v>0</v>
      </c>
      <c r="C1417">
        <v>43.1</v>
      </c>
      <c r="D1417">
        <v>59.1</v>
      </c>
      <c r="E1417">
        <v>75.099999999999994</v>
      </c>
      <c r="F1417">
        <v>19.600000000000001</v>
      </c>
      <c r="G1417">
        <v>5.7</v>
      </c>
      <c r="H1417">
        <v>26.82</v>
      </c>
    </row>
    <row r="1418" spans="1:8" x14ac:dyDescent="0.2">
      <c r="A1418" s="1">
        <v>44415</v>
      </c>
      <c r="B1418">
        <v>0</v>
      </c>
      <c r="C1418">
        <v>40.9</v>
      </c>
      <c r="D1418">
        <v>59.1</v>
      </c>
      <c r="E1418">
        <v>77.3</v>
      </c>
      <c r="F1418">
        <v>30.4</v>
      </c>
      <c r="G1418">
        <v>4.32</v>
      </c>
      <c r="H1418">
        <v>26.62</v>
      </c>
    </row>
    <row r="1419" spans="1:8" x14ac:dyDescent="0.2">
      <c r="A1419" s="1">
        <v>44416</v>
      </c>
      <c r="B1419">
        <v>0</v>
      </c>
      <c r="C1419">
        <v>43</v>
      </c>
      <c r="D1419">
        <v>63.1</v>
      </c>
      <c r="E1419">
        <v>83.2</v>
      </c>
      <c r="F1419">
        <v>30.9</v>
      </c>
      <c r="G1419">
        <v>4.29</v>
      </c>
      <c r="H1419">
        <v>33.130000000000003</v>
      </c>
    </row>
    <row r="1420" spans="1:8" x14ac:dyDescent="0.2">
      <c r="A1420" s="1">
        <v>44417</v>
      </c>
      <c r="B1420">
        <v>0</v>
      </c>
      <c r="C1420">
        <v>43.6</v>
      </c>
      <c r="D1420">
        <v>61.3</v>
      </c>
      <c r="E1420">
        <v>78.900000000000006</v>
      </c>
      <c r="F1420">
        <v>31.2</v>
      </c>
      <c r="G1420">
        <v>4.3600000000000003</v>
      </c>
      <c r="H1420">
        <v>27.76</v>
      </c>
    </row>
    <row r="1421" spans="1:8" x14ac:dyDescent="0.2">
      <c r="A1421" s="1">
        <v>44418</v>
      </c>
      <c r="B1421">
        <v>0</v>
      </c>
      <c r="C1421">
        <v>41.7</v>
      </c>
      <c r="D1421">
        <v>62.3</v>
      </c>
      <c r="E1421">
        <v>82.8</v>
      </c>
      <c r="F1421">
        <v>35.1</v>
      </c>
      <c r="G1421">
        <v>4.01</v>
      </c>
      <c r="H1421">
        <v>32.01</v>
      </c>
    </row>
    <row r="1422" spans="1:8" x14ac:dyDescent="0.2">
      <c r="A1422" s="1">
        <v>44419</v>
      </c>
      <c r="B1422">
        <v>0</v>
      </c>
      <c r="C1422">
        <v>46.6</v>
      </c>
      <c r="D1422">
        <v>65.7</v>
      </c>
      <c r="E1422">
        <v>84.8</v>
      </c>
      <c r="F1422">
        <v>36.700000000000003</v>
      </c>
      <c r="G1422">
        <v>4.17</v>
      </c>
      <c r="H1422">
        <v>34.68</v>
      </c>
    </row>
    <row r="1423" spans="1:8" x14ac:dyDescent="0.2">
      <c r="A1423" s="1">
        <v>44420</v>
      </c>
      <c r="B1423">
        <v>0</v>
      </c>
      <c r="C1423">
        <v>47.6</v>
      </c>
      <c r="D1423">
        <v>67.099999999999994</v>
      </c>
      <c r="E1423">
        <v>86.6</v>
      </c>
      <c r="F1423">
        <v>36.1</v>
      </c>
      <c r="G1423">
        <v>4.1100000000000003</v>
      </c>
      <c r="H1423">
        <v>37.72</v>
      </c>
    </row>
    <row r="1424" spans="1:8" x14ac:dyDescent="0.2">
      <c r="A1424" s="1">
        <v>44421</v>
      </c>
      <c r="B1424">
        <v>0</v>
      </c>
      <c r="C1424">
        <v>48.5</v>
      </c>
      <c r="D1424">
        <v>68</v>
      </c>
      <c r="E1424">
        <v>87.5</v>
      </c>
      <c r="F1424">
        <v>38.5</v>
      </c>
      <c r="G1424">
        <v>4.6399999999999997</v>
      </c>
      <c r="H1424">
        <v>38</v>
      </c>
    </row>
    <row r="1425" spans="1:8" x14ac:dyDescent="0.2">
      <c r="A1425" s="1">
        <v>44422</v>
      </c>
      <c r="B1425">
        <v>0.03</v>
      </c>
      <c r="C1425">
        <v>52.2</v>
      </c>
      <c r="D1425">
        <v>69.3</v>
      </c>
      <c r="E1425">
        <v>86.3</v>
      </c>
      <c r="F1425">
        <v>42</v>
      </c>
      <c r="G1425">
        <v>5.55</v>
      </c>
      <c r="H1425">
        <v>33.82</v>
      </c>
    </row>
    <row r="1426" spans="1:8" x14ac:dyDescent="0.2">
      <c r="A1426" s="1">
        <v>44423</v>
      </c>
      <c r="B1426">
        <v>0</v>
      </c>
      <c r="C1426">
        <v>54.3</v>
      </c>
      <c r="D1426">
        <v>71.2</v>
      </c>
      <c r="E1426">
        <v>88</v>
      </c>
      <c r="F1426">
        <v>39.799999999999997</v>
      </c>
      <c r="G1426">
        <v>6.58</v>
      </c>
      <c r="H1426">
        <v>37.06</v>
      </c>
    </row>
    <row r="1427" spans="1:8" x14ac:dyDescent="0.2">
      <c r="A1427" s="1">
        <v>44424</v>
      </c>
      <c r="B1427">
        <v>0</v>
      </c>
      <c r="C1427">
        <v>53.1</v>
      </c>
      <c r="D1427">
        <v>71.2</v>
      </c>
      <c r="E1427">
        <v>89.2</v>
      </c>
      <c r="F1427">
        <v>40.200000000000003</v>
      </c>
      <c r="G1427">
        <v>6.43</v>
      </c>
      <c r="H1427">
        <v>39.6</v>
      </c>
    </row>
    <row r="1428" spans="1:8" x14ac:dyDescent="0.2">
      <c r="A1428" s="1">
        <v>44425</v>
      </c>
      <c r="B1428">
        <v>0</v>
      </c>
      <c r="C1428">
        <v>52.5</v>
      </c>
      <c r="D1428">
        <v>70.5</v>
      </c>
      <c r="E1428">
        <v>88.5</v>
      </c>
      <c r="F1428">
        <v>37.4</v>
      </c>
      <c r="G1428">
        <v>6.33</v>
      </c>
      <c r="H1428">
        <v>38.090000000000003</v>
      </c>
    </row>
    <row r="1429" spans="1:8" x14ac:dyDescent="0.2">
      <c r="A1429" s="1">
        <v>44426</v>
      </c>
      <c r="B1429">
        <v>0.06</v>
      </c>
      <c r="C1429">
        <v>42.6</v>
      </c>
      <c r="D1429">
        <v>59.8</v>
      </c>
      <c r="E1429">
        <v>77</v>
      </c>
      <c r="F1429">
        <v>36.9</v>
      </c>
      <c r="G1429">
        <v>3.54</v>
      </c>
      <c r="H1429">
        <v>23.59</v>
      </c>
    </row>
    <row r="1430" spans="1:8" x14ac:dyDescent="0.2">
      <c r="A1430" s="1">
        <v>44427</v>
      </c>
      <c r="B1430">
        <v>0</v>
      </c>
      <c r="C1430">
        <v>36.1</v>
      </c>
      <c r="D1430">
        <v>50.1</v>
      </c>
      <c r="E1430">
        <v>64</v>
      </c>
      <c r="F1430">
        <v>27.3</v>
      </c>
      <c r="G1430">
        <v>2.33</v>
      </c>
      <c r="H1430">
        <v>15.76</v>
      </c>
    </row>
    <row r="1431" spans="1:8" x14ac:dyDescent="0.2">
      <c r="A1431" s="1">
        <v>44428</v>
      </c>
      <c r="B1431">
        <v>0</v>
      </c>
      <c r="C1431">
        <v>35.299999999999997</v>
      </c>
      <c r="D1431">
        <v>52.1</v>
      </c>
      <c r="E1431">
        <v>68.900000000000006</v>
      </c>
      <c r="F1431">
        <v>29.8</v>
      </c>
      <c r="G1431">
        <v>2.11</v>
      </c>
      <c r="H1431">
        <v>19.03</v>
      </c>
    </row>
    <row r="1432" spans="1:8" x14ac:dyDescent="0.2">
      <c r="A1432" s="1">
        <v>44429</v>
      </c>
      <c r="B1432">
        <v>0</v>
      </c>
      <c r="C1432">
        <v>38.5</v>
      </c>
      <c r="D1432">
        <v>57.6</v>
      </c>
      <c r="E1432">
        <v>76.7</v>
      </c>
      <c r="F1432">
        <v>31.5</v>
      </c>
      <c r="G1432">
        <v>3.25</v>
      </c>
      <c r="H1432">
        <v>26.69</v>
      </c>
    </row>
    <row r="1433" spans="1:8" x14ac:dyDescent="0.2">
      <c r="A1433" s="1">
        <v>44430</v>
      </c>
      <c r="B1433">
        <v>0</v>
      </c>
      <c r="C1433">
        <v>38.9</v>
      </c>
      <c r="D1433">
        <v>53.9</v>
      </c>
      <c r="E1433">
        <v>68.8</v>
      </c>
      <c r="F1433">
        <v>34.1</v>
      </c>
      <c r="G1433">
        <v>2.14</v>
      </c>
      <c r="H1433">
        <v>17.32</v>
      </c>
    </row>
    <row r="1434" spans="1:8" x14ac:dyDescent="0.2">
      <c r="A1434" s="1">
        <v>44431</v>
      </c>
      <c r="B1434">
        <v>0</v>
      </c>
      <c r="C1434">
        <v>35.700000000000003</v>
      </c>
      <c r="D1434">
        <v>54.6</v>
      </c>
      <c r="E1434">
        <v>73.400000000000006</v>
      </c>
      <c r="F1434">
        <v>32.799999999999997</v>
      </c>
      <c r="G1434">
        <v>1.73</v>
      </c>
      <c r="H1434">
        <v>22.48</v>
      </c>
    </row>
    <row r="1435" spans="1:8" x14ac:dyDescent="0.2">
      <c r="A1435" s="1">
        <v>44432</v>
      </c>
      <c r="B1435">
        <v>0</v>
      </c>
      <c r="C1435">
        <v>39.299999999999997</v>
      </c>
      <c r="D1435">
        <v>56.4</v>
      </c>
      <c r="E1435">
        <v>73.599999999999994</v>
      </c>
      <c r="F1435">
        <v>33.1</v>
      </c>
      <c r="G1435">
        <v>1.91</v>
      </c>
      <c r="H1435">
        <v>23.02</v>
      </c>
    </row>
    <row r="1436" spans="1:8" x14ac:dyDescent="0.2">
      <c r="A1436" s="1">
        <v>44433</v>
      </c>
      <c r="B1436">
        <v>0</v>
      </c>
      <c r="C1436">
        <v>42.3</v>
      </c>
      <c r="D1436">
        <v>57.3</v>
      </c>
      <c r="E1436">
        <v>72.3</v>
      </c>
      <c r="F1436">
        <v>34.4</v>
      </c>
      <c r="G1436">
        <v>2.92</v>
      </c>
      <c r="H1436">
        <v>20.96</v>
      </c>
    </row>
    <row r="1437" spans="1:8" x14ac:dyDescent="0.2">
      <c r="A1437" s="1">
        <v>44434</v>
      </c>
      <c r="B1437">
        <v>0</v>
      </c>
      <c r="C1437">
        <v>38.799999999999997</v>
      </c>
      <c r="D1437">
        <v>55.6</v>
      </c>
      <c r="E1437">
        <v>72.400000000000006</v>
      </c>
      <c r="F1437">
        <v>26.9</v>
      </c>
      <c r="G1437">
        <v>3.98</v>
      </c>
      <c r="H1437">
        <v>21.93</v>
      </c>
    </row>
    <row r="1438" spans="1:8" x14ac:dyDescent="0.2">
      <c r="A1438" s="1">
        <v>44435</v>
      </c>
      <c r="B1438">
        <v>0</v>
      </c>
      <c r="C1438">
        <v>36.1</v>
      </c>
      <c r="D1438">
        <v>57.2</v>
      </c>
      <c r="E1438">
        <v>78.3</v>
      </c>
      <c r="F1438">
        <v>24.9</v>
      </c>
      <c r="G1438">
        <v>3.92</v>
      </c>
      <c r="H1438">
        <v>29.25</v>
      </c>
    </row>
    <row r="1439" spans="1:8" x14ac:dyDescent="0.2">
      <c r="A1439" s="1">
        <v>44436</v>
      </c>
      <c r="B1439">
        <v>0</v>
      </c>
      <c r="C1439">
        <v>39.4</v>
      </c>
      <c r="D1439">
        <v>60.3</v>
      </c>
      <c r="E1439">
        <v>81.2</v>
      </c>
      <c r="F1439">
        <v>30.4</v>
      </c>
      <c r="G1439">
        <v>3.47</v>
      </c>
      <c r="H1439">
        <v>30.96</v>
      </c>
    </row>
    <row r="1440" spans="1:8" x14ac:dyDescent="0.2">
      <c r="A1440" s="1">
        <v>44437</v>
      </c>
      <c r="B1440">
        <v>0</v>
      </c>
      <c r="C1440">
        <v>42.5</v>
      </c>
      <c r="D1440">
        <v>62.9</v>
      </c>
      <c r="E1440">
        <v>83.2</v>
      </c>
      <c r="F1440">
        <v>30.5</v>
      </c>
      <c r="G1440">
        <v>4.5999999999999996</v>
      </c>
      <c r="H1440">
        <v>34.200000000000003</v>
      </c>
    </row>
    <row r="1441" spans="1:8" x14ac:dyDescent="0.2">
      <c r="A1441" s="1">
        <v>44438</v>
      </c>
      <c r="B1441">
        <v>0</v>
      </c>
      <c r="C1441">
        <v>42.6</v>
      </c>
      <c r="D1441">
        <v>62.9</v>
      </c>
      <c r="E1441">
        <v>83.2</v>
      </c>
      <c r="F1441">
        <v>24.1</v>
      </c>
      <c r="G1441">
        <v>4.78</v>
      </c>
      <c r="H1441">
        <v>34.86</v>
      </c>
    </row>
    <row r="1442" spans="1:8" x14ac:dyDescent="0.2">
      <c r="A1442" s="1">
        <v>44439</v>
      </c>
      <c r="B1442">
        <v>0</v>
      </c>
      <c r="C1442">
        <v>43</v>
      </c>
      <c r="D1442">
        <v>62.3</v>
      </c>
      <c r="E1442">
        <v>81.5</v>
      </c>
      <c r="F1442">
        <v>24.7</v>
      </c>
      <c r="G1442">
        <v>6.19</v>
      </c>
      <c r="H1442">
        <v>32.46</v>
      </c>
    </row>
    <row r="1443" spans="1:8" x14ac:dyDescent="0.2">
      <c r="A1443" s="1">
        <v>44440</v>
      </c>
      <c r="B1443">
        <v>0</v>
      </c>
      <c r="C1443">
        <v>43.8</v>
      </c>
      <c r="D1443">
        <v>61.8</v>
      </c>
      <c r="E1443">
        <v>79.8</v>
      </c>
      <c r="F1443">
        <v>18.8</v>
      </c>
      <c r="G1443">
        <v>7.63</v>
      </c>
      <c r="H1443">
        <v>30.9</v>
      </c>
    </row>
    <row r="1444" spans="1:8" x14ac:dyDescent="0.2">
      <c r="A1444" s="1">
        <v>44441</v>
      </c>
      <c r="B1444">
        <v>0</v>
      </c>
      <c r="C1444">
        <v>39.299999999999997</v>
      </c>
      <c r="D1444">
        <v>57.4</v>
      </c>
      <c r="E1444">
        <v>75.400000000000006</v>
      </c>
      <c r="F1444">
        <v>15.6</v>
      </c>
      <c r="G1444">
        <v>5.94</v>
      </c>
      <c r="H1444">
        <v>26.99</v>
      </c>
    </row>
    <row r="1445" spans="1:8" x14ac:dyDescent="0.2">
      <c r="A1445" s="1">
        <v>44442</v>
      </c>
      <c r="B1445">
        <v>0</v>
      </c>
      <c r="C1445">
        <v>35.700000000000003</v>
      </c>
      <c r="D1445">
        <v>54.6</v>
      </c>
      <c r="E1445">
        <v>73.5</v>
      </c>
      <c r="F1445">
        <v>19.899999999999999</v>
      </c>
      <c r="G1445">
        <v>4.08</v>
      </c>
      <c r="H1445">
        <v>24.52</v>
      </c>
    </row>
    <row r="1446" spans="1:8" x14ac:dyDescent="0.2">
      <c r="A1446" s="1">
        <v>44443</v>
      </c>
      <c r="B1446">
        <v>0</v>
      </c>
      <c r="C1446">
        <v>35.1</v>
      </c>
      <c r="D1446">
        <v>56.1</v>
      </c>
      <c r="E1446">
        <v>77.099999999999994</v>
      </c>
      <c r="F1446">
        <v>25.3</v>
      </c>
      <c r="G1446">
        <v>3.53</v>
      </c>
      <c r="H1446">
        <v>28.01</v>
      </c>
    </row>
    <row r="1447" spans="1:8" x14ac:dyDescent="0.2">
      <c r="A1447" s="1">
        <v>44444</v>
      </c>
      <c r="B1447">
        <v>0</v>
      </c>
      <c r="C1447">
        <v>38</v>
      </c>
      <c r="D1447">
        <v>59.4</v>
      </c>
      <c r="E1447">
        <v>80.8</v>
      </c>
      <c r="F1447">
        <v>23.8</v>
      </c>
      <c r="G1447">
        <v>3.73</v>
      </c>
      <c r="H1447">
        <v>31.73</v>
      </c>
    </row>
    <row r="1448" spans="1:8" x14ac:dyDescent="0.2">
      <c r="A1448" s="1">
        <v>44445</v>
      </c>
      <c r="B1448">
        <v>0</v>
      </c>
      <c r="C1448">
        <v>39.700000000000003</v>
      </c>
      <c r="D1448">
        <v>61.8</v>
      </c>
      <c r="E1448">
        <v>84</v>
      </c>
      <c r="F1448">
        <v>21.7</v>
      </c>
      <c r="G1448">
        <v>4.8</v>
      </c>
      <c r="H1448">
        <v>35.72</v>
      </c>
    </row>
    <row r="1449" spans="1:8" x14ac:dyDescent="0.2">
      <c r="A1449" s="1">
        <v>44446</v>
      </c>
      <c r="B1449">
        <v>0</v>
      </c>
      <c r="C1449">
        <v>42.1</v>
      </c>
      <c r="D1449">
        <v>63.5</v>
      </c>
      <c r="E1449">
        <v>84.8</v>
      </c>
      <c r="F1449">
        <v>29.4</v>
      </c>
      <c r="G1449">
        <v>5.61</v>
      </c>
      <c r="H1449">
        <v>35.049999999999997</v>
      </c>
    </row>
    <row r="1450" spans="1:8" x14ac:dyDescent="0.2">
      <c r="A1450" s="1">
        <v>44447</v>
      </c>
      <c r="B1450">
        <v>0</v>
      </c>
      <c r="C1450">
        <v>47.5</v>
      </c>
      <c r="D1450">
        <v>67.3</v>
      </c>
      <c r="E1450">
        <v>87</v>
      </c>
      <c r="F1450">
        <v>35.5</v>
      </c>
      <c r="G1450">
        <v>3.8</v>
      </c>
      <c r="H1450">
        <v>37.4</v>
      </c>
    </row>
    <row r="1451" spans="1:8" x14ac:dyDescent="0.2">
      <c r="A1451" s="1">
        <v>44448</v>
      </c>
      <c r="B1451">
        <v>0</v>
      </c>
      <c r="C1451">
        <v>45.3</v>
      </c>
      <c r="D1451">
        <v>65.400000000000006</v>
      </c>
      <c r="E1451">
        <v>85.6</v>
      </c>
      <c r="F1451">
        <v>32.200000000000003</v>
      </c>
      <c r="G1451">
        <v>5.16</v>
      </c>
      <c r="H1451">
        <v>35.42</v>
      </c>
    </row>
    <row r="1452" spans="1:8" x14ac:dyDescent="0.2">
      <c r="A1452" s="1">
        <v>44449</v>
      </c>
      <c r="B1452">
        <v>7.0000000000000007E-2</v>
      </c>
      <c r="C1452">
        <v>49.6</v>
      </c>
      <c r="D1452">
        <v>67.3</v>
      </c>
      <c r="E1452">
        <v>85</v>
      </c>
      <c r="F1452">
        <v>38.6</v>
      </c>
      <c r="G1452">
        <v>1.39</v>
      </c>
      <c r="H1452">
        <v>35</v>
      </c>
    </row>
    <row r="1453" spans="1:8" x14ac:dyDescent="0.2">
      <c r="A1453" s="1">
        <v>44450</v>
      </c>
      <c r="B1453">
        <v>0.19</v>
      </c>
      <c r="C1453">
        <v>41</v>
      </c>
      <c r="D1453">
        <v>53.6</v>
      </c>
      <c r="E1453">
        <v>66.099999999999994</v>
      </c>
      <c r="F1453">
        <v>44.9</v>
      </c>
      <c r="G1453">
        <v>0.63</v>
      </c>
      <c r="H1453">
        <v>12.11</v>
      </c>
    </row>
    <row r="1454" spans="1:8" x14ac:dyDescent="0.2">
      <c r="A1454" s="1">
        <v>44451</v>
      </c>
      <c r="B1454">
        <v>0</v>
      </c>
      <c r="C1454">
        <v>39.700000000000003</v>
      </c>
      <c r="D1454">
        <v>56.7</v>
      </c>
      <c r="E1454">
        <v>73.7</v>
      </c>
      <c r="F1454">
        <v>40.700000000000003</v>
      </c>
      <c r="G1454">
        <v>1.29</v>
      </c>
      <c r="H1454">
        <v>20.350000000000001</v>
      </c>
    </row>
    <row r="1455" spans="1:8" x14ac:dyDescent="0.2">
      <c r="A1455" s="1">
        <v>44452</v>
      </c>
      <c r="B1455">
        <v>0</v>
      </c>
      <c r="C1455">
        <v>38.799999999999997</v>
      </c>
      <c r="D1455">
        <v>57.2</v>
      </c>
      <c r="E1455">
        <v>75.5</v>
      </c>
      <c r="F1455">
        <v>30.8</v>
      </c>
      <c r="G1455">
        <v>1.83</v>
      </c>
      <c r="H1455">
        <v>24.77</v>
      </c>
    </row>
    <row r="1456" spans="1:8" x14ac:dyDescent="0.2">
      <c r="A1456" s="1">
        <v>44453</v>
      </c>
      <c r="B1456">
        <v>0</v>
      </c>
      <c r="C1456">
        <v>37</v>
      </c>
      <c r="D1456">
        <v>57.2</v>
      </c>
      <c r="E1456">
        <v>77.400000000000006</v>
      </c>
      <c r="F1456">
        <v>28.2</v>
      </c>
      <c r="G1456">
        <v>3.22</v>
      </c>
      <c r="H1456">
        <v>27.62</v>
      </c>
    </row>
    <row r="1457" spans="1:8" x14ac:dyDescent="0.2">
      <c r="A1457" s="1">
        <v>44454</v>
      </c>
      <c r="B1457">
        <v>0</v>
      </c>
      <c r="C1457">
        <v>39.799999999999997</v>
      </c>
      <c r="D1457">
        <v>59.9</v>
      </c>
      <c r="E1457">
        <v>80.099999999999994</v>
      </c>
      <c r="F1457">
        <v>31.9</v>
      </c>
      <c r="G1457">
        <v>3.45</v>
      </c>
      <c r="H1457">
        <v>30</v>
      </c>
    </row>
    <row r="1458" spans="1:8" x14ac:dyDescent="0.2">
      <c r="A1458" s="1">
        <v>44455</v>
      </c>
      <c r="B1458">
        <v>0</v>
      </c>
      <c r="C1458">
        <v>38.299999999999997</v>
      </c>
      <c r="D1458">
        <v>58.2</v>
      </c>
      <c r="E1458">
        <v>78.099999999999994</v>
      </c>
      <c r="F1458">
        <v>29.8</v>
      </c>
      <c r="G1458">
        <v>3.51</v>
      </c>
      <c r="H1458">
        <v>26.17</v>
      </c>
    </row>
    <row r="1459" spans="1:8" x14ac:dyDescent="0.2">
      <c r="A1459" s="1">
        <v>44456</v>
      </c>
      <c r="B1459">
        <v>0</v>
      </c>
      <c r="C1459">
        <v>35.6</v>
      </c>
      <c r="D1459">
        <v>54.8</v>
      </c>
      <c r="E1459">
        <v>73.900000000000006</v>
      </c>
      <c r="F1459">
        <v>29.6</v>
      </c>
      <c r="G1459">
        <v>2.67</v>
      </c>
      <c r="H1459">
        <v>24.21</v>
      </c>
    </row>
    <row r="1460" spans="1:8" x14ac:dyDescent="0.2">
      <c r="A1460" s="1">
        <v>44457</v>
      </c>
      <c r="B1460">
        <v>0</v>
      </c>
      <c r="C1460">
        <v>37.5</v>
      </c>
      <c r="D1460">
        <v>55.6</v>
      </c>
      <c r="E1460">
        <v>73.7</v>
      </c>
      <c r="F1460">
        <v>31.4</v>
      </c>
      <c r="G1460">
        <v>2.21</v>
      </c>
      <c r="H1460">
        <v>23.37</v>
      </c>
    </row>
    <row r="1461" spans="1:8" x14ac:dyDescent="0.2">
      <c r="A1461" s="1">
        <v>44458</v>
      </c>
      <c r="B1461">
        <v>0.03</v>
      </c>
      <c r="C1461">
        <v>45.3</v>
      </c>
      <c r="D1461">
        <v>54.5</v>
      </c>
      <c r="E1461">
        <v>63.7</v>
      </c>
      <c r="F1461">
        <v>30.6</v>
      </c>
      <c r="G1461">
        <v>1.19</v>
      </c>
      <c r="H1461">
        <v>15.36</v>
      </c>
    </row>
    <row r="1462" spans="1:8" x14ac:dyDescent="0.2">
      <c r="A1462" s="1">
        <v>44459</v>
      </c>
      <c r="B1462">
        <v>0.04</v>
      </c>
      <c r="C1462">
        <v>32.1</v>
      </c>
      <c r="D1462">
        <v>46.3</v>
      </c>
      <c r="E1462">
        <v>60.4</v>
      </c>
      <c r="F1462">
        <v>30.5</v>
      </c>
      <c r="G1462">
        <v>0.94</v>
      </c>
      <c r="H1462">
        <v>12.76</v>
      </c>
    </row>
    <row r="1463" spans="1:8" x14ac:dyDescent="0.2">
      <c r="A1463" s="1">
        <v>44460</v>
      </c>
      <c r="B1463">
        <v>0</v>
      </c>
      <c r="C1463">
        <v>30.8</v>
      </c>
      <c r="D1463">
        <v>48.2</v>
      </c>
      <c r="E1463">
        <v>65.5</v>
      </c>
      <c r="F1463">
        <v>23.1</v>
      </c>
      <c r="G1463">
        <v>1.73</v>
      </c>
      <c r="H1463">
        <v>16.45</v>
      </c>
    </row>
    <row r="1464" spans="1:8" x14ac:dyDescent="0.2">
      <c r="A1464" s="1">
        <v>44461</v>
      </c>
      <c r="B1464">
        <v>0</v>
      </c>
      <c r="C1464">
        <v>34.1</v>
      </c>
      <c r="D1464">
        <v>54.4</v>
      </c>
      <c r="E1464">
        <v>74.8</v>
      </c>
      <c r="F1464">
        <v>26.6</v>
      </c>
      <c r="G1464">
        <v>3.39</v>
      </c>
      <c r="H1464">
        <v>24</v>
      </c>
    </row>
    <row r="1465" spans="1:8" x14ac:dyDescent="0.2">
      <c r="A1465" s="1">
        <v>44462</v>
      </c>
      <c r="B1465">
        <v>0</v>
      </c>
      <c r="C1465">
        <v>36.4</v>
      </c>
      <c r="D1465">
        <v>54.3</v>
      </c>
      <c r="E1465">
        <v>72.2</v>
      </c>
      <c r="F1465">
        <v>31.3</v>
      </c>
      <c r="G1465">
        <v>2.27</v>
      </c>
      <c r="H1465">
        <v>21.05</v>
      </c>
    </row>
    <row r="1466" spans="1:8" x14ac:dyDescent="0.2">
      <c r="A1466" s="1">
        <v>44463</v>
      </c>
      <c r="B1466">
        <v>0</v>
      </c>
      <c r="C1466">
        <v>35.700000000000003</v>
      </c>
      <c r="D1466">
        <v>53.2</v>
      </c>
      <c r="E1466">
        <v>70.7</v>
      </c>
      <c r="F1466">
        <v>28.4</v>
      </c>
      <c r="G1466">
        <v>2.04</v>
      </c>
      <c r="H1466">
        <v>21.08</v>
      </c>
    </row>
    <row r="1467" spans="1:8" x14ac:dyDescent="0.2">
      <c r="A1467" s="1">
        <v>44464</v>
      </c>
      <c r="B1467">
        <v>0</v>
      </c>
      <c r="C1467">
        <v>37.5</v>
      </c>
      <c r="D1467">
        <v>58.9</v>
      </c>
      <c r="E1467">
        <v>80.3</v>
      </c>
      <c r="F1467">
        <v>27.5</v>
      </c>
      <c r="G1467">
        <v>4.0199999999999996</v>
      </c>
      <c r="H1467">
        <v>31.29</v>
      </c>
    </row>
    <row r="1468" spans="1:8" x14ac:dyDescent="0.2">
      <c r="A1468" s="1">
        <v>44465</v>
      </c>
      <c r="B1468">
        <v>0</v>
      </c>
      <c r="C1468">
        <v>39.9</v>
      </c>
      <c r="D1468">
        <v>57.3</v>
      </c>
      <c r="E1468">
        <v>74.8</v>
      </c>
      <c r="F1468">
        <v>29.3</v>
      </c>
      <c r="G1468">
        <v>4.17</v>
      </c>
      <c r="H1468">
        <v>24.17</v>
      </c>
    </row>
    <row r="1469" spans="1:8" x14ac:dyDescent="0.2">
      <c r="A1469" s="1">
        <v>44466</v>
      </c>
      <c r="B1469">
        <v>0</v>
      </c>
      <c r="C1469">
        <v>41.1</v>
      </c>
      <c r="D1469">
        <v>57.1</v>
      </c>
      <c r="E1469">
        <v>73</v>
      </c>
      <c r="F1469">
        <v>18.399999999999999</v>
      </c>
      <c r="G1469">
        <v>5.51</v>
      </c>
      <c r="H1469">
        <v>24.61</v>
      </c>
    </row>
    <row r="1470" spans="1:8" x14ac:dyDescent="0.2">
      <c r="A1470" s="1">
        <v>44467</v>
      </c>
      <c r="B1470">
        <v>0.06</v>
      </c>
      <c r="C1470">
        <v>38</v>
      </c>
      <c r="D1470">
        <v>52</v>
      </c>
      <c r="E1470">
        <v>65.900000000000006</v>
      </c>
      <c r="F1470">
        <v>24.9</v>
      </c>
      <c r="G1470">
        <v>1.33</v>
      </c>
      <c r="H1470">
        <v>18.690000000000001</v>
      </c>
    </row>
    <row r="1471" spans="1:8" x14ac:dyDescent="0.2">
      <c r="A1471" s="1">
        <v>44468</v>
      </c>
      <c r="B1471">
        <v>0</v>
      </c>
      <c r="C1471">
        <v>27.7</v>
      </c>
      <c r="D1471">
        <v>41.5</v>
      </c>
      <c r="E1471">
        <v>55.4</v>
      </c>
      <c r="F1471">
        <v>19.100000000000001</v>
      </c>
      <c r="G1471">
        <v>1.1000000000000001</v>
      </c>
      <c r="H1471">
        <v>12.55</v>
      </c>
    </row>
    <row r="1472" spans="1:8" x14ac:dyDescent="0.2">
      <c r="A1472" s="1">
        <v>44469</v>
      </c>
      <c r="B1472">
        <v>0.02</v>
      </c>
      <c r="C1472">
        <v>26.1</v>
      </c>
      <c r="D1472">
        <v>42.8</v>
      </c>
      <c r="E1472">
        <v>59.5</v>
      </c>
      <c r="F1472">
        <v>16</v>
      </c>
      <c r="G1472">
        <v>1.92</v>
      </c>
      <c r="H1472">
        <v>14.88</v>
      </c>
    </row>
    <row r="1473" spans="1:8" x14ac:dyDescent="0.2">
      <c r="A1473" s="1">
        <v>44470</v>
      </c>
      <c r="B1473">
        <v>0</v>
      </c>
      <c r="C1473">
        <v>29.8</v>
      </c>
      <c r="D1473">
        <v>47.5</v>
      </c>
      <c r="E1473">
        <v>65.2</v>
      </c>
      <c r="F1473">
        <v>15.7</v>
      </c>
      <c r="G1473">
        <v>2.4500000000000002</v>
      </c>
      <c r="H1473">
        <v>18.53</v>
      </c>
    </row>
    <row r="1474" spans="1:8" x14ac:dyDescent="0.2">
      <c r="A1474" s="1">
        <v>44471</v>
      </c>
      <c r="B1474">
        <v>0</v>
      </c>
      <c r="C1474">
        <v>32.5</v>
      </c>
      <c r="D1474">
        <v>50.8</v>
      </c>
      <c r="E1474">
        <v>69.099999999999994</v>
      </c>
      <c r="F1474">
        <v>19.399999999999999</v>
      </c>
      <c r="G1474">
        <v>2.95</v>
      </c>
      <c r="H1474">
        <v>20.98</v>
      </c>
    </row>
    <row r="1475" spans="1:8" x14ac:dyDescent="0.2">
      <c r="A1475" s="1">
        <v>44472</v>
      </c>
      <c r="B1475">
        <v>0</v>
      </c>
      <c r="C1475">
        <v>34.4</v>
      </c>
      <c r="D1475">
        <v>52.8</v>
      </c>
      <c r="E1475">
        <v>71.099999999999994</v>
      </c>
      <c r="F1475">
        <v>19.899999999999999</v>
      </c>
      <c r="G1475">
        <v>3.08</v>
      </c>
      <c r="H1475">
        <v>22.71</v>
      </c>
    </row>
    <row r="1476" spans="1:8" x14ac:dyDescent="0.2">
      <c r="A1476" s="1">
        <v>44473</v>
      </c>
      <c r="B1476">
        <v>0</v>
      </c>
      <c r="C1476">
        <v>35.700000000000003</v>
      </c>
      <c r="D1476">
        <v>53.8</v>
      </c>
      <c r="E1476">
        <v>71.900000000000006</v>
      </c>
      <c r="F1476">
        <v>19.899999999999999</v>
      </c>
      <c r="G1476">
        <v>4.38</v>
      </c>
      <c r="H1476">
        <v>22.97</v>
      </c>
    </row>
    <row r="1477" spans="1:8" x14ac:dyDescent="0.2">
      <c r="A1477" s="1">
        <v>44474</v>
      </c>
      <c r="B1477">
        <v>0</v>
      </c>
      <c r="C1477">
        <v>36.1</v>
      </c>
      <c r="D1477">
        <v>52.5</v>
      </c>
      <c r="E1477">
        <v>68.8</v>
      </c>
      <c r="F1477">
        <v>20.7</v>
      </c>
      <c r="G1477">
        <v>3.63</v>
      </c>
      <c r="H1477">
        <v>19.86</v>
      </c>
    </row>
    <row r="1478" spans="1:8" x14ac:dyDescent="0.2">
      <c r="A1478" s="1">
        <v>44475</v>
      </c>
      <c r="B1478">
        <v>0</v>
      </c>
      <c r="C1478">
        <v>35.799999999999997</v>
      </c>
      <c r="D1478">
        <v>49.9</v>
      </c>
      <c r="E1478">
        <v>64</v>
      </c>
      <c r="F1478">
        <v>27.1</v>
      </c>
      <c r="G1478">
        <v>2.99</v>
      </c>
      <c r="H1478">
        <v>15.2</v>
      </c>
    </row>
    <row r="1479" spans="1:8" x14ac:dyDescent="0.2">
      <c r="A1479" s="1">
        <v>44476</v>
      </c>
      <c r="B1479">
        <v>0</v>
      </c>
      <c r="C1479">
        <v>43.3</v>
      </c>
      <c r="D1479">
        <v>50.1</v>
      </c>
      <c r="E1479">
        <v>56.9</v>
      </c>
      <c r="F1479">
        <v>32.700000000000003</v>
      </c>
      <c r="G1479">
        <v>3.04</v>
      </c>
      <c r="H1479">
        <v>9.57</v>
      </c>
    </row>
    <row r="1480" spans="1:8" x14ac:dyDescent="0.2">
      <c r="A1480" s="1">
        <v>44477</v>
      </c>
      <c r="B1480">
        <v>0.17</v>
      </c>
      <c r="C1480">
        <v>40.299999999999997</v>
      </c>
      <c r="D1480">
        <v>47.3</v>
      </c>
      <c r="E1480">
        <v>54.3</v>
      </c>
      <c r="F1480">
        <v>33.799999999999997</v>
      </c>
      <c r="G1480">
        <v>1.22</v>
      </c>
      <c r="H1480">
        <v>7.38</v>
      </c>
    </row>
    <row r="1481" spans="1:8" x14ac:dyDescent="0.2">
      <c r="A1481" s="1">
        <v>44478</v>
      </c>
      <c r="B1481">
        <v>0.26</v>
      </c>
      <c r="C1481">
        <v>27.5</v>
      </c>
      <c r="D1481">
        <v>36.799999999999997</v>
      </c>
      <c r="E1481">
        <v>46.2</v>
      </c>
      <c r="F1481">
        <v>28.7</v>
      </c>
      <c r="G1481">
        <v>0.66</v>
      </c>
      <c r="H1481">
        <v>5.4</v>
      </c>
    </row>
    <row r="1482" spans="1:8" x14ac:dyDescent="0.2">
      <c r="A1482" s="1">
        <v>44479</v>
      </c>
      <c r="B1482">
        <v>0.01</v>
      </c>
      <c r="C1482">
        <v>23.7</v>
      </c>
      <c r="D1482">
        <v>37.200000000000003</v>
      </c>
      <c r="E1482">
        <v>50.7</v>
      </c>
      <c r="F1482">
        <v>23.7</v>
      </c>
      <c r="G1482">
        <v>0.39</v>
      </c>
      <c r="H1482">
        <v>8.39</v>
      </c>
    </row>
    <row r="1483" spans="1:8" x14ac:dyDescent="0.2">
      <c r="A1483" s="1">
        <v>44480</v>
      </c>
      <c r="B1483">
        <v>0.02</v>
      </c>
      <c r="C1483">
        <v>26.9</v>
      </c>
      <c r="D1483">
        <v>43.5</v>
      </c>
      <c r="E1483">
        <v>60.1</v>
      </c>
      <c r="F1483">
        <v>25.8</v>
      </c>
      <c r="G1483">
        <v>0.83</v>
      </c>
      <c r="H1483">
        <v>14.03</v>
      </c>
    </row>
    <row r="1484" spans="1:8" x14ac:dyDescent="0.2">
      <c r="A1484" s="1">
        <v>44481</v>
      </c>
      <c r="B1484">
        <v>7.0000000000000007E-2</v>
      </c>
      <c r="C1484">
        <v>24.9</v>
      </c>
      <c r="D1484">
        <v>32.9</v>
      </c>
      <c r="E1484">
        <v>41</v>
      </c>
      <c r="F1484">
        <v>15.8</v>
      </c>
      <c r="G1484">
        <v>0.57999999999999996</v>
      </c>
      <c r="H1484">
        <v>5.34</v>
      </c>
    </row>
    <row r="1485" spans="1:8" x14ac:dyDescent="0.2">
      <c r="A1485" s="1">
        <v>44482</v>
      </c>
      <c r="B1485">
        <v>0.01</v>
      </c>
      <c r="C1485">
        <v>17</v>
      </c>
      <c r="D1485">
        <v>29</v>
      </c>
      <c r="E1485">
        <v>41</v>
      </c>
      <c r="F1485">
        <v>11.2</v>
      </c>
      <c r="G1485">
        <v>0.4</v>
      </c>
      <c r="H1485">
        <v>6.62</v>
      </c>
    </row>
    <row r="1486" spans="1:8" x14ac:dyDescent="0.2">
      <c r="A1486" s="1">
        <v>44483</v>
      </c>
      <c r="B1486">
        <v>0.01</v>
      </c>
      <c r="C1486">
        <v>25.6</v>
      </c>
      <c r="D1486">
        <v>37.4</v>
      </c>
      <c r="E1486">
        <v>49.2</v>
      </c>
      <c r="F1486">
        <v>19.3</v>
      </c>
      <c r="G1486">
        <v>1.07</v>
      </c>
      <c r="H1486">
        <v>7.6</v>
      </c>
    </row>
    <row r="1487" spans="1:8" x14ac:dyDescent="0.2">
      <c r="A1487" s="1">
        <v>44484</v>
      </c>
      <c r="B1487">
        <v>0</v>
      </c>
      <c r="C1487">
        <v>24.1</v>
      </c>
      <c r="D1487">
        <v>37.9</v>
      </c>
      <c r="E1487">
        <v>51.7</v>
      </c>
      <c r="F1487">
        <v>20.9</v>
      </c>
      <c r="G1487">
        <v>0.91</v>
      </c>
      <c r="H1487">
        <v>9.0500000000000007</v>
      </c>
    </row>
    <row r="1488" spans="1:8" x14ac:dyDescent="0.2">
      <c r="A1488" s="1">
        <v>44485</v>
      </c>
      <c r="B1488">
        <v>0</v>
      </c>
      <c r="C1488">
        <v>26</v>
      </c>
      <c r="D1488">
        <v>45</v>
      </c>
      <c r="E1488">
        <v>64</v>
      </c>
      <c r="F1488">
        <v>20.6</v>
      </c>
      <c r="G1488">
        <v>1.17</v>
      </c>
      <c r="H1488">
        <v>17.25</v>
      </c>
    </row>
    <row r="1489" spans="1:8" x14ac:dyDescent="0.2">
      <c r="A1489" s="1">
        <v>44486</v>
      </c>
      <c r="B1489">
        <v>0</v>
      </c>
      <c r="C1489">
        <v>30.7</v>
      </c>
      <c r="D1489">
        <v>48.9</v>
      </c>
      <c r="E1489">
        <v>67</v>
      </c>
      <c r="F1489">
        <v>21.1</v>
      </c>
      <c r="G1489">
        <v>2.14</v>
      </c>
      <c r="H1489">
        <v>19.32</v>
      </c>
    </row>
    <row r="1490" spans="1:8" x14ac:dyDescent="0.2">
      <c r="A1490" s="1">
        <v>44487</v>
      </c>
      <c r="B1490">
        <v>0.43</v>
      </c>
      <c r="C1490">
        <v>27.1</v>
      </c>
      <c r="D1490">
        <v>40.4</v>
      </c>
      <c r="E1490">
        <v>53.8</v>
      </c>
      <c r="F1490">
        <v>22.4</v>
      </c>
      <c r="G1490">
        <v>0.26</v>
      </c>
      <c r="H1490">
        <v>10.71</v>
      </c>
    </row>
    <row r="1491" spans="1:8" x14ac:dyDescent="0.2">
      <c r="A1491" s="1">
        <v>44488</v>
      </c>
      <c r="B1491">
        <v>0.03</v>
      </c>
      <c r="C1491">
        <v>24.2</v>
      </c>
      <c r="D1491">
        <v>31.3</v>
      </c>
      <c r="E1491">
        <v>38.5</v>
      </c>
      <c r="F1491">
        <v>27.6</v>
      </c>
      <c r="G1491">
        <v>0.2</v>
      </c>
      <c r="H1491">
        <v>2.2599999999999998</v>
      </c>
    </row>
    <row r="1492" spans="1:8" x14ac:dyDescent="0.2">
      <c r="A1492" s="1">
        <v>44489</v>
      </c>
      <c r="B1492">
        <v>0</v>
      </c>
      <c r="C1492">
        <v>24.4</v>
      </c>
      <c r="D1492">
        <v>36.9</v>
      </c>
      <c r="E1492">
        <v>49.3</v>
      </c>
      <c r="F1492">
        <v>24.1</v>
      </c>
      <c r="G1492">
        <v>0.47</v>
      </c>
      <c r="H1492">
        <v>7.32</v>
      </c>
    </row>
    <row r="1493" spans="1:8" x14ac:dyDescent="0.2">
      <c r="A1493" s="1">
        <v>44490</v>
      </c>
      <c r="B1493">
        <v>0.14000000000000001</v>
      </c>
      <c r="C1493">
        <v>37.200000000000003</v>
      </c>
      <c r="D1493">
        <v>43.1</v>
      </c>
      <c r="E1493">
        <v>49</v>
      </c>
      <c r="F1493">
        <v>36.299999999999997</v>
      </c>
      <c r="G1493">
        <v>0.12</v>
      </c>
      <c r="H1493">
        <v>5.68</v>
      </c>
    </row>
    <row r="1494" spans="1:8" x14ac:dyDescent="0.2">
      <c r="A1494" s="1">
        <v>44491</v>
      </c>
      <c r="B1494">
        <v>0.56000000000000005</v>
      </c>
      <c r="C1494">
        <v>42.9</v>
      </c>
      <c r="D1494">
        <v>47.8</v>
      </c>
      <c r="E1494">
        <v>52.6</v>
      </c>
      <c r="F1494">
        <v>45.9</v>
      </c>
      <c r="G1494">
        <v>0</v>
      </c>
      <c r="H1494">
        <v>2.29</v>
      </c>
    </row>
    <row r="1495" spans="1:8" x14ac:dyDescent="0.2">
      <c r="A1495" s="1">
        <v>44492</v>
      </c>
      <c r="B1495">
        <v>0.57999999999999996</v>
      </c>
      <c r="C1495">
        <v>32.799999999999997</v>
      </c>
      <c r="D1495">
        <v>40.700000000000003</v>
      </c>
      <c r="E1495">
        <v>48.6</v>
      </c>
      <c r="F1495">
        <v>35.5</v>
      </c>
      <c r="G1495">
        <v>0.26</v>
      </c>
      <c r="H1495">
        <v>4.47</v>
      </c>
    </row>
    <row r="1496" spans="1:8" x14ac:dyDescent="0.2">
      <c r="A1496" s="1">
        <v>44493</v>
      </c>
      <c r="B1496">
        <v>0.57999999999999996</v>
      </c>
      <c r="C1496">
        <v>31.5</v>
      </c>
      <c r="D1496">
        <v>36.200000000000003</v>
      </c>
      <c r="E1496">
        <v>41</v>
      </c>
      <c r="F1496">
        <v>34.4</v>
      </c>
      <c r="G1496">
        <v>0.02</v>
      </c>
      <c r="H1496">
        <v>2.59</v>
      </c>
    </row>
    <row r="1497" spans="1:8" x14ac:dyDescent="0.2">
      <c r="A1497" s="1">
        <v>44494</v>
      </c>
      <c r="B1497">
        <v>6.05</v>
      </c>
      <c r="C1497">
        <v>32.700000000000003</v>
      </c>
      <c r="D1497">
        <v>38.5</v>
      </c>
      <c r="E1497">
        <v>44.3</v>
      </c>
      <c r="F1497">
        <v>38.5</v>
      </c>
      <c r="G1497">
        <v>0.05</v>
      </c>
      <c r="H1497">
        <v>0.81</v>
      </c>
    </row>
    <row r="1498" spans="1:8" x14ac:dyDescent="0.2">
      <c r="A1498" s="1">
        <v>44495</v>
      </c>
      <c r="B1498">
        <v>1.2</v>
      </c>
      <c r="C1498">
        <v>28</v>
      </c>
      <c r="D1498">
        <v>33.1</v>
      </c>
      <c r="E1498">
        <v>38.200000000000003</v>
      </c>
      <c r="F1498">
        <v>31</v>
      </c>
      <c r="G1498">
        <v>0</v>
      </c>
      <c r="H1498">
        <v>1.67</v>
      </c>
    </row>
    <row r="1499" spans="1:8" x14ac:dyDescent="0.2">
      <c r="A1499" s="1">
        <v>44496</v>
      </c>
      <c r="B1499">
        <v>0.02</v>
      </c>
      <c r="C1499">
        <v>27.8</v>
      </c>
      <c r="D1499">
        <v>34.200000000000003</v>
      </c>
      <c r="E1499">
        <v>40.6</v>
      </c>
      <c r="F1499">
        <v>33</v>
      </c>
      <c r="G1499">
        <v>0.08</v>
      </c>
      <c r="H1499">
        <v>2.2000000000000002</v>
      </c>
    </row>
    <row r="1500" spans="1:8" x14ac:dyDescent="0.2">
      <c r="A1500" s="1">
        <v>44497</v>
      </c>
      <c r="B1500">
        <v>0</v>
      </c>
      <c r="C1500">
        <v>33</v>
      </c>
      <c r="D1500">
        <v>43.2</v>
      </c>
      <c r="E1500">
        <v>53.3</v>
      </c>
      <c r="F1500">
        <v>37.799999999999997</v>
      </c>
      <c r="G1500">
        <v>0.23</v>
      </c>
      <c r="H1500">
        <v>5.66</v>
      </c>
    </row>
    <row r="1501" spans="1:8" x14ac:dyDescent="0.2">
      <c r="A1501" s="1">
        <v>44498</v>
      </c>
      <c r="B1501">
        <v>0.02</v>
      </c>
      <c r="C1501">
        <v>32.9</v>
      </c>
      <c r="D1501">
        <v>45.7</v>
      </c>
      <c r="E1501">
        <v>58.6</v>
      </c>
      <c r="F1501">
        <v>35.9</v>
      </c>
      <c r="G1501">
        <v>0.74</v>
      </c>
      <c r="H1501">
        <v>7.51</v>
      </c>
    </row>
    <row r="1502" spans="1:8" x14ac:dyDescent="0.2">
      <c r="A1502" s="1">
        <v>44499</v>
      </c>
      <c r="B1502">
        <v>0</v>
      </c>
      <c r="C1502">
        <v>32</v>
      </c>
      <c r="D1502">
        <v>46</v>
      </c>
      <c r="E1502">
        <v>60</v>
      </c>
      <c r="F1502">
        <v>35.200000000000003</v>
      </c>
      <c r="G1502">
        <v>0.43</v>
      </c>
      <c r="H1502">
        <v>9.49</v>
      </c>
    </row>
    <row r="1503" spans="1:8" x14ac:dyDescent="0.2">
      <c r="A1503" s="1">
        <v>44500</v>
      </c>
      <c r="B1503">
        <v>0</v>
      </c>
      <c r="C1503">
        <v>39.1</v>
      </c>
      <c r="D1503">
        <v>47.1</v>
      </c>
      <c r="E1503">
        <v>55</v>
      </c>
      <c r="F1503">
        <v>36.5</v>
      </c>
      <c r="G1503">
        <v>1.69</v>
      </c>
      <c r="H1503">
        <v>7.24</v>
      </c>
    </row>
    <row r="1504" spans="1:8" x14ac:dyDescent="0.2">
      <c r="A1504" s="1">
        <v>44501</v>
      </c>
      <c r="B1504">
        <v>0</v>
      </c>
      <c r="C1504">
        <v>35.5</v>
      </c>
      <c r="D1504">
        <v>43.2</v>
      </c>
      <c r="E1504">
        <v>50.9</v>
      </c>
      <c r="F1504">
        <v>30.1</v>
      </c>
      <c r="G1504">
        <v>1.1599999999999999</v>
      </c>
      <c r="H1504">
        <v>6.7</v>
      </c>
    </row>
    <row r="1505" spans="1:8" x14ac:dyDescent="0.2">
      <c r="A1505" s="1">
        <v>44502</v>
      </c>
      <c r="B1505">
        <v>0</v>
      </c>
      <c r="C1505">
        <v>36.799999999999997</v>
      </c>
      <c r="D1505">
        <v>42.9</v>
      </c>
      <c r="E1505">
        <v>48.9</v>
      </c>
      <c r="F1505">
        <v>30.4</v>
      </c>
      <c r="G1505">
        <v>0.72</v>
      </c>
      <c r="H1505">
        <v>7.56</v>
      </c>
    </row>
    <row r="1506" spans="1:8" x14ac:dyDescent="0.2">
      <c r="A1506" s="1">
        <v>44503</v>
      </c>
      <c r="B1506">
        <v>0</v>
      </c>
      <c r="C1506">
        <v>32</v>
      </c>
      <c r="D1506">
        <v>42.2</v>
      </c>
      <c r="E1506">
        <v>52.4</v>
      </c>
      <c r="F1506">
        <v>34.5</v>
      </c>
      <c r="G1506">
        <v>0.55000000000000004</v>
      </c>
      <c r="H1506">
        <v>5.74</v>
      </c>
    </row>
    <row r="1507" spans="1:8" x14ac:dyDescent="0.2">
      <c r="A1507" s="1">
        <v>44504</v>
      </c>
      <c r="B1507">
        <v>0</v>
      </c>
      <c r="C1507">
        <v>31.4</v>
      </c>
      <c r="D1507">
        <v>46.5</v>
      </c>
      <c r="E1507">
        <v>61.7</v>
      </c>
      <c r="F1507">
        <v>33.6</v>
      </c>
      <c r="G1507">
        <v>0.52</v>
      </c>
      <c r="H1507">
        <v>11.41</v>
      </c>
    </row>
    <row r="1508" spans="1:8" x14ac:dyDescent="0.2">
      <c r="A1508" s="1">
        <v>44505</v>
      </c>
      <c r="B1508">
        <v>0</v>
      </c>
      <c r="C1508">
        <v>30.7</v>
      </c>
      <c r="D1508">
        <v>41.3</v>
      </c>
      <c r="E1508">
        <v>51.9</v>
      </c>
      <c r="F1508">
        <v>27.5</v>
      </c>
      <c r="G1508">
        <v>0.79</v>
      </c>
      <c r="H1508">
        <v>9.26</v>
      </c>
    </row>
    <row r="1509" spans="1:8" x14ac:dyDescent="0.2">
      <c r="A1509" s="1">
        <v>44506</v>
      </c>
      <c r="B1509">
        <v>0</v>
      </c>
      <c r="C1509">
        <v>30</v>
      </c>
      <c r="D1509">
        <v>42</v>
      </c>
      <c r="E1509">
        <v>54</v>
      </c>
      <c r="F1509">
        <v>10.4</v>
      </c>
      <c r="G1509">
        <v>2.63</v>
      </c>
      <c r="H1509">
        <v>12.36</v>
      </c>
    </row>
    <row r="1510" spans="1:8" x14ac:dyDescent="0.2">
      <c r="A1510" s="1">
        <v>44507</v>
      </c>
      <c r="B1510">
        <v>0.05</v>
      </c>
      <c r="C1510">
        <v>31</v>
      </c>
      <c r="D1510">
        <v>36.9</v>
      </c>
      <c r="E1510">
        <v>42.8</v>
      </c>
      <c r="F1510">
        <v>29.2</v>
      </c>
      <c r="G1510">
        <v>0.62</v>
      </c>
      <c r="H1510">
        <v>6.25</v>
      </c>
    </row>
    <row r="1511" spans="1:8" x14ac:dyDescent="0.2">
      <c r="A1511" s="1">
        <v>44508</v>
      </c>
      <c r="B1511">
        <v>0</v>
      </c>
      <c r="C1511">
        <v>25.7</v>
      </c>
      <c r="D1511">
        <v>34.5</v>
      </c>
      <c r="E1511">
        <v>43.3</v>
      </c>
      <c r="F1511">
        <v>21.6</v>
      </c>
      <c r="G1511">
        <v>0.66</v>
      </c>
      <c r="H1511">
        <v>5.81</v>
      </c>
    </row>
    <row r="1512" spans="1:8" x14ac:dyDescent="0.2">
      <c r="A1512" s="1">
        <v>44509</v>
      </c>
      <c r="B1512">
        <v>0.47</v>
      </c>
      <c r="C1512">
        <v>25.7</v>
      </c>
      <c r="D1512">
        <v>36.6</v>
      </c>
      <c r="E1512">
        <v>47.6</v>
      </c>
      <c r="F1512">
        <v>19.2</v>
      </c>
      <c r="G1512">
        <v>0.44</v>
      </c>
      <c r="H1512">
        <v>9.83</v>
      </c>
    </row>
    <row r="1513" spans="1:8" x14ac:dyDescent="0.2">
      <c r="A1513" s="1">
        <v>44510</v>
      </c>
      <c r="B1513">
        <v>0.44</v>
      </c>
      <c r="C1513">
        <v>30.6</v>
      </c>
      <c r="D1513">
        <v>36.9</v>
      </c>
      <c r="E1513">
        <v>43.2</v>
      </c>
      <c r="F1513">
        <v>33.700000000000003</v>
      </c>
      <c r="G1513">
        <v>0.36</v>
      </c>
      <c r="H1513">
        <v>2.2799999999999998</v>
      </c>
    </row>
    <row r="1514" spans="1:8" x14ac:dyDescent="0.2">
      <c r="A1514" s="1">
        <v>44511</v>
      </c>
      <c r="B1514">
        <v>0</v>
      </c>
      <c r="C1514">
        <v>30.9</v>
      </c>
      <c r="D1514">
        <v>40.200000000000003</v>
      </c>
      <c r="E1514">
        <v>49.4</v>
      </c>
      <c r="F1514">
        <v>33.1</v>
      </c>
      <c r="G1514">
        <v>0.44</v>
      </c>
      <c r="H1514">
        <v>4.79</v>
      </c>
    </row>
    <row r="1515" spans="1:8" x14ac:dyDescent="0.2">
      <c r="A1515" s="1">
        <v>44512</v>
      </c>
      <c r="B1515">
        <v>0</v>
      </c>
      <c r="C1515">
        <v>31.1</v>
      </c>
      <c r="D1515">
        <v>44.4</v>
      </c>
      <c r="E1515">
        <v>57.7</v>
      </c>
      <c r="F1515">
        <v>32.700000000000003</v>
      </c>
      <c r="G1515">
        <v>0.5</v>
      </c>
      <c r="H1515">
        <v>9.5</v>
      </c>
    </row>
    <row r="1516" spans="1:8" x14ac:dyDescent="0.2">
      <c r="A1516" s="1">
        <v>44513</v>
      </c>
      <c r="B1516">
        <v>0</v>
      </c>
      <c r="C1516">
        <v>30.5</v>
      </c>
      <c r="D1516">
        <v>46.7</v>
      </c>
      <c r="E1516">
        <v>62.9</v>
      </c>
      <c r="F1516">
        <v>30.4</v>
      </c>
      <c r="G1516">
        <v>0.82</v>
      </c>
      <c r="H1516">
        <v>13.34</v>
      </c>
    </row>
    <row r="1517" spans="1:8" x14ac:dyDescent="0.2">
      <c r="A1517" s="1">
        <v>44514</v>
      </c>
      <c r="B1517">
        <v>0</v>
      </c>
      <c r="C1517">
        <v>29.9</v>
      </c>
      <c r="D1517">
        <v>45.3</v>
      </c>
      <c r="E1517">
        <v>60.7</v>
      </c>
      <c r="F1517">
        <v>28.6</v>
      </c>
      <c r="G1517">
        <v>1</v>
      </c>
      <c r="H1517">
        <v>12.54</v>
      </c>
    </row>
    <row r="1518" spans="1:8" x14ac:dyDescent="0.2">
      <c r="A1518" s="1">
        <v>44515</v>
      </c>
      <c r="B1518">
        <v>0</v>
      </c>
      <c r="C1518">
        <v>32.299999999999997</v>
      </c>
      <c r="D1518">
        <v>48.1</v>
      </c>
      <c r="E1518">
        <v>63.8</v>
      </c>
      <c r="F1518">
        <v>28.7</v>
      </c>
      <c r="G1518">
        <v>1.56</v>
      </c>
      <c r="H1518">
        <v>15.19</v>
      </c>
    </row>
    <row r="1519" spans="1:8" x14ac:dyDescent="0.2">
      <c r="A1519" s="1">
        <v>44516</v>
      </c>
      <c r="B1519">
        <v>0</v>
      </c>
      <c r="C1519">
        <v>34.4</v>
      </c>
      <c r="D1519">
        <v>46.4</v>
      </c>
      <c r="E1519">
        <v>58.3</v>
      </c>
      <c r="F1519">
        <v>23.1</v>
      </c>
      <c r="G1519">
        <v>2.04</v>
      </c>
      <c r="H1519">
        <v>13.09</v>
      </c>
    </row>
    <row r="1520" spans="1:8" x14ac:dyDescent="0.2">
      <c r="A1520" s="1">
        <v>44517</v>
      </c>
      <c r="B1520">
        <v>0</v>
      </c>
      <c r="C1520">
        <v>27.5</v>
      </c>
      <c r="D1520">
        <v>41</v>
      </c>
      <c r="E1520">
        <v>54.6</v>
      </c>
      <c r="F1520">
        <v>27.2</v>
      </c>
      <c r="G1520">
        <v>0.78</v>
      </c>
      <c r="H1520">
        <v>9.3000000000000007</v>
      </c>
    </row>
    <row r="1521" spans="1:8" x14ac:dyDescent="0.2">
      <c r="A1521" s="1">
        <v>44518</v>
      </c>
      <c r="B1521">
        <v>0</v>
      </c>
      <c r="C1521">
        <v>24.6</v>
      </c>
      <c r="D1521">
        <v>37.5</v>
      </c>
      <c r="E1521">
        <v>50.3</v>
      </c>
      <c r="F1521">
        <v>22.7</v>
      </c>
      <c r="G1521">
        <v>0.81</v>
      </c>
      <c r="H1521">
        <v>8.08</v>
      </c>
    </row>
    <row r="1522" spans="1:8" x14ac:dyDescent="0.2">
      <c r="A1522" s="1">
        <v>44519</v>
      </c>
      <c r="B1522">
        <v>0.05</v>
      </c>
      <c r="C1522">
        <v>35.9</v>
      </c>
      <c r="D1522">
        <v>43.4</v>
      </c>
      <c r="E1522">
        <v>50.8</v>
      </c>
      <c r="F1522">
        <v>24</v>
      </c>
      <c r="G1522">
        <v>1.1100000000000001</v>
      </c>
      <c r="H1522">
        <v>8.34</v>
      </c>
    </row>
    <row r="1523" spans="1:8" x14ac:dyDescent="0.2">
      <c r="A1523" s="1">
        <v>44520</v>
      </c>
      <c r="B1523">
        <v>0.09</v>
      </c>
      <c r="C1523">
        <v>29.3</v>
      </c>
      <c r="D1523">
        <v>37.6</v>
      </c>
      <c r="E1523">
        <v>45.9</v>
      </c>
      <c r="F1523">
        <v>31.6</v>
      </c>
      <c r="G1523">
        <v>0.39</v>
      </c>
      <c r="H1523">
        <v>3.74</v>
      </c>
    </row>
    <row r="1524" spans="1:8" x14ac:dyDescent="0.2">
      <c r="A1524" s="1">
        <v>44521</v>
      </c>
      <c r="B1524">
        <v>0</v>
      </c>
      <c r="C1524">
        <v>25.6</v>
      </c>
      <c r="D1524">
        <v>34.6</v>
      </c>
      <c r="E1524">
        <v>43.6</v>
      </c>
      <c r="F1524">
        <v>26.5</v>
      </c>
      <c r="G1524">
        <v>0.41</v>
      </c>
      <c r="H1524">
        <v>4.17</v>
      </c>
    </row>
    <row r="1525" spans="1:8" x14ac:dyDescent="0.2">
      <c r="A1525" s="1">
        <v>44522</v>
      </c>
      <c r="B1525">
        <v>0.01</v>
      </c>
      <c r="C1525">
        <v>23.2</v>
      </c>
      <c r="D1525">
        <v>36.299999999999997</v>
      </c>
      <c r="E1525">
        <v>49.3</v>
      </c>
      <c r="F1525">
        <v>20.9</v>
      </c>
      <c r="G1525">
        <v>0.6</v>
      </c>
      <c r="H1525">
        <v>7.64</v>
      </c>
    </row>
    <row r="1526" spans="1:8" x14ac:dyDescent="0.2">
      <c r="A1526" s="1">
        <v>44523</v>
      </c>
      <c r="B1526">
        <v>0</v>
      </c>
      <c r="C1526">
        <v>21.9</v>
      </c>
      <c r="D1526">
        <v>38</v>
      </c>
      <c r="E1526">
        <v>54.1</v>
      </c>
      <c r="F1526">
        <v>14.9</v>
      </c>
      <c r="G1526">
        <v>1</v>
      </c>
      <c r="H1526">
        <v>11.88</v>
      </c>
    </row>
    <row r="1527" spans="1:8" x14ac:dyDescent="0.2">
      <c r="A1527" s="1">
        <v>44524</v>
      </c>
      <c r="B1527">
        <v>0</v>
      </c>
      <c r="C1527">
        <v>19.2</v>
      </c>
      <c r="D1527">
        <v>33.299999999999997</v>
      </c>
      <c r="E1527">
        <v>47.5</v>
      </c>
      <c r="F1527">
        <v>14.9</v>
      </c>
      <c r="G1527">
        <v>1.0900000000000001</v>
      </c>
      <c r="H1527">
        <v>8.09</v>
      </c>
    </row>
    <row r="1528" spans="1:8" x14ac:dyDescent="0.2">
      <c r="A1528" s="1">
        <v>44525</v>
      </c>
      <c r="B1528">
        <v>0</v>
      </c>
      <c r="C1528">
        <v>17.3</v>
      </c>
      <c r="D1528">
        <v>30</v>
      </c>
      <c r="E1528">
        <v>42.6</v>
      </c>
      <c r="F1528">
        <v>10.5</v>
      </c>
      <c r="G1528">
        <v>0.86</v>
      </c>
      <c r="H1528">
        <v>6.79</v>
      </c>
    </row>
    <row r="1529" spans="1:8" x14ac:dyDescent="0.2">
      <c r="A1529" s="1">
        <v>44526</v>
      </c>
      <c r="B1529">
        <v>0</v>
      </c>
      <c r="C1529">
        <v>21.4</v>
      </c>
      <c r="D1529">
        <v>37.799999999999997</v>
      </c>
      <c r="E1529">
        <v>54.2</v>
      </c>
      <c r="F1529">
        <v>16.8</v>
      </c>
      <c r="G1529">
        <v>1.54</v>
      </c>
      <c r="H1529">
        <v>11.37</v>
      </c>
    </row>
    <row r="1530" spans="1:8" x14ac:dyDescent="0.2">
      <c r="A1530" s="1">
        <v>44527</v>
      </c>
      <c r="B1530">
        <v>0</v>
      </c>
      <c r="C1530">
        <v>28.2</v>
      </c>
      <c r="D1530">
        <v>43.3</v>
      </c>
      <c r="E1530">
        <v>58.3</v>
      </c>
      <c r="F1530">
        <v>18.7</v>
      </c>
      <c r="G1530">
        <v>1.74</v>
      </c>
      <c r="H1530">
        <v>13.8</v>
      </c>
    </row>
    <row r="1531" spans="1:8" x14ac:dyDescent="0.2">
      <c r="A1531" s="1">
        <v>44528</v>
      </c>
      <c r="B1531">
        <v>0.01</v>
      </c>
      <c r="C1531">
        <v>28.5</v>
      </c>
      <c r="D1531">
        <v>42.6</v>
      </c>
      <c r="E1531">
        <v>56.6</v>
      </c>
      <c r="F1531">
        <v>23.9</v>
      </c>
      <c r="G1531">
        <v>1.1299999999999999</v>
      </c>
      <c r="H1531">
        <v>11.25</v>
      </c>
    </row>
    <row r="1532" spans="1:8" x14ac:dyDescent="0.2">
      <c r="A1532" s="1">
        <v>44529</v>
      </c>
      <c r="B1532">
        <v>0</v>
      </c>
      <c r="C1532">
        <v>29.4</v>
      </c>
      <c r="D1532">
        <v>45.4</v>
      </c>
      <c r="E1532">
        <v>61.3</v>
      </c>
      <c r="F1532">
        <v>24.9</v>
      </c>
      <c r="G1532">
        <v>1.56</v>
      </c>
      <c r="H1532">
        <v>14.02</v>
      </c>
    </row>
    <row r="1533" spans="1:8" x14ac:dyDescent="0.2">
      <c r="A1533" s="1">
        <v>44530</v>
      </c>
      <c r="B1533">
        <v>0</v>
      </c>
      <c r="C1533">
        <v>28.8</v>
      </c>
      <c r="D1533">
        <v>44.8</v>
      </c>
      <c r="E1533">
        <v>60.7</v>
      </c>
      <c r="F1533">
        <v>24</v>
      </c>
      <c r="G1533">
        <v>1.54</v>
      </c>
      <c r="H1533">
        <v>13.62</v>
      </c>
    </row>
    <row r="1534" spans="1:8" x14ac:dyDescent="0.2">
      <c r="A1534" s="1">
        <v>44531</v>
      </c>
      <c r="B1534">
        <v>0</v>
      </c>
      <c r="C1534">
        <v>27.5</v>
      </c>
      <c r="D1534">
        <v>43.7</v>
      </c>
      <c r="E1534">
        <v>60</v>
      </c>
      <c r="F1534">
        <v>23.8</v>
      </c>
      <c r="G1534">
        <v>1.22</v>
      </c>
      <c r="H1534">
        <v>13.11</v>
      </c>
    </row>
    <row r="1535" spans="1:8" x14ac:dyDescent="0.2">
      <c r="A1535" s="1">
        <v>44532</v>
      </c>
      <c r="B1535">
        <v>0</v>
      </c>
      <c r="C1535">
        <v>26.5</v>
      </c>
      <c r="D1535">
        <v>43.1</v>
      </c>
      <c r="E1535">
        <v>59.6</v>
      </c>
      <c r="F1535">
        <v>23.2</v>
      </c>
      <c r="G1535">
        <v>1.23</v>
      </c>
      <c r="H1535">
        <v>13.12</v>
      </c>
    </row>
    <row r="1536" spans="1:8" x14ac:dyDescent="0.2">
      <c r="A1536" s="1">
        <v>44533</v>
      </c>
      <c r="B1536">
        <v>0</v>
      </c>
      <c r="C1536">
        <v>26.6</v>
      </c>
      <c r="D1536">
        <v>43.2</v>
      </c>
      <c r="E1536">
        <v>59.7</v>
      </c>
      <c r="F1536">
        <v>24.1</v>
      </c>
      <c r="G1536">
        <v>0.89</v>
      </c>
      <c r="H1536">
        <v>13.12</v>
      </c>
    </row>
    <row r="1537" spans="1:8" x14ac:dyDescent="0.2">
      <c r="A1537" s="1">
        <v>44534</v>
      </c>
      <c r="B1537">
        <v>0</v>
      </c>
      <c r="C1537">
        <v>26.7</v>
      </c>
      <c r="D1537">
        <v>42.6</v>
      </c>
      <c r="E1537">
        <v>58.4</v>
      </c>
      <c r="F1537">
        <v>25.2</v>
      </c>
      <c r="G1537">
        <v>0.71</v>
      </c>
      <c r="H1537">
        <v>11.6</v>
      </c>
    </row>
    <row r="1538" spans="1:8" x14ac:dyDescent="0.2">
      <c r="A1538" s="1">
        <v>44535</v>
      </c>
      <c r="B1538">
        <v>0</v>
      </c>
      <c r="C1538">
        <v>25.9</v>
      </c>
      <c r="D1538">
        <v>42.1</v>
      </c>
      <c r="E1538">
        <v>58.2</v>
      </c>
      <c r="F1538">
        <v>21.9</v>
      </c>
      <c r="G1538">
        <v>0.74</v>
      </c>
      <c r="H1538">
        <v>12.88</v>
      </c>
    </row>
    <row r="1539" spans="1:8" x14ac:dyDescent="0.2">
      <c r="A1539" s="1">
        <v>44536</v>
      </c>
      <c r="B1539">
        <v>0</v>
      </c>
      <c r="C1539">
        <v>24.5</v>
      </c>
      <c r="D1539">
        <v>39.700000000000003</v>
      </c>
      <c r="E1539">
        <v>54.9</v>
      </c>
      <c r="F1539">
        <v>20.8</v>
      </c>
      <c r="G1539">
        <v>0.87</v>
      </c>
      <c r="H1539">
        <v>11.21</v>
      </c>
    </row>
    <row r="1540" spans="1:8" x14ac:dyDescent="0.2">
      <c r="A1540" s="1">
        <v>44537</v>
      </c>
      <c r="B1540">
        <v>0.11</v>
      </c>
      <c r="C1540">
        <v>27.2</v>
      </c>
      <c r="D1540">
        <v>37.6</v>
      </c>
      <c r="E1540">
        <v>48</v>
      </c>
      <c r="F1540">
        <v>29.5</v>
      </c>
      <c r="G1540">
        <v>0.37</v>
      </c>
      <c r="H1540">
        <v>6.81</v>
      </c>
    </row>
    <row r="1541" spans="1:8" x14ac:dyDescent="0.2">
      <c r="A1541" s="1">
        <v>44538</v>
      </c>
      <c r="B1541">
        <v>0.03</v>
      </c>
      <c r="C1541">
        <v>28.3</v>
      </c>
      <c r="D1541">
        <v>35.200000000000003</v>
      </c>
      <c r="E1541">
        <v>42</v>
      </c>
      <c r="F1541">
        <v>31.9</v>
      </c>
      <c r="G1541">
        <v>0.32</v>
      </c>
      <c r="H1541">
        <v>1.74</v>
      </c>
    </row>
    <row r="1542" spans="1:8" x14ac:dyDescent="0.2">
      <c r="A1542" s="1">
        <v>44539</v>
      </c>
      <c r="B1542">
        <v>0.09</v>
      </c>
      <c r="C1542">
        <v>28.5</v>
      </c>
      <c r="D1542">
        <v>34.700000000000003</v>
      </c>
      <c r="E1542">
        <v>40.9</v>
      </c>
      <c r="F1542">
        <v>31.8</v>
      </c>
      <c r="G1542">
        <v>0.28999999999999998</v>
      </c>
      <c r="H1542">
        <v>2.0299999999999998</v>
      </c>
    </row>
    <row r="1543" spans="1:8" x14ac:dyDescent="0.2">
      <c r="A1543" s="1">
        <v>44540</v>
      </c>
      <c r="B1543">
        <v>0.23</v>
      </c>
      <c r="C1543">
        <v>14.2</v>
      </c>
      <c r="D1543">
        <v>25.4</v>
      </c>
      <c r="E1543">
        <v>36.700000000000003</v>
      </c>
      <c r="F1543">
        <v>19.100000000000001</v>
      </c>
      <c r="G1543">
        <v>0.28999999999999998</v>
      </c>
      <c r="H1543">
        <v>2.67</v>
      </c>
    </row>
    <row r="1544" spans="1:8" x14ac:dyDescent="0.2">
      <c r="A1544" s="1">
        <v>44541</v>
      </c>
      <c r="B1544">
        <v>0</v>
      </c>
      <c r="C1544">
        <v>9.4</v>
      </c>
      <c r="D1544">
        <v>21.6</v>
      </c>
      <c r="E1544">
        <v>33.799999999999997</v>
      </c>
      <c r="F1544">
        <v>13.4</v>
      </c>
      <c r="G1544">
        <v>0.37</v>
      </c>
      <c r="H1544">
        <v>2.94</v>
      </c>
    </row>
    <row r="1545" spans="1:8" x14ac:dyDescent="0.2">
      <c r="A1545" s="1">
        <v>44542</v>
      </c>
      <c r="B1545">
        <v>0.03</v>
      </c>
      <c r="C1545">
        <v>17.5</v>
      </c>
      <c r="D1545">
        <v>27.5</v>
      </c>
      <c r="E1545">
        <v>37.4</v>
      </c>
      <c r="F1545">
        <v>15.2</v>
      </c>
      <c r="G1545">
        <v>0.51</v>
      </c>
      <c r="H1545">
        <v>4.46</v>
      </c>
    </row>
    <row r="1546" spans="1:8" x14ac:dyDescent="0.2">
      <c r="A1546" s="1">
        <v>44543</v>
      </c>
      <c r="B1546">
        <v>0.98</v>
      </c>
      <c r="C1546">
        <v>26.8</v>
      </c>
      <c r="D1546">
        <v>31.3</v>
      </c>
      <c r="E1546">
        <v>35.799999999999997</v>
      </c>
      <c r="F1546">
        <v>29.1</v>
      </c>
      <c r="G1546">
        <v>0.3</v>
      </c>
      <c r="H1546">
        <v>1.51</v>
      </c>
    </row>
    <row r="1547" spans="1:8" x14ac:dyDescent="0.2">
      <c r="A1547" s="1">
        <v>44544</v>
      </c>
      <c r="B1547">
        <v>2.12</v>
      </c>
      <c r="C1547">
        <v>25.8</v>
      </c>
      <c r="D1547">
        <v>29.8</v>
      </c>
      <c r="E1547">
        <v>33.799999999999997</v>
      </c>
      <c r="F1547">
        <v>29.3</v>
      </c>
      <c r="G1547">
        <v>0.17</v>
      </c>
      <c r="H1547">
        <v>0.6</v>
      </c>
    </row>
    <row r="1548" spans="1:8" x14ac:dyDescent="0.2">
      <c r="A1548" s="1">
        <v>44545</v>
      </c>
      <c r="B1548">
        <v>0.39</v>
      </c>
      <c r="C1548">
        <v>9.4</v>
      </c>
      <c r="D1548">
        <v>21.5</v>
      </c>
      <c r="E1548">
        <v>33.6</v>
      </c>
      <c r="F1548">
        <v>14.6</v>
      </c>
      <c r="G1548">
        <v>0.27</v>
      </c>
      <c r="H1548">
        <v>1.76</v>
      </c>
    </row>
    <row r="1549" spans="1:8" x14ac:dyDescent="0.2">
      <c r="A1549" s="1">
        <v>44546</v>
      </c>
      <c r="B1549">
        <v>0.91</v>
      </c>
      <c r="C1549">
        <v>13.1</v>
      </c>
      <c r="D1549">
        <v>22.1</v>
      </c>
      <c r="E1549">
        <v>31.1</v>
      </c>
      <c r="F1549">
        <v>21.1</v>
      </c>
      <c r="G1549">
        <v>0.28000000000000003</v>
      </c>
      <c r="H1549">
        <v>1.65</v>
      </c>
    </row>
    <row r="1550" spans="1:8" x14ac:dyDescent="0.2">
      <c r="A1550" s="1">
        <v>44547</v>
      </c>
      <c r="B1550">
        <v>0.19</v>
      </c>
      <c r="C1550">
        <v>7.4</v>
      </c>
      <c r="D1550">
        <v>21.3</v>
      </c>
      <c r="E1550">
        <v>35.1</v>
      </c>
      <c r="F1550">
        <v>17.7</v>
      </c>
      <c r="G1550">
        <v>0.25</v>
      </c>
      <c r="H1550">
        <v>2.41</v>
      </c>
    </row>
    <row r="1551" spans="1:8" x14ac:dyDescent="0.2">
      <c r="A1551" s="1">
        <v>44548</v>
      </c>
      <c r="B1551">
        <v>0.02</v>
      </c>
      <c r="C1551">
        <v>5</v>
      </c>
      <c r="D1551">
        <v>20.399999999999999</v>
      </c>
      <c r="E1551">
        <v>35.9</v>
      </c>
      <c r="F1551">
        <v>12.1</v>
      </c>
      <c r="G1551">
        <v>0.28999999999999998</v>
      </c>
      <c r="H1551">
        <v>2.58</v>
      </c>
    </row>
    <row r="1552" spans="1:8" x14ac:dyDescent="0.2">
      <c r="A1552" s="1">
        <v>44549</v>
      </c>
      <c r="B1552">
        <v>0</v>
      </c>
      <c r="C1552">
        <v>10.9</v>
      </c>
      <c r="D1552">
        <v>25.3</v>
      </c>
      <c r="E1552">
        <v>39.6</v>
      </c>
      <c r="F1552">
        <v>16.899999999999999</v>
      </c>
      <c r="G1552">
        <v>0.28999999999999998</v>
      </c>
      <c r="H1552">
        <v>3.42</v>
      </c>
    </row>
    <row r="1553" spans="1:8" x14ac:dyDescent="0.2">
      <c r="A1553" s="1">
        <v>44550</v>
      </c>
      <c r="B1553">
        <v>0.01</v>
      </c>
      <c r="C1553">
        <v>16.7</v>
      </c>
      <c r="D1553">
        <v>29.2</v>
      </c>
      <c r="E1553">
        <v>41.7</v>
      </c>
      <c r="F1553">
        <v>15.2</v>
      </c>
      <c r="G1553">
        <v>0.73</v>
      </c>
      <c r="H1553">
        <v>5.36</v>
      </c>
    </row>
    <row r="1554" spans="1:8" x14ac:dyDescent="0.2">
      <c r="A1554" s="1">
        <v>44551</v>
      </c>
      <c r="B1554">
        <v>0.02</v>
      </c>
      <c r="C1554">
        <v>21.6</v>
      </c>
      <c r="D1554">
        <v>32.299999999999997</v>
      </c>
      <c r="E1554">
        <v>43.1</v>
      </c>
      <c r="F1554">
        <v>15.9</v>
      </c>
      <c r="G1554">
        <v>1.62</v>
      </c>
      <c r="H1554">
        <v>6.51</v>
      </c>
    </row>
    <row r="1555" spans="1:8" x14ac:dyDescent="0.2">
      <c r="A1555" s="1">
        <v>44552</v>
      </c>
      <c r="B1555">
        <v>0.06</v>
      </c>
      <c r="C1555">
        <v>21.4</v>
      </c>
      <c r="D1555">
        <v>34</v>
      </c>
      <c r="E1555">
        <v>46.6</v>
      </c>
      <c r="F1555">
        <v>13.8</v>
      </c>
      <c r="G1555">
        <v>0.5</v>
      </c>
      <c r="H1555">
        <v>8.2100000000000009</v>
      </c>
    </row>
    <row r="1556" spans="1:8" x14ac:dyDescent="0.2">
      <c r="A1556" s="1">
        <v>44553</v>
      </c>
      <c r="B1556">
        <v>0.91</v>
      </c>
      <c r="C1556">
        <v>29.5</v>
      </c>
      <c r="D1556">
        <v>34.299999999999997</v>
      </c>
      <c r="E1556">
        <v>39.200000000000003</v>
      </c>
      <c r="F1556">
        <v>31.7</v>
      </c>
      <c r="G1556">
        <v>0.38</v>
      </c>
      <c r="H1556">
        <v>1.51</v>
      </c>
    </row>
    <row r="1557" spans="1:8" x14ac:dyDescent="0.2">
      <c r="A1557" s="1">
        <v>44554</v>
      </c>
      <c r="B1557">
        <v>1.68</v>
      </c>
      <c r="C1557">
        <v>30.4</v>
      </c>
      <c r="D1557">
        <v>33.4</v>
      </c>
      <c r="E1557">
        <v>36.5</v>
      </c>
      <c r="F1557">
        <v>30</v>
      </c>
      <c r="G1557">
        <v>0.36</v>
      </c>
      <c r="H1557">
        <v>1.06</v>
      </c>
    </row>
    <row r="1558" spans="1:8" x14ac:dyDescent="0.2">
      <c r="A1558" s="1">
        <v>44555</v>
      </c>
      <c r="B1558">
        <v>0.55000000000000004</v>
      </c>
      <c r="C1558">
        <v>25.3</v>
      </c>
      <c r="D1558">
        <v>29.2</v>
      </c>
      <c r="E1558">
        <v>33.1</v>
      </c>
      <c r="F1558">
        <v>24.2</v>
      </c>
      <c r="G1558">
        <v>0.28000000000000003</v>
      </c>
      <c r="H1558">
        <v>1.26</v>
      </c>
    </row>
    <row r="1559" spans="1:8" x14ac:dyDescent="0.2">
      <c r="A1559" s="1">
        <v>44556</v>
      </c>
      <c r="B1559">
        <v>1.18</v>
      </c>
      <c r="C1559">
        <v>19.600000000000001</v>
      </c>
      <c r="D1559">
        <v>23.5</v>
      </c>
      <c r="E1559">
        <v>27.4</v>
      </c>
      <c r="F1559">
        <v>21.3</v>
      </c>
      <c r="G1559">
        <v>0.26</v>
      </c>
      <c r="H1559">
        <v>0.69</v>
      </c>
    </row>
    <row r="1560" spans="1:8" x14ac:dyDescent="0.2">
      <c r="A1560" s="1">
        <v>44557</v>
      </c>
      <c r="B1560">
        <v>0.46</v>
      </c>
      <c r="C1560">
        <v>16.600000000000001</v>
      </c>
      <c r="D1560">
        <v>19.7</v>
      </c>
      <c r="E1560">
        <v>22.7</v>
      </c>
      <c r="F1560">
        <v>16.3</v>
      </c>
      <c r="G1560">
        <v>0.27</v>
      </c>
      <c r="H1560">
        <v>0.61</v>
      </c>
    </row>
    <row r="1561" spans="1:8" x14ac:dyDescent="0.2">
      <c r="A1561" s="1">
        <v>44558</v>
      </c>
      <c r="B1561">
        <v>0.56999999999999995</v>
      </c>
      <c r="C1561">
        <v>18.899999999999999</v>
      </c>
      <c r="D1561">
        <v>21.7</v>
      </c>
      <c r="E1561">
        <v>24.5</v>
      </c>
      <c r="F1561">
        <v>18</v>
      </c>
      <c r="G1561">
        <v>0.28000000000000003</v>
      </c>
      <c r="H1561">
        <v>0.66</v>
      </c>
    </row>
    <row r="1562" spans="1:8" x14ac:dyDescent="0.2">
      <c r="A1562" s="1">
        <v>44559</v>
      </c>
      <c r="B1562">
        <v>0.04</v>
      </c>
      <c r="C1562">
        <v>16.899999999999999</v>
      </c>
      <c r="D1562">
        <v>22</v>
      </c>
      <c r="E1562">
        <v>27.1</v>
      </c>
      <c r="F1562">
        <v>18.5</v>
      </c>
      <c r="G1562">
        <v>0.32</v>
      </c>
      <c r="H1562">
        <v>0.8</v>
      </c>
    </row>
    <row r="1563" spans="1:8" x14ac:dyDescent="0.2">
      <c r="A1563" s="1">
        <v>44560</v>
      </c>
      <c r="B1563">
        <v>0.11</v>
      </c>
      <c r="C1563">
        <v>17.8</v>
      </c>
      <c r="D1563">
        <v>23.7</v>
      </c>
      <c r="E1563">
        <v>29.5</v>
      </c>
      <c r="F1563">
        <v>21.4</v>
      </c>
      <c r="G1563">
        <v>0.25</v>
      </c>
      <c r="H1563">
        <v>0.77</v>
      </c>
    </row>
    <row r="1564" spans="1:8" x14ac:dyDescent="0.2">
      <c r="A1564" s="1">
        <v>44561</v>
      </c>
      <c r="B1564">
        <v>0</v>
      </c>
      <c r="C1564">
        <v>13.8</v>
      </c>
      <c r="D1564">
        <v>22.9</v>
      </c>
      <c r="E1564">
        <v>31.9</v>
      </c>
      <c r="F1564">
        <v>19.600000000000001</v>
      </c>
      <c r="G1564">
        <v>0.32</v>
      </c>
      <c r="H1564">
        <v>1.24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D2F8-BDFB-5B43-B414-19544969713E}">
  <dimension ref="A1:BZ368"/>
  <sheetViews>
    <sheetView tabSelected="1" zoomScale="125" zoomScaleNormal="262" workbookViewId="0">
      <selection activeCell="BV1" sqref="BV1:BV1048576"/>
    </sheetView>
  </sheetViews>
  <sheetFormatPr baseColWidth="10" defaultRowHeight="16" x14ac:dyDescent="0.2"/>
  <sheetData>
    <row r="1" spans="1:78" x14ac:dyDescent="0.2">
      <c r="A1" t="s">
        <v>24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19</v>
      </c>
      <c r="J1" t="s">
        <v>23</v>
      </c>
      <c r="K1" t="s">
        <v>22</v>
      </c>
      <c r="L1" t="s">
        <v>21</v>
      </c>
      <c r="M1" t="s">
        <v>20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19</v>
      </c>
      <c r="W1" t="s">
        <v>23</v>
      </c>
      <c r="X1" t="s">
        <v>22</v>
      </c>
      <c r="Y1" t="s">
        <v>21</v>
      </c>
      <c r="Z1" t="s">
        <v>20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19</v>
      </c>
      <c r="AJ1" t="s">
        <v>23</v>
      </c>
      <c r="AK1" t="s">
        <v>22</v>
      </c>
      <c r="AL1" t="s">
        <v>21</v>
      </c>
      <c r="AM1" t="s">
        <v>20</v>
      </c>
      <c r="AO1" t="s">
        <v>11</v>
      </c>
      <c r="AP1" t="s">
        <v>12</v>
      </c>
      <c r="AQ1" t="s">
        <v>13</v>
      </c>
      <c r="AR1" t="s">
        <v>14</v>
      </c>
      <c r="AS1" t="s">
        <v>15</v>
      </c>
      <c r="AT1" t="s">
        <v>16</v>
      </c>
      <c r="AU1" t="s">
        <v>17</v>
      </c>
      <c r="AV1" t="s">
        <v>19</v>
      </c>
      <c r="AW1" t="s">
        <v>23</v>
      </c>
      <c r="AX1" t="s">
        <v>22</v>
      </c>
      <c r="AY1" t="s">
        <v>21</v>
      </c>
      <c r="AZ1" t="s">
        <v>20</v>
      </c>
      <c r="BB1" t="s">
        <v>11</v>
      </c>
      <c r="BC1" t="s">
        <v>12</v>
      </c>
      <c r="BD1" t="s">
        <v>13</v>
      </c>
      <c r="BE1" t="s">
        <v>14</v>
      </c>
      <c r="BF1" t="s">
        <v>15</v>
      </c>
      <c r="BG1" t="s">
        <v>16</v>
      </c>
      <c r="BH1" t="s">
        <v>17</v>
      </c>
      <c r="BI1" t="s">
        <v>19</v>
      </c>
      <c r="BJ1" t="s">
        <v>23</v>
      </c>
      <c r="BK1" t="s">
        <v>22</v>
      </c>
      <c r="BL1" t="s">
        <v>21</v>
      </c>
      <c r="BM1" t="s">
        <v>20</v>
      </c>
      <c r="BO1" t="s">
        <v>11</v>
      </c>
      <c r="BP1" t="s">
        <v>12</v>
      </c>
      <c r="BQ1" t="s">
        <v>13</v>
      </c>
      <c r="BR1" t="s">
        <v>14</v>
      </c>
      <c r="BS1" t="s">
        <v>15</v>
      </c>
      <c r="BT1" t="s">
        <v>16</v>
      </c>
      <c r="BU1" t="s">
        <v>17</v>
      </c>
      <c r="BV1" t="s">
        <v>19</v>
      </c>
      <c r="BW1" t="s">
        <v>23</v>
      </c>
      <c r="BX1" t="s">
        <v>22</v>
      </c>
      <c r="BY1" t="s">
        <v>21</v>
      </c>
      <c r="BZ1" t="s">
        <v>20</v>
      </c>
    </row>
    <row r="2" spans="1:78" x14ac:dyDescent="0.2"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  <c r="M2" t="s">
        <v>26</v>
      </c>
      <c r="O2" t="s">
        <v>27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 t="s">
        <v>27</v>
      </c>
      <c r="V2" t="s">
        <v>27</v>
      </c>
      <c r="W2" t="s">
        <v>27</v>
      </c>
      <c r="X2" t="s">
        <v>27</v>
      </c>
      <c r="Y2" t="s">
        <v>27</v>
      </c>
      <c r="Z2" t="s">
        <v>27</v>
      </c>
      <c r="AB2" t="s">
        <v>28</v>
      </c>
      <c r="AC2" t="s">
        <v>28</v>
      </c>
      <c r="AD2" t="s">
        <v>28</v>
      </c>
      <c r="AE2" t="s">
        <v>28</v>
      </c>
      <c r="AF2" t="s">
        <v>28</v>
      </c>
      <c r="AG2" t="s">
        <v>28</v>
      </c>
      <c r="AH2" t="s">
        <v>28</v>
      </c>
      <c r="AI2" t="s">
        <v>28</v>
      </c>
      <c r="AJ2" t="s">
        <v>28</v>
      </c>
      <c r="AK2" t="s">
        <v>28</v>
      </c>
      <c r="AL2" t="s">
        <v>28</v>
      </c>
      <c r="AM2" t="s">
        <v>28</v>
      </c>
      <c r="AO2" t="s">
        <v>29</v>
      </c>
      <c r="AP2" t="s">
        <v>29</v>
      </c>
      <c r="AQ2" t="s">
        <v>29</v>
      </c>
      <c r="AR2" t="s">
        <v>29</v>
      </c>
      <c r="AS2" t="s">
        <v>29</v>
      </c>
      <c r="AT2" t="s">
        <v>29</v>
      </c>
      <c r="AU2" t="s">
        <v>29</v>
      </c>
      <c r="AV2" t="s">
        <v>29</v>
      </c>
      <c r="AW2" t="s">
        <v>29</v>
      </c>
      <c r="AX2" t="s">
        <v>29</v>
      </c>
      <c r="AY2" t="s">
        <v>29</v>
      </c>
      <c r="AZ2" t="s">
        <v>29</v>
      </c>
      <c r="BB2" t="s">
        <v>30</v>
      </c>
      <c r="BC2" t="s">
        <v>30</v>
      </c>
      <c r="BD2" t="s">
        <v>30</v>
      </c>
      <c r="BE2" t="s">
        <v>30</v>
      </c>
      <c r="BF2" t="s">
        <v>30</v>
      </c>
      <c r="BG2" t="s">
        <v>30</v>
      </c>
      <c r="BH2" t="s">
        <v>30</v>
      </c>
      <c r="BI2" t="s">
        <v>30</v>
      </c>
      <c r="BJ2" t="s">
        <v>30</v>
      </c>
      <c r="BK2" t="s">
        <v>30</v>
      </c>
      <c r="BL2" t="s">
        <v>30</v>
      </c>
      <c r="BM2" t="s">
        <v>30</v>
      </c>
      <c r="BO2" t="s">
        <v>25</v>
      </c>
      <c r="BP2" t="s">
        <v>25</v>
      </c>
      <c r="BQ2" t="s">
        <v>25</v>
      </c>
      <c r="BR2" t="s">
        <v>25</v>
      </c>
      <c r="BS2" t="s">
        <v>25</v>
      </c>
      <c r="BT2" t="s">
        <v>25</v>
      </c>
      <c r="BU2" t="s">
        <v>25</v>
      </c>
      <c r="BV2" t="s">
        <v>25</v>
      </c>
      <c r="BW2" t="s">
        <v>25</v>
      </c>
      <c r="BX2" t="s">
        <v>25</v>
      </c>
      <c r="BY2" t="s">
        <v>25</v>
      </c>
      <c r="BZ2" t="s">
        <v>25</v>
      </c>
    </row>
    <row r="3" spans="1:78" x14ac:dyDescent="0.2">
      <c r="A3" s="2">
        <v>44835</v>
      </c>
      <c r="B3">
        <v>0</v>
      </c>
      <c r="C3">
        <v>34.200000000000003</v>
      </c>
      <c r="D3">
        <v>48.8</v>
      </c>
      <c r="E3">
        <v>63.4</v>
      </c>
      <c r="F3">
        <v>31.3</v>
      </c>
      <c r="G3">
        <v>1.07</v>
      </c>
      <c r="H3">
        <v>14.3</v>
      </c>
      <c r="K3">
        <f>0.0393701*M3</f>
        <v>2.3622059999999997E-2</v>
      </c>
      <c r="L3">
        <v>3.1</v>
      </c>
      <c r="M3">
        <v>0.6</v>
      </c>
      <c r="O3">
        <v>0</v>
      </c>
      <c r="P3">
        <v>42</v>
      </c>
      <c r="Q3">
        <v>52.7</v>
      </c>
      <c r="R3">
        <v>63.4</v>
      </c>
      <c r="S3">
        <v>27.9</v>
      </c>
      <c r="T3">
        <v>3.2</v>
      </c>
      <c r="U3">
        <v>15.2</v>
      </c>
      <c r="X3">
        <f t="shared" ref="X3:X22" si="0">0.0393701*Z3</f>
        <v>0</v>
      </c>
      <c r="Y3">
        <v>2.9</v>
      </c>
      <c r="Z3">
        <v>0</v>
      </c>
      <c r="AB3">
        <v>0.15</v>
      </c>
      <c r="AC3">
        <v>23.8</v>
      </c>
      <c r="AD3">
        <v>31.5</v>
      </c>
      <c r="AE3">
        <v>39.200000000000003</v>
      </c>
      <c r="AF3">
        <v>23.9</v>
      </c>
      <c r="AG3">
        <v>0.28999999999999998</v>
      </c>
      <c r="AH3">
        <v>3.83</v>
      </c>
      <c r="AK3">
        <f t="shared" ref="AK3:AK41" si="1">0.0393701*AM3</f>
        <v>0</v>
      </c>
      <c r="AL3">
        <v>2</v>
      </c>
      <c r="AM3">
        <v>0</v>
      </c>
      <c r="AO3">
        <v>0</v>
      </c>
      <c r="AP3">
        <v>41.2</v>
      </c>
      <c r="AQ3">
        <v>58.7</v>
      </c>
      <c r="AR3">
        <v>76.2</v>
      </c>
      <c r="AS3">
        <v>28.3</v>
      </c>
      <c r="AT3">
        <v>3.79</v>
      </c>
      <c r="AU3">
        <v>25.6</v>
      </c>
      <c r="AV3">
        <v>-2.15</v>
      </c>
      <c r="AW3">
        <f>SUM(AX3:AX3)</f>
        <v>0</v>
      </c>
      <c r="AX3">
        <f t="shared" ref="AX3:AX34" si="2">0.0393701*AZ3</f>
        <v>0</v>
      </c>
      <c r="AY3">
        <v>4.8</v>
      </c>
      <c r="AZ3">
        <v>0</v>
      </c>
      <c r="BB3">
        <v>0</v>
      </c>
      <c r="BC3">
        <v>29.8</v>
      </c>
      <c r="BD3">
        <v>47.5</v>
      </c>
      <c r="BE3">
        <v>65.2</v>
      </c>
      <c r="BF3">
        <v>15.7</v>
      </c>
      <c r="BG3">
        <v>2.4500000000000002</v>
      </c>
      <c r="BH3">
        <v>18.53</v>
      </c>
      <c r="BK3">
        <f t="shared" ref="BK3:BK14" si="3">0.0393701*BM3</f>
        <v>1.1811029999999998E-2</v>
      </c>
      <c r="BL3">
        <v>3.9</v>
      </c>
      <c r="BM3">
        <v>0.3</v>
      </c>
      <c r="BO3">
        <f>AVERAGE(B3,O3,AB3,AO3,BB3)</f>
        <v>0.03</v>
      </c>
      <c r="BP3">
        <f t="shared" ref="BP3:BZ3" si="4">AVERAGE(C3,P3,AC3,AP3,BC3)</f>
        <v>34.200000000000003</v>
      </c>
      <c r="BQ3">
        <f t="shared" si="4"/>
        <v>47.839999999999996</v>
      </c>
      <c r="BR3">
        <f t="shared" si="4"/>
        <v>61.48</v>
      </c>
      <c r="BS3">
        <f t="shared" si="4"/>
        <v>25.419999999999998</v>
      </c>
      <c r="BT3">
        <f t="shared" si="4"/>
        <v>2.16</v>
      </c>
      <c r="BU3">
        <f t="shared" si="4"/>
        <v>15.492000000000001</v>
      </c>
      <c r="BV3">
        <f t="shared" si="4"/>
        <v>-2.15</v>
      </c>
      <c r="BW3">
        <f t="shared" si="4"/>
        <v>0</v>
      </c>
      <c r="BX3">
        <f t="shared" si="4"/>
        <v>7.0866179999999985E-3</v>
      </c>
      <c r="BY3">
        <f t="shared" si="4"/>
        <v>3.34</v>
      </c>
      <c r="BZ3">
        <f t="shared" si="4"/>
        <v>0.18</v>
      </c>
    </row>
    <row r="4" spans="1:78" x14ac:dyDescent="0.2">
      <c r="A4" s="2">
        <v>44836</v>
      </c>
      <c r="B4">
        <v>0.01</v>
      </c>
      <c r="C4">
        <v>28.8</v>
      </c>
      <c r="D4">
        <v>43.6</v>
      </c>
      <c r="E4">
        <v>58.3</v>
      </c>
      <c r="F4">
        <v>23.2</v>
      </c>
      <c r="G4">
        <v>0.68</v>
      </c>
      <c r="H4">
        <v>12</v>
      </c>
      <c r="I4">
        <v>3.46</v>
      </c>
      <c r="J4">
        <f>SUM(K3:K4)</f>
        <v>2.3622059999999997E-2</v>
      </c>
      <c r="K4">
        <f t="shared" ref="K4:K67" si="5">0.0393701*M4</f>
        <v>0</v>
      </c>
      <c r="L4">
        <v>2.5</v>
      </c>
      <c r="M4">
        <v>0</v>
      </c>
      <c r="O4">
        <v>0</v>
      </c>
      <c r="P4">
        <v>47.6</v>
      </c>
      <c r="Q4">
        <v>56.7</v>
      </c>
      <c r="R4">
        <v>65.7</v>
      </c>
      <c r="S4">
        <v>29.7</v>
      </c>
      <c r="T4">
        <v>5.76</v>
      </c>
      <c r="U4">
        <v>16.11</v>
      </c>
      <c r="V4">
        <v>0.75</v>
      </c>
      <c r="W4">
        <f>SUM(X3:X4)</f>
        <v>2.3622059999999997E-2</v>
      </c>
      <c r="X4">
        <f t="shared" si="0"/>
        <v>2.3622059999999997E-2</v>
      </c>
      <c r="Y4">
        <v>3.1</v>
      </c>
      <c r="Z4">
        <v>0.6</v>
      </c>
      <c r="AB4">
        <v>0.02</v>
      </c>
      <c r="AC4">
        <v>22.3</v>
      </c>
      <c r="AD4">
        <v>34.1</v>
      </c>
      <c r="AE4">
        <v>45.9</v>
      </c>
      <c r="AF4">
        <v>23.2</v>
      </c>
      <c r="AG4">
        <v>0.41</v>
      </c>
      <c r="AH4">
        <v>6.46</v>
      </c>
      <c r="AI4">
        <v>0.91</v>
      </c>
      <c r="AJ4">
        <f>SUM(AK3:AK4)</f>
        <v>6.2992160000000005E-2</v>
      </c>
      <c r="AK4">
        <f t="shared" si="1"/>
        <v>6.2992160000000005E-2</v>
      </c>
      <c r="AL4">
        <v>3</v>
      </c>
      <c r="AM4">
        <v>1.6</v>
      </c>
      <c r="AO4">
        <v>0</v>
      </c>
      <c r="AP4">
        <v>40.700000000000003</v>
      </c>
      <c r="AQ4">
        <v>60.2</v>
      </c>
      <c r="AR4">
        <v>79.7</v>
      </c>
      <c r="AS4">
        <v>20.6</v>
      </c>
      <c r="AT4">
        <v>4.5</v>
      </c>
      <c r="AU4">
        <v>31.76</v>
      </c>
      <c r="AX4">
        <f t="shared" si="2"/>
        <v>0</v>
      </c>
      <c r="AY4">
        <v>4.0999999999999996</v>
      </c>
      <c r="AZ4">
        <v>0</v>
      </c>
      <c r="BB4">
        <v>0</v>
      </c>
      <c r="BC4">
        <v>32.5</v>
      </c>
      <c r="BD4">
        <v>50.8</v>
      </c>
      <c r="BE4">
        <v>69.099999999999994</v>
      </c>
      <c r="BF4">
        <v>19.399999999999999</v>
      </c>
      <c r="BG4">
        <v>2.95</v>
      </c>
      <c r="BH4">
        <v>20.98</v>
      </c>
      <c r="BI4">
        <v>-4.3600000000000003</v>
      </c>
      <c r="BJ4">
        <f>SUM(BK3:BK4)</f>
        <v>1.1811029999999998E-2</v>
      </c>
      <c r="BK4">
        <f t="shared" si="3"/>
        <v>0</v>
      </c>
      <c r="BL4">
        <v>4.2</v>
      </c>
      <c r="BM4">
        <v>0</v>
      </c>
      <c r="BO4">
        <f t="shared" ref="BO4:BO67" si="6">AVERAGE(B4,O4,AB4,AO4,BB4)</f>
        <v>6.0000000000000001E-3</v>
      </c>
      <c r="BP4">
        <f t="shared" ref="BP4:BP67" si="7">AVERAGE(C4,P4,AC4,AP4,BC4)</f>
        <v>34.380000000000003</v>
      </c>
      <c r="BQ4">
        <f t="shared" ref="BQ4:BQ67" si="8">AVERAGE(D4,Q4,AD4,AQ4,BD4)</f>
        <v>49.080000000000005</v>
      </c>
      <c r="BR4">
        <f t="shared" ref="BR4:BR67" si="9">AVERAGE(E4,R4,AE4,AR4,BE4)</f>
        <v>63.740000000000009</v>
      </c>
      <c r="BS4">
        <f t="shared" ref="BS4:BS67" si="10">AVERAGE(F4,S4,AF4,AS4,BF4)</f>
        <v>23.22</v>
      </c>
      <c r="BT4">
        <f t="shared" ref="BT4:BT67" si="11">AVERAGE(G4,T4,AG4,AT4,BG4)</f>
        <v>2.8600000000000003</v>
      </c>
      <c r="BU4">
        <f t="shared" ref="BU4:BU67" si="12">AVERAGE(H4,U4,AH4,AU4,BH4)</f>
        <v>17.462</v>
      </c>
      <c r="BV4">
        <f t="shared" ref="BV4:BV64" si="13">AVERAGE(I4,V4,AI4,AV4,BI4)</f>
        <v>0.18999999999999995</v>
      </c>
      <c r="BW4">
        <f t="shared" ref="BW4:BW64" si="14">AVERAGE(J4,W4,AJ4,AW4,BJ4)</f>
        <v>3.0511827499999998E-2</v>
      </c>
      <c r="BX4">
        <f t="shared" ref="BX4:BX67" si="15">AVERAGE(K4,X4,AK4,AX4,BK4)</f>
        <v>1.7322844E-2</v>
      </c>
      <c r="BY4">
        <f t="shared" ref="BY4:BY67" si="16">AVERAGE(L4,Y4,AL4,AY4,BL4)</f>
        <v>3.38</v>
      </c>
      <c r="BZ4">
        <f t="shared" ref="BZ4:BZ67" si="17">AVERAGE(M4,Z4,AM4,AZ4,BM4)</f>
        <v>0.44000000000000006</v>
      </c>
    </row>
    <row r="5" spans="1:78" x14ac:dyDescent="0.2">
      <c r="A5" s="2">
        <v>44837</v>
      </c>
      <c r="B5">
        <v>0</v>
      </c>
      <c r="C5">
        <v>25.7</v>
      </c>
      <c r="D5">
        <v>39.5</v>
      </c>
      <c r="E5">
        <v>53.3</v>
      </c>
      <c r="F5">
        <v>18.399999999999999</v>
      </c>
      <c r="G5">
        <v>1.1399999999999999</v>
      </c>
      <c r="H5">
        <v>10.39</v>
      </c>
      <c r="K5">
        <f t="shared" si="5"/>
        <v>0</v>
      </c>
      <c r="L5">
        <v>2.2999999999999998</v>
      </c>
      <c r="M5">
        <v>0</v>
      </c>
      <c r="O5">
        <v>0.01</v>
      </c>
      <c r="P5">
        <v>44.8</v>
      </c>
      <c r="Q5">
        <v>55.4</v>
      </c>
      <c r="R5">
        <v>66</v>
      </c>
      <c r="S5">
        <v>38.299999999999997</v>
      </c>
      <c r="T5">
        <v>1.65</v>
      </c>
      <c r="U5">
        <v>14.67</v>
      </c>
      <c r="X5">
        <f t="shared" si="0"/>
        <v>0.38188996999999997</v>
      </c>
      <c r="Y5">
        <v>1.8</v>
      </c>
      <c r="Z5">
        <v>9.6999999999999993</v>
      </c>
      <c r="AB5">
        <v>0.05</v>
      </c>
      <c r="AC5">
        <v>23.1</v>
      </c>
      <c r="AD5">
        <v>41.1</v>
      </c>
      <c r="AE5">
        <v>59</v>
      </c>
      <c r="AF5">
        <v>24</v>
      </c>
      <c r="AG5">
        <v>0.57999999999999996</v>
      </c>
      <c r="AH5">
        <v>12.58</v>
      </c>
      <c r="AK5">
        <f t="shared" si="1"/>
        <v>0</v>
      </c>
      <c r="AL5">
        <v>3.1</v>
      </c>
      <c r="AM5">
        <v>0</v>
      </c>
      <c r="AO5">
        <v>0</v>
      </c>
      <c r="AP5">
        <v>41.2</v>
      </c>
      <c r="AQ5">
        <v>60.6</v>
      </c>
      <c r="AR5">
        <v>79.900000000000006</v>
      </c>
      <c r="AS5">
        <v>17.8</v>
      </c>
      <c r="AT5">
        <v>5.83</v>
      </c>
      <c r="AU5">
        <v>32.08</v>
      </c>
      <c r="AX5">
        <f t="shared" si="2"/>
        <v>0</v>
      </c>
      <c r="AY5">
        <v>4.4000000000000004</v>
      </c>
      <c r="AZ5">
        <v>0</v>
      </c>
      <c r="BB5">
        <v>0</v>
      </c>
      <c r="BC5">
        <v>34.4</v>
      </c>
      <c r="BD5">
        <v>52.8</v>
      </c>
      <c r="BE5">
        <v>71.099999999999994</v>
      </c>
      <c r="BF5">
        <v>19.899999999999999</v>
      </c>
      <c r="BG5">
        <v>3.08</v>
      </c>
      <c r="BH5">
        <v>22.71</v>
      </c>
      <c r="BK5">
        <f t="shared" si="3"/>
        <v>0</v>
      </c>
      <c r="BL5">
        <v>3.6</v>
      </c>
      <c r="BM5">
        <v>0</v>
      </c>
      <c r="BO5">
        <f t="shared" si="6"/>
        <v>1.2E-2</v>
      </c>
      <c r="BP5">
        <f t="shared" si="7"/>
        <v>33.840000000000003</v>
      </c>
      <c r="BQ5">
        <f t="shared" si="8"/>
        <v>49.879999999999995</v>
      </c>
      <c r="BR5">
        <f t="shared" si="9"/>
        <v>65.860000000000014</v>
      </c>
      <c r="BS5">
        <f t="shared" si="10"/>
        <v>23.679999999999996</v>
      </c>
      <c r="BT5">
        <f t="shared" si="11"/>
        <v>2.456</v>
      </c>
      <c r="BU5">
        <f t="shared" si="12"/>
        <v>18.486000000000001</v>
      </c>
      <c r="BX5">
        <f t="shared" si="15"/>
        <v>7.6377993999999991E-2</v>
      </c>
      <c r="BY5">
        <f t="shared" si="16"/>
        <v>3.04</v>
      </c>
      <c r="BZ5">
        <f t="shared" si="17"/>
        <v>1.94</v>
      </c>
    </row>
    <row r="6" spans="1:78" x14ac:dyDescent="0.2">
      <c r="A6" s="2">
        <v>44838</v>
      </c>
      <c r="B6">
        <v>0</v>
      </c>
      <c r="C6">
        <v>26.3</v>
      </c>
      <c r="D6">
        <v>36.4</v>
      </c>
      <c r="E6">
        <v>46.4</v>
      </c>
      <c r="F6">
        <v>21.3</v>
      </c>
      <c r="G6">
        <v>1.1599999999999999</v>
      </c>
      <c r="H6">
        <v>6.49</v>
      </c>
      <c r="K6">
        <f t="shared" si="5"/>
        <v>0</v>
      </c>
      <c r="L6">
        <v>2.4</v>
      </c>
      <c r="M6">
        <v>0</v>
      </c>
      <c r="O6">
        <v>0.34</v>
      </c>
      <c r="P6">
        <v>40.299999999999997</v>
      </c>
      <c r="Q6">
        <v>48.4</v>
      </c>
      <c r="R6">
        <v>56.4</v>
      </c>
      <c r="S6">
        <v>42.9</v>
      </c>
      <c r="T6">
        <v>0.14000000000000001</v>
      </c>
      <c r="U6">
        <v>6.05</v>
      </c>
      <c r="X6">
        <f t="shared" si="0"/>
        <v>0.13385833999999999</v>
      </c>
      <c r="Y6">
        <v>1.2</v>
      </c>
      <c r="Z6">
        <v>3.4</v>
      </c>
      <c r="AB6">
        <v>0</v>
      </c>
      <c r="AC6">
        <v>29.5</v>
      </c>
      <c r="AD6">
        <v>42.1</v>
      </c>
      <c r="AE6">
        <v>54.7</v>
      </c>
      <c r="AF6">
        <v>22</v>
      </c>
      <c r="AG6">
        <v>1.26</v>
      </c>
      <c r="AH6">
        <v>10.73</v>
      </c>
      <c r="AK6">
        <f t="shared" si="1"/>
        <v>0</v>
      </c>
      <c r="AL6">
        <v>2.7</v>
      </c>
      <c r="AM6">
        <v>0</v>
      </c>
      <c r="AO6">
        <v>0</v>
      </c>
      <c r="AP6">
        <v>39.9</v>
      </c>
      <c r="AQ6">
        <v>59.2</v>
      </c>
      <c r="AR6">
        <v>78.5</v>
      </c>
      <c r="AS6">
        <v>18.5</v>
      </c>
      <c r="AT6">
        <v>5.22</v>
      </c>
      <c r="AU6">
        <v>30.52</v>
      </c>
      <c r="AX6">
        <f t="shared" si="2"/>
        <v>0</v>
      </c>
      <c r="AY6">
        <v>4.3</v>
      </c>
      <c r="AZ6">
        <v>0</v>
      </c>
      <c r="BB6">
        <v>0</v>
      </c>
      <c r="BC6">
        <v>35.700000000000003</v>
      </c>
      <c r="BD6">
        <v>53.8</v>
      </c>
      <c r="BE6">
        <v>71.900000000000006</v>
      </c>
      <c r="BF6">
        <v>19.899999999999999</v>
      </c>
      <c r="BG6">
        <v>4.38</v>
      </c>
      <c r="BH6">
        <v>22.97</v>
      </c>
      <c r="BK6">
        <f t="shared" si="3"/>
        <v>0</v>
      </c>
      <c r="BL6">
        <v>3.4</v>
      </c>
      <c r="BM6">
        <v>0</v>
      </c>
      <c r="BO6">
        <f t="shared" si="6"/>
        <v>6.8000000000000005E-2</v>
      </c>
      <c r="BP6">
        <f t="shared" si="7"/>
        <v>34.339999999999996</v>
      </c>
      <c r="BQ6">
        <f t="shared" si="8"/>
        <v>47.980000000000004</v>
      </c>
      <c r="BR6">
        <f t="shared" si="9"/>
        <v>61.58</v>
      </c>
      <c r="BS6">
        <f t="shared" si="10"/>
        <v>24.919999999999998</v>
      </c>
      <c r="BT6">
        <f t="shared" si="11"/>
        <v>2.4319999999999999</v>
      </c>
      <c r="BU6">
        <f t="shared" si="12"/>
        <v>15.351999999999999</v>
      </c>
      <c r="BX6">
        <f t="shared" si="15"/>
        <v>2.6771667999999998E-2</v>
      </c>
      <c r="BY6">
        <f t="shared" si="16"/>
        <v>2.8</v>
      </c>
      <c r="BZ6">
        <f t="shared" si="17"/>
        <v>0.67999999999999994</v>
      </c>
    </row>
    <row r="7" spans="1:78" x14ac:dyDescent="0.2">
      <c r="A7" s="2">
        <v>44839</v>
      </c>
      <c r="B7">
        <v>0</v>
      </c>
      <c r="C7">
        <v>24</v>
      </c>
      <c r="D7">
        <v>40</v>
      </c>
      <c r="E7">
        <v>56</v>
      </c>
      <c r="F7">
        <v>21.5</v>
      </c>
      <c r="G7">
        <v>0.72</v>
      </c>
      <c r="H7">
        <v>11.46</v>
      </c>
      <c r="K7">
        <f t="shared" si="5"/>
        <v>0</v>
      </c>
      <c r="L7">
        <v>2.5</v>
      </c>
      <c r="M7">
        <v>0</v>
      </c>
      <c r="O7">
        <v>0.13</v>
      </c>
      <c r="P7">
        <v>35</v>
      </c>
      <c r="Q7">
        <v>41.9</v>
      </c>
      <c r="R7">
        <v>48.9</v>
      </c>
      <c r="S7">
        <v>38.9</v>
      </c>
      <c r="T7">
        <v>0.14000000000000001</v>
      </c>
      <c r="U7">
        <v>3.12</v>
      </c>
      <c r="X7">
        <f t="shared" si="0"/>
        <v>5.9055150000000001E-2</v>
      </c>
      <c r="Y7">
        <v>2.2000000000000002</v>
      </c>
      <c r="Z7">
        <v>1.5</v>
      </c>
      <c r="AB7">
        <v>0</v>
      </c>
      <c r="AC7">
        <v>28.5</v>
      </c>
      <c r="AD7">
        <v>42.1</v>
      </c>
      <c r="AE7">
        <v>55.8</v>
      </c>
      <c r="AF7">
        <v>23.9</v>
      </c>
      <c r="AG7">
        <v>0.84</v>
      </c>
      <c r="AH7">
        <v>10.64</v>
      </c>
      <c r="AK7">
        <f t="shared" si="1"/>
        <v>0</v>
      </c>
      <c r="AL7">
        <v>3.3</v>
      </c>
      <c r="AM7">
        <v>0</v>
      </c>
      <c r="AO7">
        <v>0</v>
      </c>
      <c r="AP7">
        <v>37.5</v>
      </c>
      <c r="AQ7">
        <v>56.6</v>
      </c>
      <c r="AR7">
        <v>75.8</v>
      </c>
      <c r="AS7">
        <v>19</v>
      </c>
      <c r="AT7">
        <v>4.7699999999999996</v>
      </c>
      <c r="AU7">
        <v>27.08</v>
      </c>
      <c r="AX7">
        <f t="shared" si="2"/>
        <v>0</v>
      </c>
      <c r="AY7">
        <v>2.9</v>
      </c>
      <c r="AZ7">
        <v>0</v>
      </c>
      <c r="BB7">
        <v>0</v>
      </c>
      <c r="BC7">
        <v>36.1</v>
      </c>
      <c r="BD7">
        <v>52.5</v>
      </c>
      <c r="BE7">
        <v>68.8</v>
      </c>
      <c r="BF7">
        <v>20.7</v>
      </c>
      <c r="BG7">
        <v>3.63</v>
      </c>
      <c r="BH7">
        <v>19.86</v>
      </c>
      <c r="BK7">
        <f t="shared" si="3"/>
        <v>0</v>
      </c>
      <c r="BL7">
        <v>3.5</v>
      </c>
      <c r="BM7">
        <v>0</v>
      </c>
      <c r="BO7">
        <f t="shared" si="6"/>
        <v>2.6000000000000002E-2</v>
      </c>
      <c r="BP7">
        <f t="shared" si="7"/>
        <v>32.22</v>
      </c>
      <c r="BQ7">
        <f t="shared" si="8"/>
        <v>46.62</v>
      </c>
      <c r="BR7">
        <f t="shared" si="9"/>
        <v>61.06</v>
      </c>
      <c r="BS7">
        <f t="shared" si="10"/>
        <v>24.8</v>
      </c>
      <c r="BT7">
        <f t="shared" si="11"/>
        <v>2.02</v>
      </c>
      <c r="BU7">
        <f t="shared" si="12"/>
        <v>14.431999999999999</v>
      </c>
      <c r="BX7">
        <f t="shared" si="15"/>
        <v>1.181103E-2</v>
      </c>
      <c r="BY7">
        <f t="shared" si="16"/>
        <v>2.88</v>
      </c>
      <c r="BZ7">
        <f t="shared" si="17"/>
        <v>0.3</v>
      </c>
    </row>
    <row r="8" spans="1:78" x14ac:dyDescent="0.2">
      <c r="A8" s="2">
        <v>44840</v>
      </c>
      <c r="B8">
        <v>0</v>
      </c>
      <c r="C8">
        <v>26.3</v>
      </c>
      <c r="D8">
        <v>43</v>
      </c>
      <c r="E8">
        <v>59.6</v>
      </c>
      <c r="F8">
        <v>20.5</v>
      </c>
      <c r="G8">
        <v>1.2</v>
      </c>
      <c r="H8">
        <v>13.82</v>
      </c>
      <c r="K8">
        <f t="shared" si="5"/>
        <v>0</v>
      </c>
      <c r="L8">
        <v>3.5</v>
      </c>
      <c r="M8">
        <v>0</v>
      </c>
      <c r="O8">
        <v>0.05</v>
      </c>
      <c r="P8">
        <v>30.9</v>
      </c>
      <c r="Q8">
        <v>43.9</v>
      </c>
      <c r="R8">
        <v>56.9</v>
      </c>
      <c r="S8">
        <v>36.700000000000003</v>
      </c>
      <c r="T8">
        <v>0.09</v>
      </c>
      <c r="U8">
        <v>9.17</v>
      </c>
      <c r="X8">
        <f t="shared" si="0"/>
        <v>9.0551229999999983E-2</v>
      </c>
      <c r="Y8">
        <v>1.7</v>
      </c>
      <c r="Z8">
        <v>2.2999999999999998</v>
      </c>
      <c r="AB8">
        <v>0</v>
      </c>
      <c r="AC8">
        <v>27.8</v>
      </c>
      <c r="AD8">
        <v>45.8</v>
      </c>
      <c r="AE8">
        <v>63.7</v>
      </c>
      <c r="AF8">
        <v>24.5</v>
      </c>
      <c r="AG8">
        <v>1.1200000000000001</v>
      </c>
      <c r="AH8">
        <v>15.26</v>
      </c>
      <c r="AK8">
        <f t="shared" si="1"/>
        <v>0</v>
      </c>
      <c r="AL8">
        <v>3.8</v>
      </c>
      <c r="AM8">
        <v>0</v>
      </c>
      <c r="AO8">
        <v>0</v>
      </c>
      <c r="AP8">
        <v>36.4</v>
      </c>
      <c r="AQ8">
        <v>56.3</v>
      </c>
      <c r="AR8">
        <v>76.099999999999994</v>
      </c>
      <c r="AS8">
        <v>18.100000000000001</v>
      </c>
      <c r="AT8">
        <v>4.25</v>
      </c>
      <c r="AU8">
        <v>27.98</v>
      </c>
      <c r="AV8">
        <v>-2.23</v>
      </c>
      <c r="AW8">
        <f t="shared" ref="AW8" si="18">SUM(AX4:AX8)</f>
        <v>0</v>
      </c>
      <c r="AX8">
        <f t="shared" si="2"/>
        <v>0</v>
      </c>
      <c r="AY8">
        <v>3.3</v>
      </c>
      <c r="AZ8">
        <v>0</v>
      </c>
      <c r="BB8">
        <v>0</v>
      </c>
      <c r="BC8">
        <v>35.799999999999997</v>
      </c>
      <c r="BD8">
        <v>49.9</v>
      </c>
      <c r="BE8">
        <v>64</v>
      </c>
      <c r="BF8">
        <v>27.1</v>
      </c>
      <c r="BG8">
        <v>2.99</v>
      </c>
      <c r="BH8">
        <v>15.2</v>
      </c>
      <c r="BK8">
        <f t="shared" si="3"/>
        <v>0</v>
      </c>
      <c r="BL8">
        <v>2.8</v>
      </c>
      <c r="BM8">
        <v>0</v>
      </c>
      <c r="BO8">
        <f t="shared" si="6"/>
        <v>0.01</v>
      </c>
      <c r="BP8">
        <f t="shared" si="7"/>
        <v>31.439999999999998</v>
      </c>
      <c r="BQ8">
        <f t="shared" si="8"/>
        <v>47.78</v>
      </c>
      <c r="BR8">
        <f t="shared" si="9"/>
        <v>64.059999999999988</v>
      </c>
      <c r="BS8">
        <f t="shared" si="10"/>
        <v>25.380000000000003</v>
      </c>
      <c r="BT8">
        <f t="shared" si="11"/>
        <v>1.9300000000000002</v>
      </c>
      <c r="BU8">
        <f t="shared" si="12"/>
        <v>16.286000000000001</v>
      </c>
      <c r="BV8">
        <f t="shared" si="13"/>
        <v>-2.23</v>
      </c>
      <c r="BW8">
        <f t="shared" si="14"/>
        <v>0</v>
      </c>
      <c r="BX8">
        <f t="shared" si="15"/>
        <v>1.8110245999999997E-2</v>
      </c>
      <c r="BY8">
        <f t="shared" si="16"/>
        <v>3.0200000000000005</v>
      </c>
      <c r="BZ8">
        <f t="shared" si="17"/>
        <v>0.45999999999999996</v>
      </c>
    </row>
    <row r="9" spans="1:78" x14ac:dyDescent="0.2">
      <c r="A9" s="2">
        <v>44841</v>
      </c>
      <c r="B9">
        <v>0</v>
      </c>
      <c r="C9">
        <v>29.4</v>
      </c>
      <c r="D9">
        <v>49.2</v>
      </c>
      <c r="E9">
        <v>68.900000000000006</v>
      </c>
      <c r="F9">
        <v>23.2</v>
      </c>
      <c r="G9">
        <v>1.93</v>
      </c>
      <c r="H9">
        <v>19.899999999999999</v>
      </c>
      <c r="I9">
        <v>3.43</v>
      </c>
      <c r="J9">
        <f>SUM(K5:K9)</f>
        <v>0</v>
      </c>
      <c r="K9">
        <f t="shared" si="5"/>
        <v>0</v>
      </c>
      <c r="L9">
        <v>4</v>
      </c>
      <c r="M9">
        <v>0</v>
      </c>
      <c r="O9">
        <v>0.08</v>
      </c>
      <c r="P9">
        <v>33.299999999999997</v>
      </c>
      <c r="Q9">
        <v>40.799999999999997</v>
      </c>
      <c r="R9">
        <v>48.2</v>
      </c>
      <c r="S9">
        <v>34.799999999999997</v>
      </c>
      <c r="T9">
        <v>0.2</v>
      </c>
      <c r="U9">
        <v>4.33</v>
      </c>
      <c r="V9">
        <v>0.69</v>
      </c>
      <c r="W9">
        <f t="shared" ref="W9" si="19">SUM(X5:X9)</f>
        <v>0.66535469000000003</v>
      </c>
      <c r="X9">
        <f t="shared" si="0"/>
        <v>0</v>
      </c>
      <c r="Y9">
        <v>2.2999999999999998</v>
      </c>
      <c r="Z9">
        <v>0</v>
      </c>
      <c r="AB9">
        <v>0.01</v>
      </c>
      <c r="AC9">
        <v>30.8</v>
      </c>
      <c r="AD9">
        <v>48.1</v>
      </c>
      <c r="AE9">
        <v>65.3</v>
      </c>
      <c r="AF9">
        <v>25.1</v>
      </c>
      <c r="AG9">
        <v>1.62</v>
      </c>
      <c r="AH9">
        <v>16.43</v>
      </c>
      <c r="AI9">
        <v>0.95</v>
      </c>
      <c r="AJ9">
        <f t="shared" ref="AJ9" si="20">SUM(AK5:AK9)</f>
        <v>0</v>
      </c>
      <c r="AK9">
        <f t="shared" si="1"/>
        <v>0</v>
      </c>
      <c r="AL9">
        <v>3</v>
      </c>
      <c r="AM9">
        <v>0</v>
      </c>
      <c r="AO9">
        <v>0</v>
      </c>
      <c r="AP9">
        <v>36.799999999999997</v>
      </c>
      <c r="AQ9">
        <v>56.4</v>
      </c>
      <c r="AR9">
        <v>76</v>
      </c>
      <c r="AS9">
        <v>18.600000000000001</v>
      </c>
      <c r="AT9">
        <v>4.26</v>
      </c>
      <c r="AU9">
        <v>27.59</v>
      </c>
      <c r="AX9">
        <f t="shared" si="2"/>
        <v>0</v>
      </c>
      <c r="AY9">
        <v>3</v>
      </c>
      <c r="AZ9">
        <v>0</v>
      </c>
      <c r="BB9">
        <v>0</v>
      </c>
      <c r="BC9">
        <v>43.3</v>
      </c>
      <c r="BD9">
        <v>50.1</v>
      </c>
      <c r="BE9">
        <v>56.9</v>
      </c>
      <c r="BF9">
        <v>32.700000000000003</v>
      </c>
      <c r="BG9">
        <v>3.04</v>
      </c>
      <c r="BH9">
        <v>9.57</v>
      </c>
      <c r="BI9">
        <v>-4.34</v>
      </c>
      <c r="BJ9">
        <f t="shared" ref="BJ9" si="21">SUM(BK5:BK9)</f>
        <v>0.27952770999999998</v>
      </c>
      <c r="BK9">
        <f t="shared" si="3"/>
        <v>0.27952770999999998</v>
      </c>
      <c r="BL9">
        <v>2.1</v>
      </c>
      <c r="BM9">
        <v>7.1</v>
      </c>
      <c r="BO9">
        <f t="shared" si="6"/>
        <v>1.7999999999999999E-2</v>
      </c>
      <c r="BP9">
        <f t="shared" si="7"/>
        <v>34.720000000000006</v>
      </c>
      <c r="BQ9">
        <f t="shared" si="8"/>
        <v>48.92</v>
      </c>
      <c r="BR9">
        <f t="shared" si="9"/>
        <v>63.059999999999988</v>
      </c>
      <c r="BS9">
        <f t="shared" si="10"/>
        <v>26.879999999999995</v>
      </c>
      <c r="BT9">
        <f t="shared" si="11"/>
        <v>2.21</v>
      </c>
      <c r="BU9">
        <f t="shared" si="12"/>
        <v>15.563999999999998</v>
      </c>
      <c r="BV9">
        <f t="shared" si="13"/>
        <v>0.18250000000000011</v>
      </c>
      <c r="BW9">
        <f t="shared" si="14"/>
        <v>0.2362206</v>
      </c>
      <c r="BX9">
        <f t="shared" si="15"/>
        <v>5.5905541999999996E-2</v>
      </c>
      <c r="BY9">
        <f t="shared" si="16"/>
        <v>2.88</v>
      </c>
      <c r="BZ9">
        <f t="shared" si="17"/>
        <v>1.42</v>
      </c>
    </row>
    <row r="10" spans="1:78" x14ac:dyDescent="0.2">
      <c r="A10" s="2">
        <v>44842</v>
      </c>
      <c r="B10">
        <v>0</v>
      </c>
      <c r="C10">
        <v>33.6</v>
      </c>
      <c r="D10">
        <v>51.3</v>
      </c>
      <c r="E10">
        <v>69.099999999999994</v>
      </c>
      <c r="F10">
        <v>23.2</v>
      </c>
      <c r="G10">
        <v>2.79</v>
      </c>
      <c r="H10">
        <v>20.420000000000002</v>
      </c>
      <c r="K10">
        <f t="shared" si="5"/>
        <v>0</v>
      </c>
      <c r="L10">
        <v>3</v>
      </c>
      <c r="M10">
        <v>0</v>
      </c>
      <c r="O10">
        <v>0</v>
      </c>
      <c r="P10">
        <v>28.6</v>
      </c>
      <c r="Q10">
        <v>38.799999999999997</v>
      </c>
      <c r="R10">
        <v>49</v>
      </c>
      <c r="S10">
        <v>26.7</v>
      </c>
      <c r="T10">
        <v>0.78</v>
      </c>
      <c r="U10">
        <v>6.64</v>
      </c>
      <c r="X10">
        <f t="shared" si="0"/>
        <v>0</v>
      </c>
      <c r="Y10">
        <v>2.5</v>
      </c>
      <c r="Z10">
        <v>0</v>
      </c>
      <c r="AB10">
        <v>0</v>
      </c>
      <c r="AC10">
        <v>33.1</v>
      </c>
      <c r="AD10">
        <v>50.6</v>
      </c>
      <c r="AE10">
        <v>68.099999999999994</v>
      </c>
      <c r="AF10">
        <v>24.5</v>
      </c>
      <c r="AG10">
        <v>1.26</v>
      </c>
      <c r="AH10">
        <v>19.61</v>
      </c>
      <c r="AK10">
        <f t="shared" si="1"/>
        <v>0</v>
      </c>
      <c r="AL10">
        <v>3.6</v>
      </c>
      <c r="AM10">
        <v>0</v>
      </c>
      <c r="AO10">
        <v>0</v>
      </c>
      <c r="AP10">
        <v>36.700000000000003</v>
      </c>
      <c r="AQ10">
        <v>55.7</v>
      </c>
      <c r="AR10">
        <v>74.7</v>
      </c>
      <c r="AS10">
        <v>17.600000000000001</v>
      </c>
      <c r="AT10">
        <v>4.4000000000000004</v>
      </c>
      <c r="AU10">
        <v>26.7</v>
      </c>
      <c r="AX10">
        <f t="shared" si="2"/>
        <v>0</v>
      </c>
      <c r="AY10">
        <v>3.4</v>
      </c>
      <c r="AZ10">
        <v>0</v>
      </c>
      <c r="BB10">
        <v>0.17</v>
      </c>
      <c r="BC10">
        <v>40.299999999999997</v>
      </c>
      <c r="BD10">
        <v>47.3</v>
      </c>
      <c r="BE10">
        <v>54.3</v>
      </c>
      <c r="BF10">
        <v>33.799999999999997</v>
      </c>
      <c r="BG10">
        <v>1.22</v>
      </c>
      <c r="BH10">
        <v>7.38</v>
      </c>
      <c r="BK10">
        <f t="shared" si="3"/>
        <v>0.32283481999999997</v>
      </c>
      <c r="BL10">
        <v>1.8</v>
      </c>
      <c r="BM10">
        <v>8.1999999999999993</v>
      </c>
      <c r="BO10">
        <f t="shared" si="6"/>
        <v>3.4000000000000002E-2</v>
      </c>
      <c r="BP10">
        <f t="shared" si="7"/>
        <v>34.46</v>
      </c>
      <c r="BQ10">
        <f t="shared" si="8"/>
        <v>48.739999999999995</v>
      </c>
      <c r="BR10">
        <f t="shared" si="9"/>
        <v>63.04</v>
      </c>
      <c r="BS10">
        <f t="shared" si="10"/>
        <v>25.16</v>
      </c>
      <c r="BT10">
        <f t="shared" si="11"/>
        <v>2.0900000000000003</v>
      </c>
      <c r="BU10">
        <f t="shared" si="12"/>
        <v>16.149999999999999</v>
      </c>
      <c r="BX10">
        <f t="shared" si="15"/>
        <v>6.4566963999999991E-2</v>
      </c>
      <c r="BY10">
        <f t="shared" si="16"/>
        <v>2.8600000000000003</v>
      </c>
      <c r="BZ10">
        <f t="shared" si="17"/>
        <v>1.64</v>
      </c>
    </row>
    <row r="11" spans="1:78" x14ac:dyDescent="0.2">
      <c r="A11" s="2">
        <v>44843</v>
      </c>
      <c r="B11">
        <v>0</v>
      </c>
      <c r="C11">
        <v>30.8</v>
      </c>
      <c r="D11">
        <v>42</v>
      </c>
      <c r="E11">
        <v>53.2</v>
      </c>
      <c r="F11">
        <v>18.8</v>
      </c>
      <c r="G11">
        <v>2.0499999999999998</v>
      </c>
      <c r="H11">
        <v>8.89</v>
      </c>
      <c r="K11">
        <f t="shared" si="5"/>
        <v>0</v>
      </c>
      <c r="L11">
        <v>3.6</v>
      </c>
      <c r="M11">
        <v>0</v>
      </c>
      <c r="O11">
        <v>0</v>
      </c>
      <c r="P11">
        <v>29.2</v>
      </c>
      <c r="Q11">
        <v>43.2</v>
      </c>
      <c r="R11">
        <v>57.2</v>
      </c>
      <c r="S11">
        <v>29.9</v>
      </c>
      <c r="T11">
        <v>0.57999999999999996</v>
      </c>
      <c r="U11">
        <v>11.23</v>
      </c>
      <c r="X11">
        <f t="shared" si="0"/>
        <v>1.9685049999999999E-2</v>
      </c>
      <c r="Y11">
        <v>2.8</v>
      </c>
      <c r="Z11">
        <v>0.5</v>
      </c>
      <c r="AB11">
        <v>0</v>
      </c>
      <c r="AC11">
        <v>33</v>
      </c>
      <c r="AD11">
        <v>49.4</v>
      </c>
      <c r="AE11">
        <v>65.8</v>
      </c>
      <c r="AF11">
        <v>24.6</v>
      </c>
      <c r="AG11">
        <v>2.2999999999999998</v>
      </c>
      <c r="AH11">
        <v>17.190000000000001</v>
      </c>
      <c r="AK11">
        <f t="shared" si="1"/>
        <v>0</v>
      </c>
      <c r="AL11">
        <v>2.5</v>
      </c>
      <c r="AM11">
        <v>0</v>
      </c>
      <c r="AO11">
        <v>0</v>
      </c>
      <c r="AP11">
        <v>36.200000000000003</v>
      </c>
      <c r="AQ11">
        <v>51.5</v>
      </c>
      <c r="AR11">
        <v>66.7</v>
      </c>
      <c r="AS11">
        <v>18.7</v>
      </c>
      <c r="AT11">
        <v>3.74</v>
      </c>
      <c r="AU11">
        <v>18.7</v>
      </c>
      <c r="AX11">
        <f t="shared" si="2"/>
        <v>0</v>
      </c>
      <c r="AY11">
        <v>3.3</v>
      </c>
      <c r="AZ11">
        <v>0</v>
      </c>
      <c r="BB11">
        <v>0.26</v>
      </c>
      <c r="BC11">
        <v>27.5</v>
      </c>
      <c r="BD11">
        <v>36.799999999999997</v>
      </c>
      <c r="BE11">
        <v>46.2</v>
      </c>
      <c r="BF11">
        <v>28.7</v>
      </c>
      <c r="BG11">
        <v>0.66</v>
      </c>
      <c r="BH11">
        <v>5.4</v>
      </c>
      <c r="BK11">
        <f t="shared" si="3"/>
        <v>0</v>
      </c>
      <c r="BL11">
        <v>2.1</v>
      </c>
      <c r="BM11">
        <v>0</v>
      </c>
      <c r="BO11">
        <f t="shared" si="6"/>
        <v>5.2000000000000005E-2</v>
      </c>
      <c r="BP11">
        <f t="shared" si="7"/>
        <v>31.339999999999996</v>
      </c>
      <c r="BQ11">
        <f t="shared" si="8"/>
        <v>44.58</v>
      </c>
      <c r="BR11">
        <f t="shared" si="9"/>
        <v>57.819999999999993</v>
      </c>
      <c r="BS11">
        <f t="shared" si="10"/>
        <v>24.140000000000004</v>
      </c>
      <c r="BT11">
        <f t="shared" si="11"/>
        <v>1.8660000000000001</v>
      </c>
      <c r="BU11">
        <f t="shared" si="12"/>
        <v>12.282</v>
      </c>
      <c r="BX11">
        <f t="shared" si="15"/>
        <v>3.9370099999999995E-3</v>
      </c>
      <c r="BY11">
        <f t="shared" si="16"/>
        <v>2.86</v>
      </c>
      <c r="BZ11">
        <f t="shared" si="17"/>
        <v>0.1</v>
      </c>
    </row>
    <row r="12" spans="1:78" x14ac:dyDescent="0.2">
      <c r="A12" s="2">
        <v>44844</v>
      </c>
      <c r="B12">
        <v>0</v>
      </c>
      <c r="C12">
        <v>27.7</v>
      </c>
      <c r="D12">
        <v>41.1</v>
      </c>
      <c r="E12">
        <v>54.6</v>
      </c>
      <c r="F12">
        <v>13.8</v>
      </c>
      <c r="G12">
        <v>2.0299999999999998</v>
      </c>
      <c r="H12">
        <v>11.63</v>
      </c>
      <c r="K12">
        <f t="shared" si="5"/>
        <v>0</v>
      </c>
      <c r="L12">
        <v>3</v>
      </c>
      <c r="M12">
        <v>0</v>
      </c>
      <c r="O12">
        <v>0.01</v>
      </c>
      <c r="P12">
        <v>31.3</v>
      </c>
      <c r="Q12">
        <v>46.4</v>
      </c>
      <c r="R12">
        <v>61.4</v>
      </c>
      <c r="S12">
        <v>29.2</v>
      </c>
      <c r="T12">
        <v>0.83</v>
      </c>
      <c r="U12">
        <v>13.01</v>
      </c>
      <c r="X12">
        <f t="shared" si="0"/>
        <v>0</v>
      </c>
      <c r="Y12">
        <v>2.1</v>
      </c>
      <c r="Z12">
        <v>0</v>
      </c>
      <c r="AB12">
        <v>0</v>
      </c>
      <c r="AC12">
        <v>25.8</v>
      </c>
      <c r="AD12">
        <v>37.700000000000003</v>
      </c>
      <c r="AE12">
        <v>49.6</v>
      </c>
      <c r="AF12">
        <v>14.6</v>
      </c>
      <c r="AG12">
        <v>2.15</v>
      </c>
      <c r="AH12">
        <v>8.01</v>
      </c>
      <c r="AK12">
        <f t="shared" si="1"/>
        <v>0</v>
      </c>
      <c r="AL12">
        <v>3.2</v>
      </c>
      <c r="AM12">
        <v>0</v>
      </c>
      <c r="AO12">
        <v>0</v>
      </c>
      <c r="AP12">
        <v>34.299999999999997</v>
      </c>
      <c r="AQ12">
        <v>52</v>
      </c>
      <c r="AR12">
        <v>69.7</v>
      </c>
      <c r="AS12">
        <v>23.1</v>
      </c>
      <c r="AT12">
        <v>2.89</v>
      </c>
      <c r="AU12">
        <v>21.13</v>
      </c>
      <c r="AX12">
        <f t="shared" si="2"/>
        <v>0</v>
      </c>
      <c r="AY12">
        <v>2.7</v>
      </c>
      <c r="AZ12">
        <v>0</v>
      </c>
      <c r="BB12">
        <v>0.01</v>
      </c>
      <c r="BC12">
        <v>23.7</v>
      </c>
      <c r="BD12">
        <v>37.200000000000003</v>
      </c>
      <c r="BE12">
        <v>50.7</v>
      </c>
      <c r="BF12">
        <v>23.7</v>
      </c>
      <c r="BG12">
        <v>0.39</v>
      </c>
      <c r="BH12">
        <v>8.39</v>
      </c>
      <c r="BK12">
        <f t="shared" si="3"/>
        <v>1.9685049999999999E-2</v>
      </c>
      <c r="BL12">
        <v>2.5</v>
      </c>
      <c r="BM12">
        <v>0.5</v>
      </c>
      <c r="BO12">
        <f t="shared" si="6"/>
        <v>4.0000000000000001E-3</v>
      </c>
      <c r="BP12">
        <f t="shared" si="7"/>
        <v>28.559999999999995</v>
      </c>
      <c r="BQ12">
        <f t="shared" si="8"/>
        <v>42.879999999999995</v>
      </c>
      <c r="BR12">
        <f t="shared" si="9"/>
        <v>57.2</v>
      </c>
      <c r="BS12">
        <f t="shared" si="10"/>
        <v>20.880000000000003</v>
      </c>
      <c r="BT12">
        <f t="shared" si="11"/>
        <v>1.6580000000000001</v>
      </c>
      <c r="BU12">
        <f t="shared" si="12"/>
        <v>12.434000000000001</v>
      </c>
      <c r="BX12">
        <f t="shared" si="15"/>
        <v>3.9370099999999995E-3</v>
      </c>
      <c r="BY12">
        <f t="shared" si="16"/>
        <v>2.7</v>
      </c>
      <c r="BZ12">
        <f t="shared" si="17"/>
        <v>0.1</v>
      </c>
    </row>
    <row r="13" spans="1:78" x14ac:dyDescent="0.2">
      <c r="A13" s="2">
        <v>44845</v>
      </c>
      <c r="B13">
        <v>0</v>
      </c>
      <c r="C13">
        <v>27.9</v>
      </c>
      <c r="D13">
        <v>43.9</v>
      </c>
      <c r="E13">
        <v>59.9</v>
      </c>
      <c r="F13">
        <v>18</v>
      </c>
      <c r="G13">
        <v>2.4300000000000002</v>
      </c>
      <c r="H13">
        <v>14.32</v>
      </c>
      <c r="K13">
        <f t="shared" si="5"/>
        <v>0</v>
      </c>
      <c r="L13">
        <v>2.6</v>
      </c>
      <c r="M13">
        <v>0</v>
      </c>
      <c r="O13">
        <v>0</v>
      </c>
      <c r="P13">
        <v>28.5</v>
      </c>
      <c r="Q13">
        <v>40.9</v>
      </c>
      <c r="R13">
        <v>53.2</v>
      </c>
      <c r="S13">
        <v>30.2</v>
      </c>
      <c r="T13">
        <v>0.56999999999999995</v>
      </c>
      <c r="U13">
        <v>8.18</v>
      </c>
      <c r="X13">
        <f t="shared" si="0"/>
        <v>0</v>
      </c>
      <c r="Y13">
        <v>2.4</v>
      </c>
      <c r="Z13">
        <v>0</v>
      </c>
      <c r="AB13">
        <v>0</v>
      </c>
      <c r="AC13">
        <v>22.7</v>
      </c>
      <c r="AD13">
        <v>36.200000000000003</v>
      </c>
      <c r="AE13">
        <v>49.6</v>
      </c>
      <c r="AF13">
        <v>2.9</v>
      </c>
      <c r="AG13">
        <v>2.36</v>
      </c>
      <c r="AH13">
        <v>10.31</v>
      </c>
      <c r="AK13">
        <f t="shared" si="1"/>
        <v>3.9370099999999998E-2</v>
      </c>
      <c r="AL13">
        <v>3.6</v>
      </c>
      <c r="AM13">
        <v>1</v>
      </c>
      <c r="AO13">
        <v>0</v>
      </c>
      <c r="AP13">
        <v>37</v>
      </c>
      <c r="AQ13">
        <v>47.9</v>
      </c>
      <c r="AR13">
        <v>58.8</v>
      </c>
      <c r="AS13">
        <v>34.5</v>
      </c>
      <c r="AT13">
        <v>0.73</v>
      </c>
      <c r="AU13">
        <v>10.01</v>
      </c>
      <c r="AV13">
        <v>-2.2999999999999998</v>
      </c>
      <c r="AW13">
        <f t="shared" ref="AW13" si="22">SUM(AX9:AX13)</f>
        <v>0</v>
      </c>
      <c r="AX13">
        <f t="shared" si="2"/>
        <v>0</v>
      </c>
      <c r="AY13">
        <v>2.5</v>
      </c>
      <c r="AZ13">
        <v>0</v>
      </c>
      <c r="BB13">
        <v>0.02</v>
      </c>
      <c r="BC13">
        <v>26.9</v>
      </c>
      <c r="BD13">
        <v>43.5</v>
      </c>
      <c r="BE13">
        <v>60.1</v>
      </c>
      <c r="BF13">
        <v>25.8</v>
      </c>
      <c r="BG13">
        <v>0.83</v>
      </c>
      <c r="BH13">
        <v>14.03</v>
      </c>
      <c r="BK13">
        <f t="shared" si="3"/>
        <v>9.8425249999999992E-2</v>
      </c>
      <c r="BL13">
        <v>1.7</v>
      </c>
      <c r="BM13">
        <v>2.5</v>
      </c>
      <c r="BO13">
        <f t="shared" si="6"/>
        <v>4.0000000000000001E-3</v>
      </c>
      <c r="BP13">
        <f t="shared" si="7"/>
        <v>28.6</v>
      </c>
      <c r="BQ13">
        <f t="shared" si="8"/>
        <v>42.480000000000004</v>
      </c>
      <c r="BR13">
        <f t="shared" si="9"/>
        <v>56.320000000000007</v>
      </c>
      <c r="BS13">
        <f t="shared" si="10"/>
        <v>22.279999999999998</v>
      </c>
      <c r="BT13">
        <f t="shared" si="11"/>
        <v>1.3839999999999999</v>
      </c>
      <c r="BU13">
        <f t="shared" si="12"/>
        <v>11.370000000000001</v>
      </c>
      <c r="BV13">
        <f t="shared" si="13"/>
        <v>-2.2999999999999998</v>
      </c>
      <c r="BW13">
        <f t="shared" si="14"/>
        <v>0</v>
      </c>
      <c r="BX13">
        <f t="shared" si="15"/>
        <v>2.7559069999999998E-2</v>
      </c>
      <c r="BY13">
        <f t="shared" si="16"/>
        <v>2.5599999999999996</v>
      </c>
      <c r="BZ13">
        <f t="shared" si="17"/>
        <v>0.7</v>
      </c>
    </row>
    <row r="14" spans="1:78" x14ac:dyDescent="0.2">
      <c r="A14" s="2">
        <v>44846</v>
      </c>
      <c r="B14">
        <v>0</v>
      </c>
      <c r="C14">
        <v>24.5</v>
      </c>
      <c r="D14">
        <v>38.700000000000003</v>
      </c>
      <c r="E14">
        <v>52.9</v>
      </c>
      <c r="F14">
        <v>19</v>
      </c>
      <c r="G14">
        <v>1.46</v>
      </c>
      <c r="H14">
        <v>9.32</v>
      </c>
      <c r="I14">
        <v>3.38</v>
      </c>
      <c r="J14">
        <f>SUM(K10:K14)</f>
        <v>0</v>
      </c>
      <c r="K14">
        <f t="shared" si="5"/>
        <v>0</v>
      </c>
      <c r="L14">
        <v>2.2000000000000002</v>
      </c>
      <c r="M14">
        <v>0</v>
      </c>
      <c r="O14">
        <v>0</v>
      </c>
      <c r="P14">
        <v>31.7</v>
      </c>
      <c r="Q14">
        <v>42.2</v>
      </c>
      <c r="R14">
        <v>52.8</v>
      </c>
      <c r="S14">
        <v>27.6</v>
      </c>
      <c r="T14">
        <v>0.77</v>
      </c>
      <c r="U14">
        <v>8.18</v>
      </c>
      <c r="V14">
        <v>0.64</v>
      </c>
      <c r="W14">
        <f t="shared" ref="W14" si="23">SUM(X10:X14)</f>
        <v>3.1496079999999996E-2</v>
      </c>
      <c r="X14">
        <f t="shared" si="0"/>
        <v>1.1811029999999998E-2</v>
      </c>
      <c r="Y14">
        <v>2.8</v>
      </c>
      <c r="Z14">
        <v>0.3</v>
      </c>
      <c r="AB14">
        <v>0.02</v>
      </c>
      <c r="AC14">
        <v>24.9</v>
      </c>
      <c r="AD14">
        <v>42.1</v>
      </c>
      <c r="AE14">
        <v>59.3</v>
      </c>
      <c r="AF14">
        <v>7.6</v>
      </c>
      <c r="AG14">
        <v>2.73</v>
      </c>
      <c r="AH14">
        <v>15</v>
      </c>
      <c r="AI14">
        <v>1</v>
      </c>
      <c r="AJ14">
        <f t="shared" ref="AJ14" si="24">SUM(AK10:AK14)</f>
        <v>3.9370099999999998E-2</v>
      </c>
      <c r="AK14">
        <f t="shared" si="1"/>
        <v>0</v>
      </c>
      <c r="AL14">
        <v>2.9</v>
      </c>
      <c r="AM14">
        <v>0</v>
      </c>
      <c r="AO14">
        <v>0</v>
      </c>
      <c r="AP14">
        <v>33</v>
      </c>
      <c r="AQ14">
        <v>48.7</v>
      </c>
      <c r="AR14">
        <v>64.5</v>
      </c>
      <c r="AS14">
        <v>31.7</v>
      </c>
      <c r="AT14">
        <v>0.33</v>
      </c>
      <c r="AU14">
        <v>15.54</v>
      </c>
      <c r="AX14">
        <f t="shared" si="2"/>
        <v>0</v>
      </c>
      <c r="AY14">
        <v>2.8</v>
      </c>
      <c r="AZ14">
        <v>0</v>
      </c>
      <c r="BB14">
        <v>7.0000000000000007E-2</v>
      </c>
      <c r="BC14">
        <v>24.9</v>
      </c>
      <c r="BD14">
        <v>32.9</v>
      </c>
      <c r="BE14">
        <v>41</v>
      </c>
      <c r="BF14">
        <v>15.8</v>
      </c>
      <c r="BG14">
        <v>0.57999999999999996</v>
      </c>
      <c r="BH14">
        <v>5.34</v>
      </c>
      <c r="BI14">
        <v>-4.3099999999999996</v>
      </c>
      <c r="BJ14">
        <f t="shared" ref="BJ14" si="25">SUM(BK9:BK14)</f>
        <v>0.72047282999999995</v>
      </c>
      <c r="BK14">
        <f t="shared" si="3"/>
        <v>0</v>
      </c>
      <c r="BL14">
        <v>2</v>
      </c>
      <c r="BM14">
        <v>0</v>
      </c>
      <c r="BO14">
        <f t="shared" si="6"/>
        <v>1.8000000000000002E-2</v>
      </c>
      <c r="BP14">
        <f t="shared" si="7"/>
        <v>27.8</v>
      </c>
      <c r="BQ14">
        <f t="shared" si="8"/>
        <v>40.92</v>
      </c>
      <c r="BR14">
        <f t="shared" si="9"/>
        <v>54.1</v>
      </c>
      <c r="BS14">
        <f t="shared" si="10"/>
        <v>20.34</v>
      </c>
      <c r="BT14">
        <f t="shared" si="11"/>
        <v>1.1739999999999999</v>
      </c>
      <c r="BU14">
        <f t="shared" si="12"/>
        <v>10.675999999999998</v>
      </c>
      <c r="BV14">
        <f t="shared" si="13"/>
        <v>0.17749999999999999</v>
      </c>
      <c r="BW14">
        <f t="shared" si="14"/>
        <v>0.19783475249999999</v>
      </c>
      <c r="BX14">
        <f t="shared" si="15"/>
        <v>2.3622059999999995E-3</v>
      </c>
      <c r="BY14">
        <f t="shared" si="16"/>
        <v>2.54</v>
      </c>
      <c r="BZ14">
        <f t="shared" si="17"/>
        <v>0.06</v>
      </c>
    </row>
    <row r="15" spans="1:78" x14ac:dyDescent="0.2">
      <c r="A15" s="2">
        <v>44847</v>
      </c>
      <c r="B15">
        <v>0</v>
      </c>
      <c r="C15">
        <v>19.600000000000001</v>
      </c>
      <c r="D15">
        <v>36.799999999999997</v>
      </c>
      <c r="E15">
        <v>54.1</v>
      </c>
      <c r="F15">
        <v>15.5</v>
      </c>
      <c r="G15">
        <v>0.94</v>
      </c>
      <c r="H15">
        <v>11.04</v>
      </c>
      <c r="K15">
        <f t="shared" si="5"/>
        <v>0</v>
      </c>
      <c r="L15">
        <v>2.6</v>
      </c>
      <c r="M15">
        <v>0</v>
      </c>
      <c r="O15">
        <v>0</v>
      </c>
      <c r="P15">
        <v>28.4</v>
      </c>
      <c r="Q15">
        <v>43.4</v>
      </c>
      <c r="R15">
        <v>58.4</v>
      </c>
      <c r="S15">
        <v>23.5</v>
      </c>
      <c r="T15">
        <v>1.17</v>
      </c>
      <c r="U15">
        <v>12.05</v>
      </c>
      <c r="X15">
        <f t="shared" si="0"/>
        <v>0</v>
      </c>
      <c r="Y15">
        <v>2.8</v>
      </c>
      <c r="Z15">
        <v>0</v>
      </c>
      <c r="AB15">
        <v>0</v>
      </c>
      <c r="AC15">
        <v>26.6</v>
      </c>
      <c r="AD15">
        <v>44.6</v>
      </c>
      <c r="AE15">
        <v>62.6</v>
      </c>
      <c r="AF15">
        <v>16.399999999999999</v>
      </c>
      <c r="AG15">
        <v>1.99</v>
      </c>
      <c r="AH15">
        <v>15.17</v>
      </c>
      <c r="AK15">
        <f t="shared" si="1"/>
        <v>0</v>
      </c>
      <c r="AL15">
        <v>2.4</v>
      </c>
      <c r="AM15">
        <v>0</v>
      </c>
      <c r="AO15">
        <v>0</v>
      </c>
      <c r="AP15">
        <v>34.1</v>
      </c>
      <c r="AQ15">
        <v>52.6</v>
      </c>
      <c r="AR15">
        <v>71.099999999999994</v>
      </c>
      <c r="AS15">
        <v>18.7</v>
      </c>
      <c r="AT15">
        <v>2.15</v>
      </c>
      <c r="AU15">
        <v>22.9</v>
      </c>
      <c r="AX15">
        <f t="shared" si="2"/>
        <v>0</v>
      </c>
      <c r="AY15">
        <v>3.5</v>
      </c>
      <c r="AZ15">
        <v>0</v>
      </c>
      <c r="BB15">
        <v>0.01</v>
      </c>
      <c r="BC15">
        <v>17</v>
      </c>
      <c r="BD15">
        <v>29</v>
      </c>
      <c r="BE15">
        <v>41</v>
      </c>
      <c r="BF15">
        <v>11.2</v>
      </c>
      <c r="BG15">
        <v>0.4</v>
      </c>
      <c r="BH15">
        <v>6.62</v>
      </c>
      <c r="BK15">
        <f t="shared" ref="BK15:BK78" si="26">0.0393701*BM15</f>
        <v>0</v>
      </c>
      <c r="BL15">
        <v>2</v>
      </c>
      <c r="BM15">
        <v>0</v>
      </c>
      <c r="BO15">
        <f t="shared" si="6"/>
        <v>2E-3</v>
      </c>
      <c r="BP15">
        <f t="shared" si="7"/>
        <v>25.139999999999997</v>
      </c>
      <c r="BQ15">
        <f t="shared" si="8"/>
        <v>41.279999999999994</v>
      </c>
      <c r="BR15">
        <f t="shared" si="9"/>
        <v>57.44</v>
      </c>
      <c r="BS15">
        <f t="shared" si="10"/>
        <v>17.059999999999999</v>
      </c>
      <c r="BT15">
        <f t="shared" si="11"/>
        <v>1.33</v>
      </c>
      <c r="BU15">
        <f t="shared" si="12"/>
        <v>13.556000000000001</v>
      </c>
      <c r="BX15">
        <f t="shared" si="15"/>
        <v>0</v>
      </c>
      <c r="BY15">
        <f t="shared" si="16"/>
        <v>2.66</v>
      </c>
      <c r="BZ15">
        <f t="shared" si="17"/>
        <v>0</v>
      </c>
    </row>
    <row r="16" spans="1:78" x14ac:dyDescent="0.2">
      <c r="A16" s="2">
        <v>44848</v>
      </c>
      <c r="B16">
        <v>0</v>
      </c>
      <c r="C16">
        <v>23.4</v>
      </c>
      <c r="D16">
        <v>40.200000000000003</v>
      </c>
      <c r="E16">
        <v>56.9</v>
      </c>
      <c r="F16">
        <v>14.4</v>
      </c>
      <c r="G16">
        <v>1.1200000000000001</v>
      </c>
      <c r="H16">
        <v>13.14</v>
      </c>
      <c r="K16">
        <f t="shared" si="5"/>
        <v>0</v>
      </c>
      <c r="L16">
        <v>2.8</v>
      </c>
      <c r="M16">
        <v>0</v>
      </c>
      <c r="O16">
        <v>0</v>
      </c>
      <c r="P16">
        <v>28.1</v>
      </c>
      <c r="Q16">
        <v>45</v>
      </c>
      <c r="R16">
        <v>61.9</v>
      </c>
      <c r="S16">
        <v>19.2</v>
      </c>
      <c r="T16">
        <v>1.52</v>
      </c>
      <c r="U16">
        <v>15.04</v>
      </c>
      <c r="X16">
        <f t="shared" si="0"/>
        <v>0</v>
      </c>
      <c r="Y16">
        <v>2.8</v>
      </c>
      <c r="Z16">
        <v>0</v>
      </c>
      <c r="AB16">
        <v>0</v>
      </c>
      <c r="AC16">
        <v>28.4</v>
      </c>
      <c r="AD16">
        <v>43.8</v>
      </c>
      <c r="AE16">
        <v>59.1</v>
      </c>
      <c r="AF16">
        <v>15.5</v>
      </c>
      <c r="AG16">
        <v>2.0699999999999998</v>
      </c>
      <c r="AH16">
        <v>14.76</v>
      </c>
      <c r="AK16">
        <f t="shared" si="1"/>
        <v>0</v>
      </c>
      <c r="AL16">
        <v>2.5</v>
      </c>
      <c r="AM16">
        <v>0</v>
      </c>
      <c r="AO16">
        <v>0</v>
      </c>
      <c r="AP16">
        <v>36.299999999999997</v>
      </c>
      <c r="AQ16">
        <v>54.3</v>
      </c>
      <c r="AR16">
        <v>72.400000000000006</v>
      </c>
      <c r="AS16">
        <v>28.4</v>
      </c>
      <c r="AT16">
        <v>2.5499999999999998</v>
      </c>
      <c r="AU16">
        <v>21.34</v>
      </c>
      <c r="AX16">
        <f t="shared" si="2"/>
        <v>0</v>
      </c>
      <c r="AY16">
        <v>3.6</v>
      </c>
      <c r="AZ16">
        <v>0</v>
      </c>
      <c r="BB16">
        <v>0.01</v>
      </c>
      <c r="BC16">
        <v>25.6</v>
      </c>
      <c r="BD16">
        <v>37.4</v>
      </c>
      <c r="BE16">
        <v>49.2</v>
      </c>
      <c r="BF16">
        <v>19.3</v>
      </c>
      <c r="BG16">
        <v>1.07</v>
      </c>
      <c r="BH16">
        <v>7.6</v>
      </c>
      <c r="BK16">
        <f t="shared" si="26"/>
        <v>0</v>
      </c>
      <c r="BL16">
        <v>2.2000000000000002</v>
      </c>
      <c r="BM16">
        <v>0</v>
      </c>
      <c r="BO16">
        <f t="shared" si="6"/>
        <v>2E-3</v>
      </c>
      <c r="BP16">
        <f t="shared" si="7"/>
        <v>28.360000000000003</v>
      </c>
      <c r="BQ16">
        <f t="shared" si="8"/>
        <v>44.14</v>
      </c>
      <c r="BR16">
        <f t="shared" si="9"/>
        <v>59.9</v>
      </c>
      <c r="BS16">
        <f t="shared" si="10"/>
        <v>19.36</v>
      </c>
      <c r="BT16">
        <f t="shared" si="11"/>
        <v>1.6659999999999999</v>
      </c>
      <c r="BU16">
        <f t="shared" si="12"/>
        <v>14.375999999999999</v>
      </c>
      <c r="BX16">
        <f t="shared" si="15"/>
        <v>0</v>
      </c>
      <c r="BY16">
        <f t="shared" si="16"/>
        <v>2.78</v>
      </c>
      <c r="BZ16">
        <f t="shared" si="17"/>
        <v>0</v>
      </c>
    </row>
    <row r="17" spans="1:78" x14ac:dyDescent="0.2">
      <c r="A17" s="2">
        <v>44849</v>
      </c>
      <c r="B17">
        <v>0</v>
      </c>
      <c r="C17">
        <v>24.2</v>
      </c>
      <c r="D17">
        <v>38.5</v>
      </c>
      <c r="E17">
        <v>52.9</v>
      </c>
      <c r="F17">
        <v>19.3</v>
      </c>
      <c r="G17">
        <v>0.88</v>
      </c>
      <c r="H17">
        <v>9.7899999999999991</v>
      </c>
      <c r="K17">
        <f t="shared" si="5"/>
        <v>0</v>
      </c>
      <c r="L17">
        <v>3.2</v>
      </c>
      <c r="M17">
        <v>0</v>
      </c>
      <c r="O17">
        <v>0</v>
      </c>
      <c r="P17">
        <v>26.4</v>
      </c>
      <c r="Q17">
        <v>37</v>
      </c>
      <c r="R17">
        <v>47.6</v>
      </c>
      <c r="S17">
        <v>9.6</v>
      </c>
      <c r="T17">
        <v>2.12</v>
      </c>
      <c r="U17">
        <v>8.7200000000000006</v>
      </c>
      <c r="X17">
        <f t="shared" si="0"/>
        <v>0</v>
      </c>
      <c r="Y17">
        <v>3.3</v>
      </c>
      <c r="Z17">
        <v>0</v>
      </c>
      <c r="AB17">
        <v>0</v>
      </c>
      <c r="AC17">
        <v>24.9</v>
      </c>
      <c r="AD17">
        <v>43.4</v>
      </c>
      <c r="AE17">
        <v>61.8</v>
      </c>
      <c r="AF17">
        <v>17.899999999999999</v>
      </c>
      <c r="AG17">
        <v>1.29</v>
      </c>
      <c r="AH17">
        <v>15.81</v>
      </c>
      <c r="AK17">
        <f t="shared" si="1"/>
        <v>0</v>
      </c>
      <c r="AL17">
        <v>2.9</v>
      </c>
      <c r="AM17">
        <v>0</v>
      </c>
      <c r="AO17">
        <v>0</v>
      </c>
      <c r="AP17">
        <v>36.6</v>
      </c>
      <c r="AQ17">
        <v>54.3</v>
      </c>
      <c r="AR17">
        <v>72</v>
      </c>
      <c r="AS17">
        <v>29.1</v>
      </c>
      <c r="AT17">
        <v>2.1800000000000002</v>
      </c>
      <c r="AU17">
        <v>21.22</v>
      </c>
      <c r="AX17">
        <f t="shared" si="2"/>
        <v>0</v>
      </c>
      <c r="AY17">
        <v>3.7</v>
      </c>
      <c r="AZ17">
        <v>0</v>
      </c>
      <c r="BB17">
        <v>0</v>
      </c>
      <c r="BC17">
        <v>24.1</v>
      </c>
      <c r="BD17">
        <v>37.9</v>
      </c>
      <c r="BE17">
        <v>51.7</v>
      </c>
      <c r="BF17">
        <v>20.9</v>
      </c>
      <c r="BG17">
        <v>0.91</v>
      </c>
      <c r="BH17">
        <v>9.0500000000000007</v>
      </c>
      <c r="BK17">
        <f t="shared" si="26"/>
        <v>0</v>
      </c>
      <c r="BL17">
        <v>3.5</v>
      </c>
      <c r="BM17">
        <v>0</v>
      </c>
      <c r="BO17">
        <f t="shared" si="6"/>
        <v>0</v>
      </c>
      <c r="BP17">
        <f t="shared" si="7"/>
        <v>27.24</v>
      </c>
      <c r="BQ17">
        <f t="shared" si="8"/>
        <v>42.22</v>
      </c>
      <c r="BR17">
        <f t="shared" si="9"/>
        <v>57.2</v>
      </c>
      <c r="BS17">
        <f t="shared" si="10"/>
        <v>19.360000000000003</v>
      </c>
      <c r="BT17">
        <f t="shared" si="11"/>
        <v>1.4760000000000002</v>
      </c>
      <c r="BU17">
        <f t="shared" si="12"/>
        <v>12.918000000000001</v>
      </c>
      <c r="BX17">
        <f t="shared" si="15"/>
        <v>0</v>
      </c>
      <c r="BY17">
        <f t="shared" si="16"/>
        <v>3.3200000000000003</v>
      </c>
      <c r="BZ17">
        <f t="shared" si="17"/>
        <v>0</v>
      </c>
    </row>
    <row r="18" spans="1:78" x14ac:dyDescent="0.2">
      <c r="A18" s="2">
        <v>44850</v>
      </c>
      <c r="B18">
        <v>0</v>
      </c>
      <c r="C18">
        <v>23.9</v>
      </c>
      <c r="D18">
        <v>45.3</v>
      </c>
      <c r="E18">
        <v>66.7</v>
      </c>
      <c r="F18">
        <v>18.5</v>
      </c>
      <c r="G18">
        <v>0.98</v>
      </c>
      <c r="H18">
        <v>19.149999999999999</v>
      </c>
      <c r="K18">
        <f t="shared" si="5"/>
        <v>0</v>
      </c>
      <c r="L18">
        <v>3.5</v>
      </c>
      <c r="M18">
        <v>0</v>
      </c>
      <c r="O18">
        <v>0</v>
      </c>
      <c r="P18">
        <v>23.4</v>
      </c>
      <c r="Q18">
        <v>39.299999999999997</v>
      </c>
      <c r="R18">
        <v>55.3</v>
      </c>
      <c r="S18">
        <v>5.7</v>
      </c>
      <c r="T18">
        <v>2.2400000000000002</v>
      </c>
      <c r="U18">
        <v>13.1</v>
      </c>
      <c r="X18">
        <f t="shared" si="0"/>
        <v>0</v>
      </c>
      <c r="Y18">
        <v>3</v>
      </c>
      <c r="Z18">
        <v>0</v>
      </c>
      <c r="AB18">
        <v>0</v>
      </c>
      <c r="AC18">
        <v>28.7</v>
      </c>
      <c r="AD18">
        <v>46.9</v>
      </c>
      <c r="AE18">
        <v>65.099999999999994</v>
      </c>
      <c r="AF18">
        <v>17.600000000000001</v>
      </c>
      <c r="AG18">
        <v>1.81</v>
      </c>
      <c r="AH18">
        <v>18</v>
      </c>
      <c r="AK18">
        <f t="shared" si="1"/>
        <v>3.9370099999999998E-2</v>
      </c>
      <c r="AL18">
        <v>3.4</v>
      </c>
      <c r="AM18">
        <v>1</v>
      </c>
      <c r="AO18">
        <v>0</v>
      </c>
      <c r="AP18">
        <v>35.6</v>
      </c>
      <c r="AQ18">
        <v>50.8</v>
      </c>
      <c r="AR18">
        <v>66.099999999999994</v>
      </c>
      <c r="AS18">
        <v>22</v>
      </c>
      <c r="AT18">
        <v>3.24</v>
      </c>
      <c r="AU18">
        <v>17.46</v>
      </c>
      <c r="AV18">
        <v>-2.38</v>
      </c>
      <c r="AW18">
        <f t="shared" ref="AW18" si="27">SUM(AX14:AX18)</f>
        <v>0</v>
      </c>
      <c r="AX18">
        <f t="shared" si="2"/>
        <v>0</v>
      </c>
      <c r="AY18">
        <v>3.7</v>
      </c>
      <c r="AZ18">
        <v>0</v>
      </c>
      <c r="BB18">
        <v>0</v>
      </c>
      <c r="BC18">
        <v>26</v>
      </c>
      <c r="BD18">
        <v>45</v>
      </c>
      <c r="BE18">
        <v>64</v>
      </c>
      <c r="BF18">
        <v>20.6</v>
      </c>
      <c r="BG18">
        <v>1.17</v>
      </c>
      <c r="BH18">
        <v>17.25</v>
      </c>
      <c r="BK18">
        <f t="shared" si="26"/>
        <v>0</v>
      </c>
      <c r="BL18">
        <v>3.7</v>
      </c>
      <c r="BM18">
        <v>0</v>
      </c>
      <c r="BO18">
        <f t="shared" si="6"/>
        <v>0</v>
      </c>
      <c r="BP18">
        <f t="shared" si="7"/>
        <v>27.52</v>
      </c>
      <c r="BQ18">
        <f t="shared" si="8"/>
        <v>45.46</v>
      </c>
      <c r="BR18">
        <f t="shared" si="9"/>
        <v>63.44</v>
      </c>
      <c r="BS18">
        <f t="shared" si="10"/>
        <v>16.880000000000003</v>
      </c>
      <c r="BT18">
        <f t="shared" si="11"/>
        <v>1.8879999999999999</v>
      </c>
      <c r="BU18">
        <f t="shared" si="12"/>
        <v>16.992000000000001</v>
      </c>
      <c r="BV18">
        <f t="shared" si="13"/>
        <v>-2.38</v>
      </c>
      <c r="BW18">
        <f t="shared" si="14"/>
        <v>0</v>
      </c>
      <c r="BX18">
        <f t="shared" si="15"/>
        <v>7.8740199999999989E-3</v>
      </c>
      <c r="BY18">
        <f t="shared" si="16"/>
        <v>3.46</v>
      </c>
      <c r="BZ18">
        <f t="shared" si="17"/>
        <v>0.2</v>
      </c>
    </row>
    <row r="19" spans="1:78" x14ac:dyDescent="0.2">
      <c r="A19" s="2">
        <v>44851</v>
      </c>
      <c r="B19">
        <v>0</v>
      </c>
      <c r="C19">
        <v>28.5</v>
      </c>
      <c r="D19">
        <v>49.5</v>
      </c>
      <c r="E19">
        <v>70.5</v>
      </c>
      <c r="F19">
        <v>15</v>
      </c>
      <c r="G19">
        <v>2.16</v>
      </c>
      <c r="H19">
        <v>22.9</v>
      </c>
      <c r="I19">
        <v>3.29</v>
      </c>
      <c r="J19">
        <f t="shared" ref="J19" si="28">SUM(K15:K19)</f>
        <v>0</v>
      </c>
      <c r="K19">
        <f t="shared" si="5"/>
        <v>0</v>
      </c>
      <c r="L19">
        <v>3.2</v>
      </c>
      <c r="M19">
        <v>0</v>
      </c>
      <c r="O19">
        <v>0</v>
      </c>
      <c r="P19">
        <v>26.7</v>
      </c>
      <c r="Q19">
        <v>41.8</v>
      </c>
      <c r="R19">
        <v>57</v>
      </c>
      <c r="S19">
        <v>10.4</v>
      </c>
      <c r="T19">
        <v>2.58</v>
      </c>
      <c r="U19">
        <v>13.72</v>
      </c>
      <c r="V19">
        <v>0.57999999999999996</v>
      </c>
      <c r="W19">
        <f t="shared" ref="W19" si="29">SUM(X15:X19)</f>
        <v>0</v>
      </c>
      <c r="X19">
        <f t="shared" si="0"/>
        <v>0</v>
      </c>
      <c r="Y19">
        <v>2.8</v>
      </c>
      <c r="Z19">
        <v>0</v>
      </c>
      <c r="AB19">
        <v>0.02</v>
      </c>
      <c r="AC19">
        <v>32.9</v>
      </c>
      <c r="AD19">
        <v>47.2</v>
      </c>
      <c r="AE19">
        <v>61.5</v>
      </c>
      <c r="AF19">
        <v>18.7</v>
      </c>
      <c r="AG19">
        <v>2.7</v>
      </c>
      <c r="AH19">
        <v>15.32</v>
      </c>
      <c r="AI19">
        <v>1</v>
      </c>
      <c r="AJ19">
        <f t="shared" ref="AJ19" si="30">SUM(AK15:AK19)</f>
        <v>3.9370099999999998E-2</v>
      </c>
      <c r="AK19">
        <f t="shared" si="1"/>
        <v>0</v>
      </c>
      <c r="AL19">
        <v>2</v>
      </c>
      <c r="AM19">
        <v>0</v>
      </c>
      <c r="AO19">
        <v>0</v>
      </c>
      <c r="AP19">
        <v>32</v>
      </c>
      <c r="AQ19">
        <v>50.1</v>
      </c>
      <c r="AR19">
        <v>68.099999999999994</v>
      </c>
      <c r="AS19">
        <v>19</v>
      </c>
      <c r="AT19">
        <v>3.05</v>
      </c>
      <c r="AU19">
        <v>19.559999999999999</v>
      </c>
      <c r="AX19">
        <f t="shared" si="2"/>
        <v>0</v>
      </c>
      <c r="AY19">
        <v>3.2</v>
      </c>
      <c r="AZ19">
        <v>0</v>
      </c>
      <c r="BB19">
        <v>0</v>
      </c>
      <c r="BC19">
        <v>30.7</v>
      </c>
      <c r="BD19">
        <v>48.9</v>
      </c>
      <c r="BE19">
        <v>67</v>
      </c>
      <c r="BF19">
        <v>21.1</v>
      </c>
      <c r="BG19">
        <v>2.14</v>
      </c>
      <c r="BH19">
        <v>19.32</v>
      </c>
      <c r="BI19">
        <v>-4.26</v>
      </c>
      <c r="BJ19">
        <f t="shared" ref="BJ19" si="31">SUM(BK15:BK19)</f>
        <v>0.42913408999999997</v>
      </c>
      <c r="BK19">
        <f t="shared" si="26"/>
        <v>0.42913408999999997</v>
      </c>
      <c r="BL19">
        <v>2.8</v>
      </c>
      <c r="BM19">
        <v>10.9</v>
      </c>
      <c r="BO19">
        <f t="shared" si="6"/>
        <v>4.0000000000000001E-3</v>
      </c>
      <c r="BP19">
        <f t="shared" si="7"/>
        <v>30.159999999999997</v>
      </c>
      <c r="BQ19">
        <f t="shared" si="8"/>
        <v>47.5</v>
      </c>
      <c r="BR19">
        <f t="shared" si="9"/>
        <v>64.820000000000007</v>
      </c>
      <c r="BS19">
        <f t="shared" si="10"/>
        <v>16.839999999999996</v>
      </c>
      <c r="BT19">
        <f t="shared" si="11"/>
        <v>2.5260000000000002</v>
      </c>
      <c r="BU19">
        <f t="shared" si="12"/>
        <v>18.163999999999998</v>
      </c>
      <c r="BV19">
        <f t="shared" si="13"/>
        <v>0.15250000000000008</v>
      </c>
      <c r="BW19">
        <f t="shared" si="14"/>
        <v>0.1171260475</v>
      </c>
      <c r="BX19">
        <f t="shared" si="15"/>
        <v>8.5826817999999999E-2</v>
      </c>
      <c r="BY19">
        <f t="shared" si="16"/>
        <v>2.8</v>
      </c>
      <c r="BZ19">
        <f t="shared" si="17"/>
        <v>2.1800000000000002</v>
      </c>
    </row>
    <row r="20" spans="1:78" x14ac:dyDescent="0.2">
      <c r="A20" s="2">
        <v>44852</v>
      </c>
      <c r="B20">
        <v>0</v>
      </c>
      <c r="C20">
        <v>30.3</v>
      </c>
      <c r="D20">
        <v>48</v>
      </c>
      <c r="E20">
        <v>65.599999999999994</v>
      </c>
      <c r="F20">
        <v>11.7</v>
      </c>
      <c r="G20">
        <v>3.53</v>
      </c>
      <c r="H20">
        <v>19.28</v>
      </c>
      <c r="K20">
        <f t="shared" si="5"/>
        <v>0</v>
      </c>
      <c r="L20">
        <v>2.8</v>
      </c>
      <c r="M20">
        <v>0</v>
      </c>
      <c r="O20">
        <v>0</v>
      </c>
      <c r="P20">
        <v>26.9</v>
      </c>
      <c r="Q20">
        <v>44.1</v>
      </c>
      <c r="R20">
        <v>61.3</v>
      </c>
      <c r="S20">
        <v>17.2</v>
      </c>
      <c r="T20">
        <v>2.15</v>
      </c>
      <c r="U20">
        <v>15.06</v>
      </c>
      <c r="X20">
        <f t="shared" si="0"/>
        <v>0</v>
      </c>
      <c r="Y20">
        <v>2.2999999999999998</v>
      </c>
      <c r="Z20">
        <v>0</v>
      </c>
      <c r="AB20">
        <v>0</v>
      </c>
      <c r="AC20">
        <v>26.3</v>
      </c>
      <c r="AD20">
        <v>37.6</v>
      </c>
      <c r="AE20">
        <v>49</v>
      </c>
      <c r="AF20">
        <v>25.7</v>
      </c>
      <c r="AG20">
        <v>0.44</v>
      </c>
      <c r="AH20">
        <v>6.89</v>
      </c>
      <c r="AK20">
        <f t="shared" si="1"/>
        <v>0</v>
      </c>
      <c r="AL20">
        <v>1.9</v>
      </c>
      <c r="AM20">
        <v>0</v>
      </c>
      <c r="AO20">
        <v>0</v>
      </c>
      <c r="AP20">
        <v>34.1</v>
      </c>
      <c r="AQ20">
        <v>54.2</v>
      </c>
      <c r="AR20">
        <v>74.3</v>
      </c>
      <c r="AS20">
        <v>22.9</v>
      </c>
      <c r="AT20">
        <v>3.25</v>
      </c>
      <c r="AU20">
        <v>25.03</v>
      </c>
      <c r="AX20">
        <f t="shared" si="2"/>
        <v>0</v>
      </c>
      <c r="AY20">
        <v>3.5</v>
      </c>
      <c r="AZ20">
        <v>0</v>
      </c>
      <c r="BB20">
        <v>0.43</v>
      </c>
      <c r="BC20">
        <v>27.1</v>
      </c>
      <c r="BD20">
        <v>40.4</v>
      </c>
      <c r="BE20">
        <v>53.8</v>
      </c>
      <c r="BF20">
        <v>22.4</v>
      </c>
      <c r="BG20">
        <v>0.26</v>
      </c>
      <c r="BH20">
        <v>10.71</v>
      </c>
      <c r="BK20">
        <f t="shared" si="26"/>
        <v>0</v>
      </c>
      <c r="BL20">
        <v>1.1000000000000001</v>
      </c>
      <c r="BM20">
        <v>0</v>
      </c>
      <c r="BO20">
        <f t="shared" si="6"/>
        <v>8.5999999999999993E-2</v>
      </c>
      <c r="BP20">
        <f t="shared" si="7"/>
        <v>28.939999999999998</v>
      </c>
      <c r="BQ20">
        <f t="shared" si="8"/>
        <v>44.86</v>
      </c>
      <c r="BR20">
        <f t="shared" si="9"/>
        <v>60.8</v>
      </c>
      <c r="BS20">
        <f t="shared" si="10"/>
        <v>19.98</v>
      </c>
      <c r="BT20">
        <f t="shared" si="11"/>
        <v>1.9260000000000002</v>
      </c>
      <c r="BU20">
        <f t="shared" si="12"/>
        <v>15.394</v>
      </c>
      <c r="BX20">
        <f t="shared" si="15"/>
        <v>0</v>
      </c>
      <c r="BY20">
        <f t="shared" si="16"/>
        <v>2.3199999999999998</v>
      </c>
      <c r="BZ20">
        <f t="shared" si="17"/>
        <v>0</v>
      </c>
    </row>
    <row r="21" spans="1:78" x14ac:dyDescent="0.2">
      <c r="A21" s="2">
        <v>44853</v>
      </c>
      <c r="B21">
        <v>0</v>
      </c>
      <c r="C21">
        <v>27.3</v>
      </c>
      <c r="D21">
        <v>47.9</v>
      </c>
      <c r="E21">
        <v>68.599999999999994</v>
      </c>
      <c r="F21">
        <v>16.5</v>
      </c>
      <c r="G21">
        <v>2.4</v>
      </c>
      <c r="H21">
        <v>20.94</v>
      </c>
      <c r="K21">
        <f t="shared" si="5"/>
        <v>0.2362206</v>
      </c>
      <c r="L21">
        <v>2.7</v>
      </c>
      <c r="M21">
        <v>6</v>
      </c>
      <c r="O21">
        <v>0</v>
      </c>
      <c r="P21">
        <v>27.6</v>
      </c>
      <c r="Q21">
        <v>44.7</v>
      </c>
      <c r="R21">
        <v>61.8</v>
      </c>
      <c r="S21">
        <v>19</v>
      </c>
      <c r="T21">
        <v>1.88</v>
      </c>
      <c r="U21">
        <v>15.32</v>
      </c>
      <c r="X21">
        <f t="shared" si="0"/>
        <v>0</v>
      </c>
      <c r="Y21">
        <v>3.5</v>
      </c>
      <c r="Z21">
        <v>0</v>
      </c>
      <c r="AB21">
        <v>0</v>
      </c>
      <c r="AC21">
        <v>23.6</v>
      </c>
      <c r="AD21">
        <v>37.799999999999997</v>
      </c>
      <c r="AE21">
        <v>52.1</v>
      </c>
      <c r="AF21">
        <v>24.5</v>
      </c>
      <c r="AG21">
        <v>0.43</v>
      </c>
      <c r="AH21">
        <v>8.6199999999999992</v>
      </c>
      <c r="AK21">
        <f t="shared" si="1"/>
        <v>0</v>
      </c>
      <c r="AL21">
        <v>2.1</v>
      </c>
      <c r="AM21">
        <v>0</v>
      </c>
      <c r="AO21">
        <v>0</v>
      </c>
      <c r="AP21">
        <v>35.9</v>
      </c>
      <c r="AQ21">
        <v>53.9</v>
      </c>
      <c r="AR21">
        <v>71.8</v>
      </c>
      <c r="AS21">
        <v>26.7</v>
      </c>
      <c r="AT21">
        <v>2.76</v>
      </c>
      <c r="AU21">
        <v>22.25</v>
      </c>
      <c r="AX21">
        <f t="shared" si="2"/>
        <v>0</v>
      </c>
      <c r="AY21">
        <v>2.7</v>
      </c>
      <c r="AZ21">
        <v>0</v>
      </c>
      <c r="BB21">
        <v>0.03</v>
      </c>
      <c r="BC21">
        <v>24.2</v>
      </c>
      <c r="BD21">
        <v>31.3</v>
      </c>
      <c r="BE21">
        <v>38.5</v>
      </c>
      <c r="BF21">
        <v>27.6</v>
      </c>
      <c r="BG21">
        <v>0.2</v>
      </c>
      <c r="BH21">
        <v>2.2599999999999998</v>
      </c>
      <c r="BK21">
        <f t="shared" si="26"/>
        <v>1.5748040000000001E-2</v>
      </c>
      <c r="BL21">
        <v>2</v>
      </c>
      <c r="BM21">
        <v>0.4</v>
      </c>
      <c r="BO21">
        <f t="shared" si="6"/>
        <v>6.0000000000000001E-3</v>
      </c>
      <c r="BP21">
        <f t="shared" si="7"/>
        <v>27.72</v>
      </c>
      <c r="BQ21">
        <f t="shared" si="8"/>
        <v>43.12</v>
      </c>
      <c r="BR21">
        <f t="shared" si="9"/>
        <v>58.559999999999988</v>
      </c>
      <c r="BS21">
        <f t="shared" si="10"/>
        <v>22.860000000000003</v>
      </c>
      <c r="BT21">
        <f t="shared" si="11"/>
        <v>1.5339999999999998</v>
      </c>
      <c r="BU21">
        <f t="shared" si="12"/>
        <v>13.878</v>
      </c>
      <c r="BX21">
        <f t="shared" si="15"/>
        <v>5.0393728000000006E-2</v>
      </c>
      <c r="BY21">
        <f t="shared" si="16"/>
        <v>2.6</v>
      </c>
      <c r="BZ21">
        <f t="shared" si="17"/>
        <v>1.28</v>
      </c>
    </row>
    <row r="22" spans="1:78" x14ac:dyDescent="0.2">
      <c r="A22" s="2">
        <v>44854</v>
      </c>
      <c r="B22">
        <v>0.22</v>
      </c>
      <c r="C22">
        <v>31.1</v>
      </c>
      <c r="D22">
        <v>43.6</v>
      </c>
      <c r="E22">
        <v>56.1</v>
      </c>
      <c r="F22">
        <v>29.9</v>
      </c>
      <c r="G22">
        <v>0.2</v>
      </c>
      <c r="H22">
        <v>9.5500000000000007</v>
      </c>
      <c r="K22">
        <f t="shared" si="5"/>
        <v>0.56299242999999999</v>
      </c>
      <c r="L22">
        <v>1.2</v>
      </c>
      <c r="M22">
        <v>14.3</v>
      </c>
      <c r="O22">
        <v>0</v>
      </c>
      <c r="P22">
        <v>28.9</v>
      </c>
      <c r="Q22">
        <v>45.9</v>
      </c>
      <c r="R22">
        <v>62.9</v>
      </c>
      <c r="S22">
        <v>18.5</v>
      </c>
      <c r="T22">
        <v>1.81</v>
      </c>
      <c r="U22">
        <v>16.329999999999998</v>
      </c>
      <c r="X22">
        <f t="shared" si="0"/>
        <v>0</v>
      </c>
      <c r="Y22">
        <v>3.2</v>
      </c>
      <c r="Z22">
        <v>0</v>
      </c>
      <c r="AB22">
        <v>0</v>
      </c>
      <c r="AC22">
        <v>26.5</v>
      </c>
      <c r="AD22">
        <v>37.799999999999997</v>
      </c>
      <c r="AE22">
        <v>49.2</v>
      </c>
      <c r="AF22">
        <v>26.3</v>
      </c>
      <c r="AG22">
        <v>0.56000000000000005</v>
      </c>
      <c r="AH22">
        <v>6.36</v>
      </c>
      <c r="AK22">
        <f t="shared" si="1"/>
        <v>0</v>
      </c>
      <c r="AL22">
        <v>1.9</v>
      </c>
      <c r="AM22">
        <v>0</v>
      </c>
      <c r="AO22">
        <v>0</v>
      </c>
      <c r="AP22">
        <v>34.1</v>
      </c>
      <c r="AQ22">
        <v>52.5</v>
      </c>
      <c r="AR22">
        <v>71</v>
      </c>
      <c r="AS22">
        <v>23.9</v>
      </c>
      <c r="AT22">
        <v>2.27</v>
      </c>
      <c r="AU22">
        <v>21.92</v>
      </c>
      <c r="AX22">
        <f t="shared" si="2"/>
        <v>0</v>
      </c>
      <c r="AY22">
        <v>2.8</v>
      </c>
      <c r="AZ22">
        <v>0</v>
      </c>
      <c r="BB22">
        <v>0</v>
      </c>
      <c r="BC22">
        <v>24.4</v>
      </c>
      <c r="BD22">
        <v>36.9</v>
      </c>
      <c r="BE22">
        <v>49.3</v>
      </c>
      <c r="BF22">
        <v>24.1</v>
      </c>
      <c r="BG22">
        <v>0.47</v>
      </c>
      <c r="BH22">
        <v>7.32</v>
      </c>
      <c r="BK22">
        <f t="shared" si="26"/>
        <v>0.15748039999999999</v>
      </c>
      <c r="BL22">
        <v>1.7</v>
      </c>
      <c r="BM22">
        <v>4</v>
      </c>
      <c r="BO22">
        <f t="shared" si="6"/>
        <v>4.3999999999999997E-2</v>
      </c>
      <c r="BP22">
        <f t="shared" si="7"/>
        <v>29</v>
      </c>
      <c r="BQ22">
        <f t="shared" si="8"/>
        <v>43.34</v>
      </c>
      <c r="BR22">
        <f t="shared" si="9"/>
        <v>57.7</v>
      </c>
      <c r="BS22">
        <f t="shared" si="10"/>
        <v>24.54</v>
      </c>
      <c r="BT22">
        <f t="shared" si="11"/>
        <v>1.0619999999999998</v>
      </c>
      <c r="BU22">
        <f t="shared" si="12"/>
        <v>12.296000000000001</v>
      </c>
      <c r="BX22">
        <f t="shared" si="15"/>
        <v>0.14409456599999998</v>
      </c>
      <c r="BY22">
        <f t="shared" si="16"/>
        <v>2.16</v>
      </c>
      <c r="BZ22">
        <f t="shared" si="17"/>
        <v>3.66</v>
      </c>
    </row>
    <row r="23" spans="1:78" x14ac:dyDescent="0.2">
      <c r="A23" s="2">
        <v>44855</v>
      </c>
      <c r="B23">
        <v>0.39</v>
      </c>
      <c r="C23">
        <v>24.5</v>
      </c>
      <c r="D23">
        <v>32.6</v>
      </c>
      <c r="E23">
        <v>40.799999999999997</v>
      </c>
      <c r="F23">
        <v>25.5</v>
      </c>
      <c r="G23">
        <v>0.2</v>
      </c>
      <c r="H23">
        <v>3.66</v>
      </c>
      <c r="K23">
        <f t="shared" si="5"/>
        <v>0</v>
      </c>
      <c r="L23">
        <v>1.5</v>
      </c>
      <c r="M23">
        <v>0</v>
      </c>
      <c r="O23">
        <v>0</v>
      </c>
      <c r="P23">
        <v>29.6</v>
      </c>
      <c r="Q23">
        <v>46.2</v>
      </c>
      <c r="R23">
        <v>62.8</v>
      </c>
      <c r="S23">
        <v>18.600000000000001</v>
      </c>
      <c r="T23">
        <v>2.0299999999999998</v>
      </c>
      <c r="U23">
        <v>16.23</v>
      </c>
      <c r="X23">
        <f t="shared" ref="X23:X86" si="32">0.0393701*Z23</f>
        <v>0</v>
      </c>
      <c r="Y23">
        <v>2.1</v>
      </c>
      <c r="Z23">
        <v>0</v>
      </c>
      <c r="AB23">
        <v>0.01</v>
      </c>
      <c r="AC23">
        <v>24.6</v>
      </c>
      <c r="AD23">
        <v>40.1</v>
      </c>
      <c r="AE23">
        <v>55.7</v>
      </c>
      <c r="AF23">
        <v>29.5</v>
      </c>
      <c r="AG23">
        <v>0.65</v>
      </c>
      <c r="AH23">
        <v>8.94</v>
      </c>
      <c r="AK23">
        <f t="shared" si="1"/>
        <v>0</v>
      </c>
      <c r="AL23">
        <v>2.1</v>
      </c>
      <c r="AM23">
        <v>0</v>
      </c>
      <c r="AO23">
        <v>0</v>
      </c>
      <c r="AP23">
        <v>34.1</v>
      </c>
      <c r="AQ23">
        <v>52.7</v>
      </c>
      <c r="AR23">
        <v>71.3</v>
      </c>
      <c r="AS23">
        <v>22.2</v>
      </c>
      <c r="AT23">
        <v>2.56</v>
      </c>
      <c r="AU23">
        <v>22.7</v>
      </c>
      <c r="AV23">
        <v>-2.4700000000000002</v>
      </c>
      <c r="AW23">
        <f t="shared" ref="AW23" si="33">SUM(AX19:AX23)</f>
        <v>0</v>
      </c>
      <c r="AX23">
        <f t="shared" si="2"/>
        <v>0</v>
      </c>
      <c r="AY23">
        <v>2.9</v>
      </c>
      <c r="AZ23">
        <v>0</v>
      </c>
      <c r="BB23">
        <v>0.14000000000000001</v>
      </c>
      <c r="BC23">
        <v>37.200000000000003</v>
      </c>
      <c r="BD23">
        <v>43.1</v>
      </c>
      <c r="BE23">
        <v>49</v>
      </c>
      <c r="BF23">
        <v>36.299999999999997</v>
      </c>
      <c r="BG23">
        <v>0.12</v>
      </c>
      <c r="BH23">
        <v>5.68</v>
      </c>
      <c r="BK23">
        <f t="shared" si="26"/>
        <v>0.50393728000000004</v>
      </c>
      <c r="BL23">
        <v>1.4</v>
      </c>
      <c r="BM23">
        <v>12.8</v>
      </c>
      <c r="BO23">
        <f t="shared" si="6"/>
        <v>0.10800000000000001</v>
      </c>
      <c r="BP23">
        <f t="shared" si="7"/>
        <v>30</v>
      </c>
      <c r="BQ23">
        <f t="shared" si="8"/>
        <v>42.940000000000005</v>
      </c>
      <c r="BR23">
        <f t="shared" si="9"/>
        <v>55.92</v>
      </c>
      <c r="BS23">
        <f t="shared" si="10"/>
        <v>26.419999999999998</v>
      </c>
      <c r="BT23">
        <f t="shared" si="11"/>
        <v>1.1119999999999999</v>
      </c>
      <c r="BU23">
        <f t="shared" si="12"/>
        <v>11.442</v>
      </c>
      <c r="BV23">
        <f t="shared" si="13"/>
        <v>-2.4700000000000002</v>
      </c>
      <c r="BW23">
        <f t="shared" si="14"/>
        <v>0</v>
      </c>
      <c r="BX23">
        <f t="shared" si="15"/>
        <v>0.10078745600000001</v>
      </c>
      <c r="BY23">
        <f t="shared" si="16"/>
        <v>2</v>
      </c>
      <c r="BZ23">
        <f t="shared" si="17"/>
        <v>2.56</v>
      </c>
    </row>
    <row r="24" spans="1:78" x14ac:dyDescent="0.2">
      <c r="A24" s="2">
        <v>44856</v>
      </c>
      <c r="B24">
        <v>0.04</v>
      </c>
      <c r="C24">
        <v>22.5</v>
      </c>
      <c r="D24">
        <v>36.9</v>
      </c>
      <c r="E24">
        <v>51.2</v>
      </c>
      <c r="F24">
        <v>32.299999999999997</v>
      </c>
      <c r="G24">
        <v>0.02</v>
      </c>
      <c r="H24">
        <v>4.6100000000000003</v>
      </c>
      <c r="I24">
        <v>3.19</v>
      </c>
      <c r="J24">
        <f t="shared" ref="J24" si="34">SUM(K20:K24)</f>
        <v>0.82677210000000001</v>
      </c>
      <c r="K24">
        <f t="shared" si="5"/>
        <v>2.7559069999999998E-2</v>
      </c>
      <c r="L24">
        <v>2.4</v>
      </c>
      <c r="M24">
        <v>0.7</v>
      </c>
      <c r="O24">
        <v>0</v>
      </c>
      <c r="P24">
        <v>28.8</v>
      </c>
      <c r="Q24">
        <v>45.4</v>
      </c>
      <c r="R24">
        <v>62</v>
      </c>
      <c r="S24">
        <v>19.8</v>
      </c>
      <c r="T24">
        <v>1.89</v>
      </c>
      <c r="U24">
        <v>15.47</v>
      </c>
      <c r="V24">
        <v>-0.06</v>
      </c>
      <c r="W24">
        <f t="shared" ref="W24" si="35">SUM(X20:X24)</f>
        <v>0</v>
      </c>
      <c r="X24">
        <f t="shared" si="32"/>
        <v>0</v>
      </c>
      <c r="Y24">
        <v>2.4</v>
      </c>
      <c r="Z24">
        <v>0</v>
      </c>
      <c r="AB24">
        <v>0</v>
      </c>
      <c r="AC24">
        <v>30.3</v>
      </c>
      <c r="AD24">
        <v>45.1</v>
      </c>
      <c r="AE24">
        <v>59.8</v>
      </c>
      <c r="AF24">
        <v>25.1</v>
      </c>
      <c r="AG24">
        <v>1.01</v>
      </c>
      <c r="AH24">
        <v>13.12</v>
      </c>
      <c r="AI24">
        <v>0.96</v>
      </c>
      <c r="AJ24">
        <f t="shared" ref="AJ24" si="36">SUM(AK20:AK24)</f>
        <v>0</v>
      </c>
      <c r="AK24">
        <f t="shared" si="1"/>
        <v>0</v>
      </c>
      <c r="AL24">
        <v>2.5</v>
      </c>
      <c r="AM24">
        <v>0</v>
      </c>
      <c r="AO24">
        <v>0</v>
      </c>
      <c r="AP24">
        <v>33.1</v>
      </c>
      <c r="AQ24">
        <v>51.6</v>
      </c>
      <c r="AR24">
        <v>70.2</v>
      </c>
      <c r="AS24">
        <v>24.2</v>
      </c>
      <c r="AT24">
        <v>2.38</v>
      </c>
      <c r="AU24">
        <v>20.87</v>
      </c>
      <c r="AX24">
        <f t="shared" si="2"/>
        <v>0</v>
      </c>
      <c r="AY24">
        <v>2.5</v>
      </c>
      <c r="AZ24">
        <v>0</v>
      </c>
      <c r="BB24">
        <v>0.56000000000000005</v>
      </c>
      <c r="BC24">
        <v>42.9</v>
      </c>
      <c r="BD24">
        <v>47.8</v>
      </c>
      <c r="BE24">
        <v>52.6</v>
      </c>
      <c r="BF24">
        <v>45.9</v>
      </c>
      <c r="BG24">
        <v>0</v>
      </c>
      <c r="BH24">
        <v>2.29</v>
      </c>
      <c r="BI24">
        <v>-4.1500000000000004</v>
      </c>
      <c r="BJ24">
        <f t="shared" ref="BJ24" si="37">SUM(BK19:BK24)</f>
        <v>1.7244103799999997</v>
      </c>
      <c r="BK24">
        <f t="shared" si="26"/>
        <v>0.61811056999999991</v>
      </c>
      <c r="BL24">
        <v>1</v>
      </c>
      <c r="BM24">
        <v>15.7</v>
      </c>
      <c r="BO24">
        <f t="shared" si="6"/>
        <v>0.12000000000000002</v>
      </c>
      <c r="BP24">
        <f t="shared" si="7"/>
        <v>31.52</v>
      </c>
      <c r="BQ24">
        <f t="shared" si="8"/>
        <v>45.36</v>
      </c>
      <c r="BR24">
        <f t="shared" si="9"/>
        <v>59.160000000000004</v>
      </c>
      <c r="BS24">
        <f t="shared" si="10"/>
        <v>29.459999999999997</v>
      </c>
      <c r="BT24">
        <f t="shared" si="11"/>
        <v>1.06</v>
      </c>
      <c r="BU24">
        <f t="shared" si="12"/>
        <v>11.272000000000002</v>
      </c>
      <c r="BV24">
        <f t="shared" si="13"/>
        <v>-1.5000000000000124E-2</v>
      </c>
      <c r="BW24">
        <f t="shared" si="14"/>
        <v>0.6377956199999999</v>
      </c>
      <c r="BX24">
        <f t="shared" si="15"/>
        <v>0.12913392799999998</v>
      </c>
      <c r="BY24">
        <f t="shared" si="16"/>
        <v>2.16</v>
      </c>
      <c r="BZ24">
        <f t="shared" si="17"/>
        <v>3.28</v>
      </c>
    </row>
    <row r="25" spans="1:78" x14ac:dyDescent="0.2">
      <c r="A25" s="2">
        <v>44857</v>
      </c>
      <c r="B25">
        <v>0.01</v>
      </c>
      <c r="C25">
        <v>29.9</v>
      </c>
      <c r="D25">
        <v>47.2</v>
      </c>
      <c r="E25">
        <v>64.5</v>
      </c>
      <c r="F25">
        <v>28.8</v>
      </c>
      <c r="G25">
        <v>0.47</v>
      </c>
      <c r="H25">
        <v>15.97</v>
      </c>
      <c r="K25">
        <f t="shared" si="5"/>
        <v>0</v>
      </c>
      <c r="L25">
        <v>2.9</v>
      </c>
      <c r="M25">
        <v>0</v>
      </c>
      <c r="O25">
        <v>0</v>
      </c>
      <c r="P25">
        <v>28.6</v>
      </c>
      <c r="Q25">
        <v>45.2</v>
      </c>
      <c r="R25">
        <v>61.9</v>
      </c>
      <c r="S25">
        <v>21.4</v>
      </c>
      <c r="T25">
        <v>1.62</v>
      </c>
      <c r="U25">
        <v>15.44</v>
      </c>
      <c r="X25">
        <f t="shared" si="32"/>
        <v>0</v>
      </c>
      <c r="Y25">
        <v>2.2999999999999998</v>
      </c>
      <c r="Z25">
        <v>0</v>
      </c>
      <c r="AB25">
        <v>0</v>
      </c>
      <c r="AC25">
        <v>29</v>
      </c>
      <c r="AD25">
        <v>46.5</v>
      </c>
      <c r="AE25">
        <v>64.099999999999994</v>
      </c>
      <c r="AF25">
        <v>26</v>
      </c>
      <c r="AG25">
        <v>1.23</v>
      </c>
      <c r="AH25">
        <v>15.82</v>
      </c>
      <c r="AK25">
        <f t="shared" si="1"/>
        <v>0</v>
      </c>
      <c r="AL25">
        <v>2.9</v>
      </c>
      <c r="AM25">
        <v>0</v>
      </c>
      <c r="AO25">
        <v>0</v>
      </c>
      <c r="AP25">
        <v>29.4</v>
      </c>
      <c r="AQ25">
        <v>43</v>
      </c>
      <c r="AR25">
        <v>56.7</v>
      </c>
      <c r="AS25">
        <v>21.8</v>
      </c>
      <c r="AT25">
        <v>1.85</v>
      </c>
      <c r="AU25">
        <v>10.98</v>
      </c>
      <c r="AX25">
        <f t="shared" si="2"/>
        <v>0</v>
      </c>
      <c r="AY25">
        <v>2.4</v>
      </c>
      <c r="AZ25">
        <v>0</v>
      </c>
      <c r="BB25">
        <v>0.57999999999999996</v>
      </c>
      <c r="BC25">
        <v>32.799999999999997</v>
      </c>
      <c r="BD25">
        <v>40.700000000000003</v>
      </c>
      <c r="BE25">
        <v>48.6</v>
      </c>
      <c r="BF25">
        <v>35.5</v>
      </c>
      <c r="BG25">
        <v>0.26</v>
      </c>
      <c r="BH25">
        <v>4.47</v>
      </c>
      <c r="BK25">
        <f t="shared" si="26"/>
        <v>0.47244120000000001</v>
      </c>
      <c r="BL25">
        <v>0.8</v>
      </c>
      <c r="BM25">
        <v>12</v>
      </c>
      <c r="BO25">
        <f t="shared" si="6"/>
        <v>0.11799999999999999</v>
      </c>
      <c r="BP25">
        <f t="shared" si="7"/>
        <v>29.939999999999998</v>
      </c>
      <c r="BQ25">
        <f t="shared" si="8"/>
        <v>44.52</v>
      </c>
      <c r="BR25">
        <f t="shared" si="9"/>
        <v>59.160000000000004</v>
      </c>
      <c r="BS25">
        <f t="shared" si="10"/>
        <v>26.7</v>
      </c>
      <c r="BT25">
        <f t="shared" si="11"/>
        <v>1.0859999999999999</v>
      </c>
      <c r="BU25">
        <f t="shared" si="12"/>
        <v>12.536000000000001</v>
      </c>
      <c r="BX25">
        <f t="shared" si="15"/>
        <v>9.4488240000000001E-2</v>
      </c>
      <c r="BY25">
        <f t="shared" si="16"/>
        <v>2.2600000000000002</v>
      </c>
      <c r="BZ25">
        <f t="shared" si="17"/>
        <v>2.4</v>
      </c>
    </row>
    <row r="26" spans="1:78" x14ac:dyDescent="0.2">
      <c r="A26" s="2">
        <v>44858</v>
      </c>
      <c r="B26">
        <v>0</v>
      </c>
      <c r="C26">
        <v>34.6</v>
      </c>
      <c r="D26">
        <v>49.9</v>
      </c>
      <c r="E26">
        <v>65.2</v>
      </c>
      <c r="F26">
        <v>35.4</v>
      </c>
      <c r="G26">
        <v>0.84</v>
      </c>
      <c r="H26">
        <v>13.93</v>
      </c>
      <c r="K26">
        <f t="shared" si="5"/>
        <v>0</v>
      </c>
      <c r="L26">
        <v>3.3</v>
      </c>
      <c r="M26">
        <v>0</v>
      </c>
      <c r="O26">
        <v>0</v>
      </c>
      <c r="P26">
        <v>27.8</v>
      </c>
      <c r="Q26">
        <v>42.8</v>
      </c>
      <c r="R26">
        <v>57.8</v>
      </c>
      <c r="S26">
        <v>20.6</v>
      </c>
      <c r="T26">
        <v>1.26</v>
      </c>
      <c r="U26">
        <v>12.7</v>
      </c>
      <c r="X26">
        <f t="shared" si="32"/>
        <v>0</v>
      </c>
      <c r="Y26">
        <v>2.2999999999999998</v>
      </c>
      <c r="Z26">
        <v>0</v>
      </c>
      <c r="AB26">
        <v>0</v>
      </c>
      <c r="AC26">
        <v>32</v>
      </c>
      <c r="AD26">
        <v>44.5</v>
      </c>
      <c r="AE26">
        <v>56.9</v>
      </c>
      <c r="AF26">
        <v>18.3</v>
      </c>
      <c r="AG26">
        <v>1.52</v>
      </c>
      <c r="AH26">
        <v>12.2</v>
      </c>
      <c r="AK26">
        <f t="shared" si="1"/>
        <v>0</v>
      </c>
      <c r="AL26">
        <v>3.5</v>
      </c>
      <c r="AM26">
        <v>0</v>
      </c>
      <c r="AO26">
        <v>0</v>
      </c>
      <c r="AP26">
        <v>26.2</v>
      </c>
      <c r="AQ26">
        <v>43.9</v>
      </c>
      <c r="AR26">
        <v>61.6</v>
      </c>
      <c r="AS26">
        <v>20.6</v>
      </c>
      <c r="AT26">
        <v>1.3</v>
      </c>
      <c r="AU26">
        <v>14.91</v>
      </c>
      <c r="AX26">
        <f t="shared" si="2"/>
        <v>0</v>
      </c>
      <c r="AY26">
        <v>2.8</v>
      </c>
      <c r="AZ26">
        <v>0</v>
      </c>
      <c r="BB26">
        <v>0.57999999999999996</v>
      </c>
      <c r="BC26">
        <v>31.5</v>
      </c>
      <c r="BD26">
        <v>36.200000000000003</v>
      </c>
      <c r="BE26">
        <v>41</v>
      </c>
      <c r="BF26">
        <v>34.4</v>
      </c>
      <c r="BG26">
        <v>0.02</v>
      </c>
      <c r="BH26">
        <v>2.59</v>
      </c>
      <c r="BK26">
        <f t="shared" si="26"/>
        <v>6.3385860999999997</v>
      </c>
      <c r="BL26">
        <v>0.5</v>
      </c>
      <c r="BM26">
        <v>161</v>
      </c>
      <c r="BO26">
        <f t="shared" si="6"/>
        <v>0.11599999999999999</v>
      </c>
      <c r="BP26">
        <f t="shared" si="7"/>
        <v>30.420000000000005</v>
      </c>
      <c r="BQ26">
        <f t="shared" si="8"/>
        <v>43.46</v>
      </c>
      <c r="BR26">
        <f t="shared" si="9"/>
        <v>56.5</v>
      </c>
      <c r="BS26">
        <f t="shared" si="10"/>
        <v>25.860000000000003</v>
      </c>
      <c r="BT26">
        <f t="shared" si="11"/>
        <v>0.98799999999999988</v>
      </c>
      <c r="BU26">
        <f t="shared" si="12"/>
        <v>11.266</v>
      </c>
      <c r="BX26">
        <f t="shared" si="15"/>
        <v>1.26771722</v>
      </c>
      <c r="BY26">
        <f t="shared" si="16"/>
        <v>2.4799999999999995</v>
      </c>
      <c r="BZ26">
        <f t="shared" si="17"/>
        <v>32.200000000000003</v>
      </c>
    </row>
    <row r="27" spans="1:78" x14ac:dyDescent="0.2">
      <c r="A27" s="2">
        <v>44859</v>
      </c>
      <c r="B27">
        <v>0</v>
      </c>
      <c r="C27">
        <v>34.700000000000003</v>
      </c>
      <c r="D27">
        <v>50.3</v>
      </c>
      <c r="E27">
        <v>65.900000000000006</v>
      </c>
      <c r="F27">
        <v>33.9</v>
      </c>
      <c r="G27">
        <v>0.94</v>
      </c>
      <c r="H27">
        <v>14.79</v>
      </c>
      <c r="K27">
        <f t="shared" si="5"/>
        <v>0</v>
      </c>
      <c r="L27">
        <v>2.6</v>
      </c>
      <c r="M27">
        <v>0</v>
      </c>
      <c r="O27">
        <v>0</v>
      </c>
      <c r="P27">
        <v>29.6</v>
      </c>
      <c r="Q27">
        <v>45.2</v>
      </c>
      <c r="R27">
        <v>60.8</v>
      </c>
      <c r="S27">
        <v>21.6</v>
      </c>
      <c r="T27">
        <v>2.12</v>
      </c>
      <c r="U27">
        <v>14.06</v>
      </c>
      <c r="X27">
        <f t="shared" si="32"/>
        <v>0</v>
      </c>
      <c r="Y27">
        <v>2.2000000000000002</v>
      </c>
      <c r="Z27">
        <v>0</v>
      </c>
      <c r="AB27">
        <v>0</v>
      </c>
      <c r="AC27">
        <v>32.700000000000003</v>
      </c>
      <c r="AD27">
        <v>46.1</v>
      </c>
      <c r="AE27">
        <v>59.4</v>
      </c>
      <c r="AF27">
        <v>9.6999999999999993</v>
      </c>
      <c r="AG27">
        <v>3.87</v>
      </c>
      <c r="AH27">
        <v>14.74</v>
      </c>
      <c r="AK27">
        <f t="shared" si="1"/>
        <v>0</v>
      </c>
      <c r="AL27">
        <v>3</v>
      </c>
      <c r="AM27">
        <v>0</v>
      </c>
      <c r="AO27">
        <v>0</v>
      </c>
      <c r="AP27">
        <v>29.6</v>
      </c>
      <c r="AQ27">
        <v>45.7</v>
      </c>
      <c r="AR27">
        <v>61.8</v>
      </c>
      <c r="AS27">
        <v>22</v>
      </c>
      <c r="AT27">
        <v>1.23</v>
      </c>
      <c r="AU27">
        <v>14.94</v>
      </c>
      <c r="AX27">
        <f t="shared" si="2"/>
        <v>0</v>
      </c>
      <c r="AY27">
        <v>1.9</v>
      </c>
      <c r="AZ27">
        <v>0</v>
      </c>
      <c r="BB27">
        <v>6.05</v>
      </c>
      <c r="BC27">
        <v>32.700000000000003</v>
      </c>
      <c r="BD27">
        <v>38.5</v>
      </c>
      <c r="BE27">
        <v>44.3</v>
      </c>
      <c r="BF27">
        <v>38.5</v>
      </c>
      <c r="BG27">
        <v>0.05</v>
      </c>
      <c r="BH27">
        <v>0.81</v>
      </c>
      <c r="BK27">
        <f t="shared" si="26"/>
        <v>1.1417329000000001</v>
      </c>
      <c r="BL27">
        <v>0.6</v>
      </c>
      <c r="BM27">
        <v>29</v>
      </c>
      <c r="BO27">
        <f t="shared" si="6"/>
        <v>1.21</v>
      </c>
      <c r="BP27">
        <f t="shared" si="7"/>
        <v>31.860000000000003</v>
      </c>
      <c r="BQ27">
        <f t="shared" si="8"/>
        <v>45.160000000000004</v>
      </c>
      <c r="BR27">
        <f t="shared" si="9"/>
        <v>58.44</v>
      </c>
      <c r="BS27">
        <f t="shared" si="10"/>
        <v>25.14</v>
      </c>
      <c r="BT27">
        <f t="shared" si="11"/>
        <v>1.6420000000000001</v>
      </c>
      <c r="BU27">
        <f t="shared" si="12"/>
        <v>11.868</v>
      </c>
      <c r="BX27">
        <f t="shared" si="15"/>
        <v>0.22834658000000002</v>
      </c>
      <c r="BY27">
        <f t="shared" si="16"/>
        <v>2.06</v>
      </c>
      <c r="BZ27">
        <f t="shared" si="17"/>
        <v>5.8</v>
      </c>
    </row>
    <row r="28" spans="1:78" x14ac:dyDescent="0.2">
      <c r="A28" s="2">
        <v>44860</v>
      </c>
      <c r="B28">
        <v>0</v>
      </c>
      <c r="C28">
        <v>33.5</v>
      </c>
      <c r="D28">
        <v>52.4</v>
      </c>
      <c r="E28">
        <v>71.2</v>
      </c>
      <c r="F28">
        <v>31.3</v>
      </c>
      <c r="G28">
        <v>1.0900000000000001</v>
      </c>
      <c r="H28">
        <v>20.02</v>
      </c>
      <c r="K28">
        <f t="shared" si="5"/>
        <v>0</v>
      </c>
      <c r="L28">
        <v>3.2</v>
      </c>
      <c r="M28">
        <v>0</v>
      </c>
      <c r="O28">
        <v>0</v>
      </c>
      <c r="P28">
        <v>29.1</v>
      </c>
      <c r="Q28">
        <v>46.5</v>
      </c>
      <c r="R28">
        <v>63.8</v>
      </c>
      <c r="S28">
        <v>23.8</v>
      </c>
      <c r="T28">
        <v>1.71</v>
      </c>
      <c r="U28">
        <v>15.84</v>
      </c>
      <c r="X28">
        <f t="shared" si="32"/>
        <v>0</v>
      </c>
      <c r="Y28">
        <v>2.2999999999999998</v>
      </c>
      <c r="Z28">
        <v>0</v>
      </c>
      <c r="AB28">
        <v>0</v>
      </c>
      <c r="AC28">
        <v>30.6</v>
      </c>
      <c r="AD28">
        <v>49.9</v>
      </c>
      <c r="AE28">
        <v>69.099999999999994</v>
      </c>
      <c r="AF28">
        <v>18.100000000000001</v>
      </c>
      <c r="AG28">
        <v>3.16</v>
      </c>
      <c r="AH28">
        <v>20.58</v>
      </c>
      <c r="AK28">
        <f t="shared" si="1"/>
        <v>0</v>
      </c>
      <c r="AL28">
        <v>3.3</v>
      </c>
      <c r="AM28">
        <v>0</v>
      </c>
      <c r="AO28">
        <v>0</v>
      </c>
      <c r="AP28">
        <v>20.8</v>
      </c>
      <c r="AQ28">
        <v>31.9</v>
      </c>
      <c r="AR28">
        <v>43.1</v>
      </c>
      <c r="AS28">
        <v>8.6</v>
      </c>
      <c r="AT28">
        <v>1.76</v>
      </c>
      <c r="AU28">
        <v>6.08</v>
      </c>
      <c r="AV28">
        <v>-2.56</v>
      </c>
      <c r="AW28">
        <f t="shared" ref="AW28" si="38">SUM(AX24:AX28)</f>
        <v>0</v>
      </c>
      <c r="AX28">
        <f t="shared" si="2"/>
        <v>0</v>
      </c>
      <c r="AY28">
        <v>2.2999999999999998</v>
      </c>
      <c r="AZ28">
        <v>0</v>
      </c>
      <c r="BB28">
        <v>1.2</v>
      </c>
      <c r="BC28">
        <v>28</v>
      </c>
      <c r="BD28">
        <v>33.1</v>
      </c>
      <c r="BE28">
        <v>38.200000000000003</v>
      </c>
      <c r="BF28">
        <v>31</v>
      </c>
      <c r="BG28">
        <v>0</v>
      </c>
      <c r="BH28">
        <v>1.67</v>
      </c>
      <c r="BK28">
        <f t="shared" si="26"/>
        <v>0</v>
      </c>
      <c r="BL28">
        <v>1.1000000000000001</v>
      </c>
      <c r="BM28">
        <v>0</v>
      </c>
      <c r="BO28">
        <f t="shared" si="6"/>
        <v>0.24</v>
      </c>
      <c r="BP28">
        <f t="shared" si="7"/>
        <v>28.4</v>
      </c>
      <c r="BQ28">
        <f t="shared" si="8"/>
        <v>42.760000000000005</v>
      </c>
      <c r="BR28">
        <f t="shared" si="9"/>
        <v>57.08</v>
      </c>
      <c r="BS28">
        <f t="shared" si="10"/>
        <v>22.56</v>
      </c>
      <c r="BT28">
        <f t="shared" si="11"/>
        <v>1.544</v>
      </c>
      <c r="BU28">
        <f t="shared" si="12"/>
        <v>12.837999999999999</v>
      </c>
      <c r="BV28">
        <f t="shared" si="13"/>
        <v>-2.56</v>
      </c>
      <c r="BW28">
        <f t="shared" si="14"/>
        <v>0</v>
      </c>
      <c r="BX28">
        <f t="shared" si="15"/>
        <v>0</v>
      </c>
      <c r="BY28">
        <f t="shared" si="16"/>
        <v>2.4400000000000004</v>
      </c>
      <c r="BZ28">
        <f t="shared" si="17"/>
        <v>0</v>
      </c>
    </row>
    <row r="29" spans="1:78" x14ac:dyDescent="0.2">
      <c r="A29" s="2">
        <v>44861</v>
      </c>
      <c r="B29">
        <v>0</v>
      </c>
      <c r="C29">
        <v>32.799999999999997</v>
      </c>
      <c r="D29">
        <v>51.1</v>
      </c>
      <c r="E29">
        <v>69.400000000000006</v>
      </c>
      <c r="F29">
        <v>28.5</v>
      </c>
      <c r="G29">
        <v>1.34</v>
      </c>
      <c r="H29">
        <v>18.77</v>
      </c>
      <c r="I29">
        <v>3.08</v>
      </c>
      <c r="J29">
        <f t="shared" ref="J29" si="39">SUM(K25:K29)</f>
        <v>0</v>
      </c>
      <c r="K29">
        <f t="shared" si="5"/>
        <v>0</v>
      </c>
      <c r="L29">
        <v>3.2</v>
      </c>
      <c r="M29">
        <v>0</v>
      </c>
      <c r="O29">
        <v>0</v>
      </c>
      <c r="P29">
        <v>34.9</v>
      </c>
      <c r="Q29">
        <v>52</v>
      </c>
      <c r="R29">
        <v>69.099999999999994</v>
      </c>
      <c r="S29">
        <v>32.200000000000003</v>
      </c>
      <c r="T29">
        <v>1.82</v>
      </c>
      <c r="U29">
        <v>18.02</v>
      </c>
      <c r="V29">
        <v>-0.88</v>
      </c>
      <c r="W29">
        <f t="shared" ref="W29" si="40">SUM(X25:X29)</f>
        <v>0</v>
      </c>
      <c r="X29">
        <f t="shared" si="32"/>
        <v>0</v>
      </c>
      <c r="Y29">
        <v>2.4</v>
      </c>
      <c r="Z29">
        <v>0</v>
      </c>
      <c r="AB29">
        <v>0</v>
      </c>
      <c r="AC29">
        <v>27.3</v>
      </c>
      <c r="AD29">
        <v>46.6</v>
      </c>
      <c r="AE29">
        <v>65.900000000000006</v>
      </c>
      <c r="AF29">
        <v>17.3</v>
      </c>
      <c r="AG29">
        <v>2.0499999999999998</v>
      </c>
      <c r="AH29">
        <v>18.03</v>
      </c>
      <c r="AI29">
        <v>0.9</v>
      </c>
      <c r="AJ29">
        <f t="shared" ref="AJ29" si="41">SUM(AK25:AK29)</f>
        <v>0</v>
      </c>
      <c r="AK29">
        <f t="shared" si="1"/>
        <v>0</v>
      </c>
      <c r="AL29">
        <v>1.9</v>
      </c>
      <c r="AM29">
        <v>0</v>
      </c>
      <c r="AO29">
        <v>0</v>
      </c>
      <c r="AP29">
        <v>18.899999999999999</v>
      </c>
      <c r="AQ29">
        <v>31.6</v>
      </c>
      <c r="AR29">
        <v>44.4</v>
      </c>
      <c r="AS29">
        <v>-10.4</v>
      </c>
      <c r="AT29">
        <v>2.44</v>
      </c>
      <c r="AU29">
        <v>9.34</v>
      </c>
      <c r="AX29">
        <f t="shared" si="2"/>
        <v>0</v>
      </c>
      <c r="AY29">
        <v>2.2000000000000002</v>
      </c>
      <c r="AZ29">
        <v>0</v>
      </c>
      <c r="BB29">
        <v>0.02</v>
      </c>
      <c r="BC29">
        <v>27.8</v>
      </c>
      <c r="BD29">
        <v>34.200000000000003</v>
      </c>
      <c r="BE29">
        <v>40.6</v>
      </c>
      <c r="BF29">
        <v>33</v>
      </c>
      <c r="BG29">
        <v>0.08</v>
      </c>
      <c r="BH29">
        <v>2.2000000000000002</v>
      </c>
      <c r="BI29">
        <v>-3.59</v>
      </c>
      <c r="BJ29">
        <f t="shared" ref="BJ29" si="42">SUM(BK25:BK29)</f>
        <v>7.9527601999999993</v>
      </c>
      <c r="BK29">
        <f t="shared" si="26"/>
        <v>0</v>
      </c>
      <c r="BL29">
        <v>1.5</v>
      </c>
      <c r="BM29">
        <v>0</v>
      </c>
      <c r="BO29">
        <f t="shared" si="6"/>
        <v>4.0000000000000001E-3</v>
      </c>
      <c r="BP29">
        <f t="shared" si="7"/>
        <v>28.339999999999996</v>
      </c>
      <c r="BQ29">
        <f t="shared" si="8"/>
        <v>43.1</v>
      </c>
      <c r="BR29">
        <f t="shared" si="9"/>
        <v>57.88000000000001</v>
      </c>
      <c r="BS29">
        <f t="shared" si="10"/>
        <v>20.119999999999997</v>
      </c>
      <c r="BT29">
        <f t="shared" si="11"/>
        <v>1.546</v>
      </c>
      <c r="BU29">
        <f t="shared" si="12"/>
        <v>13.272</v>
      </c>
      <c r="BV29">
        <f t="shared" si="13"/>
        <v>-0.12249999999999994</v>
      </c>
      <c r="BW29">
        <f t="shared" si="14"/>
        <v>1.9881900499999998</v>
      </c>
      <c r="BX29">
        <f t="shared" si="15"/>
        <v>0</v>
      </c>
      <c r="BY29">
        <f t="shared" si="16"/>
        <v>2.2399999999999998</v>
      </c>
      <c r="BZ29">
        <f t="shared" si="17"/>
        <v>0</v>
      </c>
    </row>
    <row r="30" spans="1:78" x14ac:dyDescent="0.2">
      <c r="A30" s="2">
        <v>44862</v>
      </c>
      <c r="B30">
        <v>0</v>
      </c>
      <c r="C30">
        <v>33.200000000000003</v>
      </c>
      <c r="D30">
        <v>50.6</v>
      </c>
      <c r="E30">
        <v>68</v>
      </c>
      <c r="F30">
        <v>28.6</v>
      </c>
      <c r="G30">
        <v>1.51</v>
      </c>
      <c r="H30">
        <v>18.100000000000001</v>
      </c>
      <c r="K30">
        <f t="shared" si="5"/>
        <v>0</v>
      </c>
      <c r="L30">
        <v>3.4</v>
      </c>
      <c r="M30">
        <v>0</v>
      </c>
      <c r="O30">
        <v>0</v>
      </c>
      <c r="P30">
        <v>38.299999999999997</v>
      </c>
      <c r="Q30">
        <v>51.8</v>
      </c>
      <c r="R30">
        <v>65.2</v>
      </c>
      <c r="S30">
        <v>29.6</v>
      </c>
      <c r="T30">
        <v>2.57</v>
      </c>
      <c r="U30">
        <v>16.13</v>
      </c>
      <c r="X30">
        <f t="shared" si="32"/>
        <v>0</v>
      </c>
      <c r="Y30">
        <v>2.4</v>
      </c>
      <c r="Z30">
        <v>0</v>
      </c>
      <c r="AB30">
        <v>0</v>
      </c>
      <c r="AC30">
        <v>21.4</v>
      </c>
      <c r="AD30">
        <v>28.5</v>
      </c>
      <c r="AE30">
        <v>35.6</v>
      </c>
      <c r="AF30">
        <v>5.7</v>
      </c>
      <c r="AG30">
        <v>2.06</v>
      </c>
      <c r="AH30">
        <v>4.5999999999999996</v>
      </c>
      <c r="AK30">
        <f t="shared" si="1"/>
        <v>0</v>
      </c>
      <c r="AL30">
        <v>2.6</v>
      </c>
      <c r="AM30">
        <v>0</v>
      </c>
      <c r="AO30">
        <v>0</v>
      </c>
      <c r="AP30">
        <v>27</v>
      </c>
      <c r="AQ30">
        <v>41.8</v>
      </c>
      <c r="AR30">
        <v>56.5</v>
      </c>
      <c r="AS30">
        <v>11.9</v>
      </c>
      <c r="AT30">
        <v>2.84</v>
      </c>
      <c r="AU30">
        <v>12.06</v>
      </c>
      <c r="AX30">
        <f t="shared" si="2"/>
        <v>0</v>
      </c>
      <c r="AY30">
        <v>2.9</v>
      </c>
      <c r="AZ30">
        <v>0</v>
      </c>
      <c r="BB30">
        <v>0</v>
      </c>
      <c r="BC30">
        <v>33</v>
      </c>
      <c r="BD30">
        <v>43.2</v>
      </c>
      <c r="BE30">
        <v>53.3</v>
      </c>
      <c r="BF30">
        <v>37.799999999999997</v>
      </c>
      <c r="BG30">
        <v>0.23</v>
      </c>
      <c r="BH30">
        <v>5.66</v>
      </c>
      <c r="BK30">
        <f t="shared" si="26"/>
        <v>0</v>
      </c>
      <c r="BL30">
        <v>2.4</v>
      </c>
      <c r="BM30">
        <v>0</v>
      </c>
      <c r="BO30">
        <f t="shared" si="6"/>
        <v>0</v>
      </c>
      <c r="BP30">
        <f t="shared" si="7"/>
        <v>30.580000000000002</v>
      </c>
      <c r="BQ30">
        <f t="shared" si="8"/>
        <v>43.179999999999993</v>
      </c>
      <c r="BR30">
        <f t="shared" si="9"/>
        <v>55.719999999999992</v>
      </c>
      <c r="BS30">
        <f t="shared" si="10"/>
        <v>22.720000000000002</v>
      </c>
      <c r="BT30">
        <f t="shared" si="11"/>
        <v>1.8420000000000001</v>
      </c>
      <c r="BU30">
        <f t="shared" si="12"/>
        <v>11.310000000000002</v>
      </c>
      <c r="BX30">
        <f t="shared" si="15"/>
        <v>0</v>
      </c>
      <c r="BY30">
        <f t="shared" si="16"/>
        <v>2.74</v>
      </c>
      <c r="BZ30">
        <f t="shared" si="17"/>
        <v>0</v>
      </c>
    </row>
    <row r="31" spans="1:78" x14ac:dyDescent="0.2">
      <c r="A31" s="2">
        <v>44863</v>
      </c>
      <c r="B31">
        <v>0</v>
      </c>
      <c r="C31">
        <v>33</v>
      </c>
      <c r="D31">
        <v>51.3</v>
      </c>
      <c r="E31">
        <v>69.599999999999994</v>
      </c>
      <c r="F31">
        <v>29.6</v>
      </c>
      <c r="G31">
        <v>1.37</v>
      </c>
      <c r="H31">
        <v>19.989999999999998</v>
      </c>
      <c r="K31">
        <f t="shared" si="5"/>
        <v>0</v>
      </c>
      <c r="L31">
        <v>2.4</v>
      </c>
      <c r="M31">
        <v>0</v>
      </c>
      <c r="O31">
        <v>0</v>
      </c>
      <c r="P31">
        <v>40.1</v>
      </c>
      <c r="Q31">
        <v>49.5</v>
      </c>
      <c r="R31">
        <v>59</v>
      </c>
      <c r="S31">
        <v>31.7</v>
      </c>
      <c r="T31">
        <v>1.98</v>
      </c>
      <c r="U31">
        <v>12.02</v>
      </c>
      <c r="X31">
        <f t="shared" si="32"/>
        <v>0</v>
      </c>
      <c r="Y31">
        <v>1.7</v>
      </c>
      <c r="Z31">
        <v>0</v>
      </c>
      <c r="AB31">
        <v>0</v>
      </c>
      <c r="AC31">
        <v>16.5</v>
      </c>
      <c r="AD31">
        <v>35</v>
      </c>
      <c r="AE31">
        <v>53.5</v>
      </c>
      <c r="AF31">
        <v>5.8</v>
      </c>
      <c r="AG31">
        <v>1.69</v>
      </c>
      <c r="AH31">
        <v>12.14</v>
      </c>
      <c r="AK31">
        <f t="shared" si="1"/>
        <v>0</v>
      </c>
      <c r="AL31">
        <v>2.1</v>
      </c>
      <c r="AM31">
        <v>0</v>
      </c>
      <c r="AO31">
        <v>0</v>
      </c>
      <c r="AP31">
        <v>26.4</v>
      </c>
      <c r="AQ31">
        <v>46.4</v>
      </c>
      <c r="AR31">
        <v>66.5</v>
      </c>
      <c r="AS31">
        <v>11</v>
      </c>
      <c r="AT31">
        <v>2.54</v>
      </c>
      <c r="AU31">
        <v>19.600000000000001</v>
      </c>
      <c r="AX31">
        <f t="shared" si="2"/>
        <v>0</v>
      </c>
      <c r="AY31">
        <v>3.3</v>
      </c>
      <c r="AZ31">
        <v>0</v>
      </c>
      <c r="BB31">
        <v>0.02</v>
      </c>
      <c r="BC31">
        <v>32.9</v>
      </c>
      <c r="BD31">
        <v>45.7</v>
      </c>
      <c r="BE31">
        <v>58.6</v>
      </c>
      <c r="BF31">
        <v>35.9</v>
      </c>
      <c r="BG31">
        <v>0.74</v>
      </c>
      <c r="BH31">
        <v>7.51</v>
      </c>
      <c r="BK31">
        <f t="shared" si="26"/>
        <v>0</v>
      </c>
      <c r="BL31">
        <v>2.4</v>
      </c>
      <c r="BM31">
        <v>0</v>
      </c>
      <c r="BO31">
        <f t="shared" si="6"/>
        <v>4.0000000000000001E-3</v>
      </c>
      <c r="BP31">
        <f t="shared" si="7"/>
        <v>29.78</v>
      </c>
      <c r="BQ31">
        <f t="shared" si="8"/>
        <v>45.580000000000005</v>
      </c>
      <c r="BR31">
        <f t="shared" si="9"/>
        <v>61.44</v>
      </c>
      <c r="BS31">
        <f t="shared" si="10"/>
        <v>22.8</v>
      </c>
      <c r="BT31">
        <f t="shared" si="11"/>
        <v>1.6640000000000001</v>
      </c>
      <c r="BU31">
        <f t="shared" si="12"/>
        <v>14.252000000000001</v>
      </c>
      <c r="BX31">
        <f t="shared" si="15"/>
        <v>0</v>
      </c>
      <c r="BY31">
        <f t="shared" si="16"/>
        <v>2.38</v>
      </c>
      <c r="BZ31">
        <f t="shared" si="17"/>
        <v>0</v>
      </c>
    </row>
    <row r="32" spans="1:78" x14ac:dyDescent="0.2">
      <c r="A32" s="2">
        <v>44864</v>
      </c>
      <c r="B32">
        <v>0</v>
      </c>
      <c r="C32">
        <v>34.1</v>
      </c>
      <c r="D32">
        <v>52.1</v>
      </c>
      <c r="E32">
        <v>70.099999999999994</v>
      </c>
      <c r="F32">
        <v>30.9</v>
      </c>
      <c r="G32">
        <v>1.1399999999999999</v>
      </c>
      <c r="H32">
        <v>20.12</v>
      </c>
      <c r="K32">
        <f t="shared" si="5"/>
        <v>1.1811029999999998E-2</v>
      </c>
      <c r="L32">
        <v>2.2000000000000002</v>
      </c>
      <c r="M32">
        <v>0.3</v>
      </c>
      <c r="O32">
        <v>0</v>
      </c>
      <c r="P32">
        <v>26.6</v>
      </c>
      <c r="Q32">
        <v>38.799999999999997</v>
      </c>
      <c r="R32">
        <v>51.1</v>
      </c>
      <c r="S32">
        <v>23.4</v>
      </c>
      <c r="T32">
        <v>0.65</v>
      </c>
      <c r="U32">
        <v>7.91</v>
      </c>
      <c r="X32">
        <f t="shared" si="32"/>
        <v>0</v>
      </c>
      <c r="Y32">
        <v>1.9</v>
      </c>
      <c r="Z32">
        <v>0</v>
      </c>
      <c r="AB32">
        <v>0</v>
      </c>
      <c r="AC32">
        <v>16</v>
      </c>
      <c r="AD32">
        <v>28.1</v>
      </c>
      <c r="AE32">
        <v>40.200000000000003</v>
      </c>
      <c r="AF32">
        <v>-1.4</v>
      </c>
      <c r="AG32">
        <v>1.99</v>
      </c>
      <c r="AH32">
        <v>6.76</v>
      </c>
      <c r="AK32">
        <f t="shared" si="1"/>
        <v>5.1181129999999998E-2</v>
      </c>
      <c r="AL32">
        <v>2.5</v>
      </c>
      <c r="AM32">
        <v>1.3</v>
      </c>
      <c r="AO32">
        <v>0</v>
      </c>
      <c r="AP32">
        <v>27.4</v>
      </c>
      <c r="AQ32">
        <v>47.2</v>
      </c>
      <c r="AR32">
        <v>66.900000000000006</v>
      </c>
      <c r="AS32">
        <v>6.4</v>
      </c>
      <c r="AT32">
        <v>3.33</v>
      </c>
      <c r="AU32">
        <v>20.32</v>
      </c>
      <c r="AX32">
        <f t="shared" si="2"/>
        <v>0</v>
      </c>
      <c r="AY32">
        <v>2.6</v>
      </c>
      <c r="AZ32">
        <v>0</v>
      </c>
      <c r="BB32">
        <v>0</v>
      </c>
      <c r="BC32">
        <v>32</v>
      </c>
      <c r="BD32">
        <v>46</v>
      </c>
      <c r="BE32">
        <v>60</v>
      </c>
      <c r="BF32">
        <v>35.200000000000003</v>
      </c>
      <c r="BG32">
        <v>0.43</v>
      </c>
      <c r="BH32">
        <v>9.49</v>
      </c>
      <c r="BK32">
        <f t="shared" si="26"/>
        <v>0</v>
      </c>
      <c r="BL32">
        <v>1.8</v>
      </c>
      <c r="BM32">
        <v>0</v>
      </c>
      <c r="BO32">
        <f t="shared" si="6"/>
        <v>0</v>
      </c>
      <c r="BP32">
        <f t="shared" si="7"/>
        <v>27.22</v>
      </c>
      <c r="BQ32">
        <f t="shared" si="8"/>
        <v>42.44</v>
      </c>
      <c r="BR32">
        <f t="shared" si="9"/>
        <v>57.659999999999989</v>
      </c>
      <c r="BS32">
        <f t="shared" si="10"/>
        <v>18.899999999999999</v>
      </c>
      <c r="BT32">
        <f t="shared" si="11"/>
        <v>1.508</v>
      </c>
      <c r="BU32">
        <f t="shared" si="12"/>
        <v>12.919999999999998</v>
      </c>
      <c r="BX32">
        <f t="shared" si="15"/>
        <v>1.2598431999999998E-2</v>
      </c>
      <c r="BY32">
        <f t="shared" si="16"/>
        <v>2.2000000000000002</v>
      </c>
      <c r="BZ32">
        <f t="shared" si="17"/>
        <v>0.32</v>
      </c>
    </row>
    <row r="33" spans="1:78" x14ac:dyDescent="0.2">
      <c r="A33" s="2">
        <v>44865</v>
      </c>
      <c r="B33">
        <v>0</v>
      </c>
      <c r="C33">
        <v>31.7</v>
      </c>
      <c r="D33">
        <v>45.6</v>
      </c>
      <c r="E33">
        <v>59.6</v>
      </c>
      <c r="F33">
        <v>26.9</v>
      </c>
      <c r="G33">
        <v>0.99</v>
      </c>
      <c r="H33">
        <v>12.9</v>
      </c>
      <c r="K33">
        <f t="shared" si="5"/>
        <v>0</v>
      </c>
      <c r="L33">
        <v>1.9</v>
      </c>
      <c r="M33">
        <v>0</v>
      </c>
      <c r="O33">
        <v>0</v>
      </c>
      <c r="P33">
        <v>24.1</v>
      </c>
      <c r="Q33">
        <v>36</v>
      </c>
      <c r="R33">
        <v>47.8</v>
      </c>
      <c r="S33">
        <v>16.2</v>
      </c>
      <c r="T33">
        <v>1.01</v>
      </c>
      <c r="U33">
        <v>7.9</v>
      </c>
      <c r="X33">
        <f t="shared" si="32"/>
        <v>0</v>
      </c>
      <c r="Y33">
        <v>1.9</v>
      </c>
      <c r="Z33">
        <v>0</v>
      </c>
      <c r="AB33">
        <v>0.04</v>
      </c>
      <c r="AC33">
        <v>11.7</v>
      </c>
      <c r="AD33">
        <v>28.3</v>
      </c>
      <c r="AE33">
        <v>44.9</v>
      </c>
      <c r="AF33">
        <v>-6.7</v>
      </c>
      <c r="AG33">
        <v>1.6</v>
      </c>
      <c r="AH33">
        <v>8.8800000000000008</v>
      </c>
      <c r="AK33">
        <f t="shared" si="1"/>
        <v>0</v>
      </c>
      <c r="AL33">
        <v>2.2999999999999998</v>
      </c>
      <c r="AM33">
        <v>0</v>
      </c>
      <c r="AO33">
        <v>0</v>
      </c>
      <c r="AP33">
        <v>27.9</v>
      </c>
      <c r="AQ33">
        <v>48.1</v>
      </c>
      <c r="AR33">
        <v>68.3</v>
      </c>
      <c r="AS33">
        <v>9.3000000000000007</v>
      </c>
      <c r="AT33">
        <v>3.55</v>
      </c>
      <c r="AU33">
        <v>21.31</v>
      </c>
      <c r="AV33">
        <v>-2.67</v>
      </c>
      <c r="AW33">
        <f t="shared" ref="AW33" si="43">SUM(AX29:AX33)</f>
        <v>0</v>
      </c>
      <c r="AX33">
        <f t="shared" si="2"/>
        <v>0</v>
      </c>
      <c r="AY33">
        <v>2.9</v>
      </c>
      <c r="AZ33">
        <v>0</v>
      </c>
      <c r="BB33">
        <v>0</v>
      </c>
      <c r="BC33">
        <v>39.1</v>
      </c>
      <c r="BD33">
        <v>47.1</v>
      </c>
      <c r="BE33">
        <v>55</v>
      </c>
      <c r="BF33">
        <v>36.5</v>
      </c>
      <c r="BG33">
        <v>1.69</v>
      </c>
      <c r="BH33">
        <v>7.24</v>
      </c>
      <c r="BK33">
        <f t="shared" si="26"/>
        <v>0</v>
      </c>
      <c r="BL33">
        <v>1.6</v>
      </c>
      <c r="BM33">
        <v>0</v>
      </c>
      <c r="BO33">
        <f t="shared" si="6"/>
        <v>8.0000000000000002E-3</v>
      </c>
      <c r="BP33">
        <f t="shared" si="7"/>
        <v>26.9</v>
      </c>
      <c r="BQ33">
        <f t="shared" si="8"/>
        <v>41.019999999999996</v>
      </c>
      <c r="BR33">
        <f t="shared" si="9"/>
        <v>55.120000000000005</v>
      </c>
      <c r="BS33">
        <f t="shared" si="10"/>
        <v>16.439999999999998</v>
      </c>
      <c r="BT33">
        <f t="shared" si="11"/>
        <v>1.768</v>
      </c>
      <c r="BU33">
        <f t="shared" si="12"/>
        <v>11.645999999999999</v>
      </c>
      <c r="BV33">
        <f t="shared" si="13"/>
        <v>-2.67</v>
      </c>
      <c r="BW33">
        <f t="shared" si="14"/>
        <v>0</v>
      </c>
      <c r="BX33">
        <f t="shared" si="15"/>
        <v>0</v>
      </c>
      <c r="BY33">
        <f t="shared" si="16"/>
        <v>2.12</v>
      </c>
      <c r="BZ33">
        <f t="shared" si="17"/>
        <v>0</v>
      </c>
    </row>
    <row r="34" spans="1:78" x14ac:dyDescent="0.2">
      <c r="A34" s="2">
        <v>44866</v>
      </c>
      <c r="B34">
        <v>0</v>
      </c>
      <c r="C34">
        <v>29</v>
      </c>
      <c r="D34">
        <v>41.8</v>
      </c>
      <c r="E34">
        <v>54.6</v>
      </c>
      <c r="F34">
        <v>27.3</v>
      </c>
      <c r="G34">
        <v>0.69</v>
      </c>
      <c r="H34">
        <v>8.58</v>
      </c>
      <c r="I34">
        <v>2.94</v>
      </c>
      <c r="J34">
        <f t="shared" ref="J34" si="44">SUM(K30:K34)</f>
        <v>1.1811029999999998E-2</v>
      </c>
      <c r="K34">
        <f t="shared" si="5"/>
        <v>0</v>
      </c>
      <c r="L34">
        <v>2.5</v>
      </c>
      <c r="M34">
        <v>0</v>
      </c>
      <c r="O34">
        <v>0</v>
      </c>
      <c r="P34">
        <v>26.1</v>
      </c>
      <c r="Q34">
        <v>40.299999999999997</v>
      </c>
      <c r="R34">
        <v>54.4</v>
      </c>
      <c r="S34">
        <v>21.8</v>
      </c>
      <c r="T34">
        <v>1.47</v>
      </c>
      <c r="U34">
        <v>10.82</v>
      </c>
      <c r="V34">
        <v>-0.94</v>
      </c>
      <c r="W34">
        <f t="shared" ref="W34" si="45">SUM(X30:X34)</f>
        <v>0</v>
      </c>
      <c r="X34">
        <f t="shared" si="32"/>
        <v>0</v>
      </c>
      <c r="Y34">
        <v>1.8</v>
      </c>
      <c r="Z34">
        <v>0</v>
      </c>
      <c r="AB34">
        <v>0</v>
      </c>
      <c r="AC34">
        <v>16.5</v>
      </c>
      <c r="AD34">
        <v>36.1</v>
      </c>
      <c r="AE34">
        <v>55.8</v>
      </c>
      <c r="AF34">
        <v>-1.2</v>
      </c>
      <c r="AG34">
        <v>1.69</v>
      </c>
      <c r="AH34">
        <v>13.3</v>
      </c>
      <c r="AI34">
        <v>0.76</v>
      </c>
      <c r="AJ34">
        <f t="shared" ref="AJ34" si="46">SUM(AK30:AK34)</f>
        <v>5.1181129999999998E-2</v>
      </c>
      <c r="AK34">
        <f t="shared" si="1"/>
        <v>0</v>
      </c>
      <c r="AL34">
        <v>2.9</v>
      </c>
      <c r="AM34">
        <v>0</v>
      </c>
      <c r="AO34">
        <v>0</v>
      </c>
      <c r="AP34">
        <v>30.6</v>
      </c>
      <c r="AQ34">
        <v>49.5</v>
      </c>
      <c r="AR34">
        <v>68.400000000000006</v>
      </c>
      <c r="AS34">
        <v>13</v>
      </c>
      <c r="AT34">
        <v>3.71</v>
      </c>
      <c r="AU34">
        <v>20.74</v>
      </c>
      <c r="AX34">
        <f t="shared" si="2"/>
        <v>0</v>
      </c>
      <c r="AY34">
        <v>3.2</v>
      </c>
      <c r="AZ34">
        <v>0</v>
      </c>
      <c r="BB34">
        <v>0</v>
      </c>
      <c r="BC34">
        <v>35.5</v>
      </c>
      <c r="BD34">
        <v>43.2</v>
      </c>
      <c r="BE34">
        <v>50.9</v>
      </c>
      <c r="BF34">
        <v>30.1</v>
      </c>
      <c r="BG34">
        <v>1.1599999999999999</v>
      </c>
      <c r="BH34">
        <v>6.7</v>
      </c>
      <c r="BI34">
        <v>-3.08</v>
      </c>
      <c r="BJ34">
        <f t="shared" ref="BJ34" si="47">SUM(BK29:BK34)</f>
        <v>1.5748040000000001E-2</v>
      </c>
      <c r="BK34">
        <f t="shared" si="26"/>
        <v>1.5748040000000001E-2</v>
      </c>
      <c r="BL34">
        <v>1.3</v>
      </c>
      <c r="BM34">
        <v>0.4</v>
      </c>
      <c r="BO34">
        <f t="shared" si="6"/>
        <v>0</v>
      </c>
      <c r="BP34">
        <f t="shared" si="7"/>
        <v>27.54</v>
      </c>
      <c r="BQ34">
        <f t="shared" si="8"/>
        <v>42.179999999999993</v>
      </c>
      <c r="BR34">
        <f t="shared" si="9"/>
        <v>56.820000000000007</v>
      </c>
      <c r="BS34">
        <f t="shared" si="10"/>
        <v>18.2</v>
      </c>
      <c r="BT34">
        <f t="shared" si="11"/>
        <v>1.7440000000000002</v>
      </c>
      <c r="BU34">
        <f t="shared" si="12"/>
        <v>12.028</v>
      </c>
      <c r="BV34">
        <f t="shared" si="13"/>
        <v>-8.0000000000000071E-2</v>
      </c>
      <c r="BW34">
        <f t="shared" si="14"/>
        <v>1.9685049999999999E-2</v>
      </c>
      <c r="BX34">
        <f t="shared" si="15"/>
        <v>3.1496080000000004E-3</v>
      </c>
      <c r="BY34">
        <f t="shared" si="16"/>
        <v>2.34</v>
      </c>
      <c r="BZ34">
        <f t="shared" si="17"/>
        <v>0.08</v>
      </c>
    </row>
    <row r="35" spans="1:78" x14ac:dyDescent="0.2">
      <c r="A35" s="2">
        <v>44867</v>
      </c>
      <c r="B35">
        <v>0</v>
      </c>
      <c r="C35">
        <v>28.6</v>
      </c>
      <c r="D35">
        <v>45.1</v>
      </c>
      <c r="E35">
        <v>61.6</v>
      </c>
      <c r="F35">
        <v>26.8</v>
      </c>
      <c r="G35">
        <v>0.82</v>
      </c>
      <c r="H35">
        <v>14.06</v>
      </c>
      <c r="K35">
        <f t="shared" si="5"/>
        <v>0</v>
      </c>
      <c r="L35">
        <v>1.9</v>
      </c>
      <c r="M35">
        <v>0</v>
      </c>
      <c r="O35">
        <v>0</v>
      </c>
      <c r="P35">
        <v>31.4</v>
      </c>
      <c r="Q35">
        <v>46.7</v>
      </c>
      <c r="R35">
        <v>61.9</v>
      </c>
      <c r="S35">
        <v>31.3</v>
      </c>
      <c r="T35">
        <v>0.91</v>
      </c>
      <c r="U35">
        <v>12.49</v>
      </c>
      <c r="X35">
        <f t="shared" si="32"/>
        <v>0</v>
      </c>
      <c r="Y35">
        <v>3.1</v>
      </c>
      <c r="Z35">
        <v>0</v>
      </c>
      <c r="AB35">
        <v>0</v>
      </c>
      <c r="AC35">
        <v>23.6</v>
      </c>
      <c r="AD35">
        <v>40.299999999999997</v>
      </c>
      <c r="AE35">
        <v>57.1</v>
      </c>
      <c r="AF35">
        <v>0.2</v>
      </c>
      <c r="AG35">
        <v>2.78</v>
      </c>
      <c r="AH35">
        <v>14.39</v>
      </c>
      <c r="AK35">
        <f t="shared" si="1"/>
        <v>0</v>
      </c>
      <c r="AL35">
        <v>2.6</v>
      </c>
      <c r="AM35">
        <v>0</v>
      </c>
      <c r="AO35">
        <v>0</v>
      </c>
      <c r="AP35">
        <v>30.9</v>
      </c>
      <c r="AQ35">
        <v>50</v>
      </c>
      <c r="AR35">
        <v>69.099999999999994</v>
      </c>
      <c r="AS35">
        <v>13.6</v>
      </c>
      <c r="AT35">
        <v>4.16</v>
      </c>
      <c r="AU35">
        <v>21.19</v>
      </c>
      <c r="AX35">
        <f t="shared" ref="AX35:AX66" si="48">0.0393701*AZ35</f>
        <v>0</v>
      </c>
      <c r="AY35">
        <v>2.4</v>
      </c>
      <c r="AZ35">
        <v>0</v>
      </c>
      <c r="BB35">
        <v>0</v>
      </c>
      <c r="BC35">
        <v>36.799999999999997</v>
      </c>
      <c r="BD35">
        <v>42.9</v>
      </c>
      <c r="BE35">
        <v>48.9</v>
      </c>
      <c r="BF35">
        <v>30.4</v>
      </c>
      <c r="BG35">
        <v>0.72</v>
      </c>
      <c r="BH35">
        <v>7.56</v>
      </c>
      <c r="BK35">
        <f t="shared" si="26"/>
        <v>0</v>
      </c>
      <c r="BL35">
        <v>1.2</v>
      </c>
      <c r="BM35">
        <v>0</v>
      </c>
      <c r="BO35">
        <f t="shared" si="6"/>
        <v>0</v>
      </c>
      <c r="BP35">
        <f t="shared" si="7"/>
        <v>30.26</v>
      </c>
      <c r="BQ35">
        <f t="shared" si="8"/>
        <v>45.000000000000007</v>
      </c>
      <c r="BR35">
        <f t="shared" si="9"/>
        <v>59.719999999999992</v>
      </c>
      <c r="BS35">
        <f t="shared" si="10"/>
        <v>20.46</v>
      </c>
      <c r="BT35">
        <f t="shared" si="11"/>
        <v>1.8780000000000001</v>
      </c>
      <c r="BU35">
        <f t="shared" si="12"/>
        <v>13.937999999999999</v>
      </c>
      <c r="BX35">
        <f t="shared" si="15"/>
        <v>0</v>
      </c>
      <c r="BY35">
        <f t="shared" si="16"/>
        <v>2.2399999999999998</v>
      </c>
      <c r="BZ35">
        <f t="shared" si="17"/>
        <v>0</v>
      </c>
    </row>
    <row r="36" spans="1:78" x14ac:dyDescent="0.2">
      <c r="A36" s="2">
        <v>44868</v>
      </c>
      <c r="B36">
        <v>0</v>
      </c>
      <c r="C36">
        <v>32</v>
      </c>
      <c r="D36">
        <v>42.4</v>
      </c>
      <c r="E36">
        <v>52.7</v>
      </c>
      <c r="F36">
        <v>30.1</v>
      </c>
      <c r="G36">
        <v>1.08</v>
      </c>
      <c r="H36">
        <v>8.34</v>
      </c>
      <c r="K36">
        <f t="shared" si="5"/>
        <v>0.17716545</v>
      </c>
      <c r="L36">
        <v>1</v>
      </c>
      <c r="M36">
        <v>4.5</v>
      </c>
      <c r="O36">
        <v>0</v>
      </c>
      <c r="P36">
        <v>30.2</v>
      </c>
      <c r="Q36">
        <v>47.6</v>
      </c>
      <c r="R36">
        <v>65.099999999999994</v>
      </c>
      <c r="S36">
        <v>23.3</v>
      </c>
      <c r="T36">
        <v>1.49</v>
      </c>
      <c r="U36">
        <v>17.96</v>
      </c>
      <c r="X36">
        <f t="shared" si="32"/>
        <v>0</v>
      </c>
      <c r="Y36">
        <v>2.2000000000000002</v>
      </c>
      <c r="Z36">
        <v>0</v>
      </c>
      <c r="AB36">
        <v>0</v>
      </c>
      <c r="AC36">
        <v>26.4</v>
      </c>
      <c r="AD36">
        <v>44.3</v>
      </c>
      <c r="AE36">
        <v>62.2</v>
      </c>
      <c r="AF36">
        <v>8</v>
      </c>
      <c r="AG36">
        <v>2.71</v>
      </c>
      <c r="AH36">
        <v>16.97</v>
      </c>
      <c r="AK36">
        <f t="shared" si="1"/>
        <v>0</v>
      </c>
      <c r="AL36">
        <v>1.7</v>
      </c>
      <c r="AM36">
        <v>0</v>
      </c>
      <c r="AO36">
        <v>0</v>
      </c>
      <c r="AP36">
        <v>32.200000000000003</v>
      </c>
      <c r="AQ36">
        <v>50.8</v>
      </c>
      <c r="AR36">
        <v>69.400000000000006</v>
      </c>
      <c r="AS36">
        <v>13.9</v>
      </c>
      <c r="AT36">
        <v>3.96</v>
      </c>
      <c r="AU36">
        <v>21.44</v>
      </c>
      <c r="AX36">
        <f t="shared" si="48"/>
        <v>0</v>
      </c>
      <c r="AY36">
        <v>2.5</v>
      </c>
      <c r="AZ36">
        <v>0</v>
      </c>
      <c r="BB36">
        <v>0</v>
      </c>
      <c r="BC36">
        <v>32</v>
      </c>
      <c r="BD36">
        <v>42.2</v>
      </c>
      <c r="BE36">
        <v>52.4</v>
      </c>
      <c r="BF36">
        <v>34.5</v>
      </c>
      <c r="BG36">
        <v>0.55000000000000004</v>
      </c>
      <c r="BH36">
        <v>5.74</v>
      </c>
      <c r="BK36">
        <f t="shared" si="26"/>
        <v>0</v>
      </c>
      <c r="BL36">
        <v>1.9</v>
      </c>
      <c r="BM36">
        <v>0</v>
      </c>
      <c r="BO36">
        <f t="shared" si="6"/>
        <v>0</v>
      </c>
      <c r="BP36">
        <f t="shared" si="7"/>
        <v>30.560000000000002</v>
      </c>
      <c r="BQ36">
        <f t="shared" si="8"/>
        <v>45.46</v>
      </c>
      <c r="BR36">
        <f t="shared" si="9"/>
        <v>60.36</v>
      </c>
      <c r="BS36">
        <f t="shared" si="10"/>
        <v>21.96</v>
      </c>
      <c r="BT36">
        <f t="shared" si="11"/>
        <v>1.9580000000000002</v>
      </c>
      <c r="BU36">
        <f t="shared" si="12"/>
        <v>14.089999999999998</v>
      </c>
      <c r="BX36">
        <f t="shared" si="15"/>
        <v>3.543309E-2</v>
      </c>
      <c r="BY36">
        <f t="shared" si="16"/>
        <v>1.86</v>
      </c>
      <c r="BZ36">
        <f t="shared" si="17"/>
        <v>0.9</v>
      </c>
    </row>
    <row r="37" spans="1:78" x14ac:dyDescent="0.2">
      <c r="A37" s="2">
        <v>44869</v>
      </c>
      <c r="B37">
        <v>0.23</v>
      </c>
      <c r="C37">
        <v>33.799999999999997</v>
      </c>
      <c r="D37">
        <v>36.700000000000003</v>
      </c>
      <c r="E37">
        <v>39.700000000000003</v>
      </c>
      <c r="F37">
        <v>32</v>
      </c>
      <c r="G37">
        <v>0.49</v>
      </c>
      <c r="H37">
        <v>2.33</v>
      </c>
      <c r="K37">
        <f t="shared" si="5"/>
        <v>0.34645688000000002</v>
      </c>
      <c r="L37">
        <v>0.8</v>
      </c>
      <c r="M37">
        <v>8.8000000000000007</v>
      </c>
      <c r="O37">
        <v>0</v>
      </c>
      <c r="P37">
        <v>29.3</v>
      </c>
      <c r="Q37">
        <v>44.6</v>
      </c>
      <c r="R37">
        <v>59.9</v>
      </c>
      <c r="S37">
        <v>19.7</v>
      </c>
      <c r="T37">
        <v>1.97</v>
      </c>
      <c r="U37">
        <v>14.34</v>
      </c>
      <c r="X37">
        <f t="shared" si="32"/>
        <v>0</v>
      </c>
      <c r="Y37">
        <v>3</v>
      </c>
      <c r="Z37">
        <v>0</v>
      </c>
      <c r="AB37">
        <v>0</v>
      </c>
      <c r="AC37">
        <v>27.4</v>
      </c>
      <c r="AD37">
        <v>44.8</v>
      </c>
      <c r="AE37">
        <v>62.3</v>
      </c>
      <c r="AF37">
        <v>13.8</v>
      </c>
      <c r="AG37">
        <v>2.23</v>
      </c>
      <c r="AH37">
        <v>15.85</v>
      </c>
      <c r="AK37">
        <f t="shared" si="1"/>
        <v>0</v>
      </c>
      <c r="AL37">
        <v>2.2999999999999998</v>
      </c>
      <c r="AM37">
        <v>0</v>
      </c>
      <c r="AO37">
        <v>0</v>
      </c>
      <c r="AP37">
        <v>32</v>
      </c>
      <c r="AQ37">
        <v>48.5</v>
      </c>
      <c r="AR37">
        <v>64.900000000000006</v>
      </c>
      <c r="AS37">
        <v>15.8</v>
      </c>
      <c r="AT37">
        <v>3.52</v>
      </c>
      <c r="AU37">
        <v>17.96</v>
      </c>
      <c r="AX37">
        <f t="shared" si="48"/>
        <v>0</v>
      </c>
      <c r="AY37">
        <v>2.2000000000000002</v>
      </c>
      <c r="AZ37">
        <v>0</v>
      </c>
      <c r="BB37">
        <v>0</v>
      </c>
      <c r="BC37">
        <v>31.4</v>
      </c>
      <c r="BD37">
        <v>46.5</v>
      </c>
      <c r="BE37">
        <v>61.7</v>
      </c>
      <c r="BF37">
        <v>33.6</v>
      </c>
      <c r="BG37">
        <v>0.52</v>
      </c>
      <c r="BH37">
        <v>11.41</v>
      </c>
      <c r="BK37">
        <f t="shared" si="26"/>
        <v>1.1811029999999998E-2</v>
      </c>
      <c r="BL37">
        <v>1.5</v>
      </c>
      <c r="BM37">
        <v>0.3</v>
      </c>
      <c r="BO37">
        <f t="shared" si="6"/>
        <v>4.5999999999999999E-2</v>
      </c>
      <c r="BP37">
        <f t="shared" si="7"/>
        <v>30.78</v>
      </c>
      <c r="BQ37">
        <f t="shared" si="8"/>
        <v>44.220000000000006</v>
      </c>
      <c r="BR37">
        <f t="shared" si="9"/>
        <v>57.7</v>
      </c>
      <c r="BS37">
        <f t="shared" si="10"/>
        <v>22.98</v>
      </c>
      <c r="BT37">
        <f t="shared" si="11"/>
        <v>1.7459999999999998</v>
      </c>
      <c r="BU37">
        <f t="shared" si="12"/>
        <v>12.378</v>
      </c>
      <c r="BX37">
        <f t="shared" si="15"/>
        <v>7.1653582000000007E-2</v>
      </c>
      <c r="BY37">
        <f t="shared" si="16"/>
        <v>1.9600000000000002</v>
      </c>
      <c r="BZ37">
        <f t="shared" si="17"/>
        <v>1.8200000000000003</v>
      </c>
    </row>
    <row r="38" spans="1:78" x14ac:dyDescent="0.2">
      <c r="A38" s="2">
        <v>44870</v>
      </c>
      <c r="B38">
        <v>0.36</v>
      </c>
      <c r="C38">
        <v>33.5</v>
      </c>
      <c r="D38">
        <v>36.200000000000003</v>
      </c>
      <c r="E38">
        <v>38.9</v>
      </c>
      <c r="F38">
        <v>31.1</v>
      </c>
      <c r="G38">
        <v>0.46</v>
      </c>
      <c r="H38">
        <v>1.79</v>
      </c>
      <c r="K38">
        <f t="shared" si="5"/>
        <v>0</v>
      </c>
      <c r="L38">
        <v>1.3</v>
      </c>
      <c r="M38">
        <v>0</v>
      </c>
      <c r="O38">
        <v>0</v>
      </c>
      <c r="P38">
        <v>33.1</v>
      </c>
      <c r="Q38">
        <v>48.4</v>
      </c>
      <c r="R38">
        <v>63.8</v>
      </c>
      <c r="S38">
        <v>24.1</v>
      </c>
      <c r="T38">
        <v>1.9</v>
      </c>
      <c r="U38">
        <v>17.68</v>
      </c>
      <c r="X38">
        <f t="shared" si="32"/>
        <v>0</v>
      </c>
      <c r="Y38">
        <v>2.6</v>
      </c>
      <c r="Z38">
        <v>0</v>
      </c>
      <c r="AB38">
        <v>0</v>
      </c>
      <c r="AC38">
        <v>28</v>
      </c>
      <c r="AD38">
        <v>45.2</v>
      </c>
      <c r="AE38">
        <v>62.3</v>
      </c>
      <c r="AF38">
        <v>13.6</v>
      </c>
      <c r="AG38">
        <v>2.39</v>
      </c>
      <c r="AH38">
        <v>16.100000000000001</v>
      </c>
      <c r="AK38">
        <f t="shared" si="1"/>
        <v>0</v>
      </c>
      <c r="AL38">
        <v>2.4</v>
      </c>
      <c r="AM38">
        <v>0</v>
      </c>
      <c r="AO38">
        <v>0</v>
      </c>
      <c r="AP38">
        <v>31.6</v>
      </c>
      <c r="AQ38">
        <v>49</v>
      </c>
      <c r="AR38">
        <v>66.3</v>
      </c>
      <c r="AS38">
        <v>18</v>
      </c>
      <c r="AT38">
        <v>3.02</v>
      </c>
      <c r="AU38">
        <v>19.02</v>
      </c>
      <c r="AV38">
        <v>-2.78</v>
      </c>
      <c r="AW38">
        <f t="shared" ref="AW38" si="49">SUM(AX34:AX38)</f>
        <v>0</v>
      </c>
      <c r="AX38">
        <f t="shared" si="48"/>
        <v>0</v>
      </c>
      <c r="AY38">
        <v>2.8</v>
      </c>
      <c r="AZ38">
        <v>0</v>
      </c>
      <c r="BB38">
        <v>0</v>
      </c>
      <c r="BC38">
        <v>30.7</v>
      </c>
      <c r="BD38">
        <v>41.3</v>
      </c>
      <c r="BE38">
        <v>51.9</v>
      </c>
      <c r="BF38">
        <v>27.5</v>
      </c>
      <c r="BG38">
        <v>0.79</v>
      </c>
      <c r="BH38">
        <v>9.26</v>
      </c>
      <c r="BK38">
        <f t="shared" si="26"/>
        <v>0</v>
      </c>
      <c r="BL38">
        <v>2.2999999999999998</v>
      </c>
      <c r="BM38">
        <v>0</v>
      </c>
      <c r="BO38">
        <f t="shared" si="6"/>
        <v>7.1999999999999995E-2</v>
      </c>
      <c r="BP38">
        <f t="shared" si="7"/>
        <v>31.379999999999995</v>
      </c>
      <c r="BQ38">
        <f t="shared" si="8"/>
        <v>44.02</v>
      </c>
      <c r="BR38">
        <f t="shared" si="9"/>
        <v>56.64</v>
      </c>
      <c r="BS38">
        <f t="shared" si="10"/>
        <v>22.86</v>
      </c>
      <c r="BT38">
        <f t="shared" si="11"/>
        <v>1.7119999999999997</v>
      </c>
      <c r="BU38">
        <f t="shared" si="12"/>
        <v>12.77</v>
      </c>
      <c r="BV38">
        <f t="shared" si="13"/>
        <v>-2.78</v>
      </c>
      <c r="BW38">
        <f t="shared" si="14"/>
        <v>0</v>
      </c>
      <c r="BX38">
        <f t="shared" si="15"/>
        <v>0</v>
      </c>
      <c r="BY38">
        <f t="shared" si="16"/>
        <v>2.2800000000000002</v>
      </c>
      <c r="BZ38">
        <f t="shared" si="17"/>
        <v>0</v>
      </c>
    </row>
    <row r="39" spans="1:78" x14ac:dyDescent="0.2">
      <c r="A39" s="2">
        <v>44871</v>
      </c>
      <c r="B39">
        <v>0</v>
      </c>
      <c r="C39">
        <v>32.4</v>
      </c>
      <c r="D39">
        <v>36.200000000000003</v>
      </c>
      <c r="E39">
        <v>39.9</v>
      </c>
      <c r="F39">
        <v>24.3</v>
      </c>
      <c r="G39">
        <v>1.62</v>
      </c>
      <c r="H39">
        <v>3.45</v>
      </c>
      <c r="I39">
        <v>2.83</v>
      </c>
      <c r="J39">
        <f t="shared" ref="J39" si="50">SUM(K35:K39)</f>
        <v>0.53543335999999997</v>
      </c>
      <c r="K39">
        <f t="shared" si="5"/>
        <v>1.1811029999999998E-2</v>
      </c>
      <c r="L39">
        <v>1.1000000000000001</v>
      </c>
      <c r="M39">
        <v>0.3</v>
      </c>
      <c r="O39">
        <v>0</v>
      </c>
      <c r="P39">
        <v>27.1</v>
      </c>
      <c r="Q39">
        <v>43.7</v>
      </c>
      <c r="R39">
        <v>60.3</v>
      </c>
      <c r="S39">
        <v>13.4</v>
      </c>
      <c r="T39">
        <v>1.83</v>
      </c>
      <c r="U39">
        <v>15.02</v>
      </c>
      <c r="V39">
        <v>-1.06</v>
      </c>
      <c r="W39">
        <f t="shared" ref="W39" si="51">SUM(X35:X39)</f>
        <v>0</v>
      </c>
      <c r="X39">
        <f t="shared" si="32"/>
        <v>0</v>
      </c>
      <c r="Y39">
        <v>1.7</v>
      </c>
      <c r="Z39">
        <v>0</v>
      </c>
      <c r="AB39">
        <v>0</v>
      </c>
      <c r="AC39">
        <v>27</v>
      </c>
      <c r="AD39">
        <v>45</v>
      </c>
      <c r="AE39">
        <v>62.9</v>
      </c>
      <c r="AF39">
        <v>17</v>
      </c>
      <c r="AG39">
        <v>1.92</v>
      </c>
      <c r="AH39">
        <v>16.239999999999998</v>
      </c>
      <c r="AI39">
        <v>0.62</v>
      </c>
      <c r="AJ39">
        <f t="shared" ref="AJ39" si="52">SUM(AK35:AK39)</f>
        <v>0</v>
      </c>
      <c r="AK39">
        <f t="shared" si="1"/>
        <v>0</v>
      </c>
      <c r="AL39">
        <v>2.2000000000000002</v>
      </c>
      <c r="AM39">
        <v>0</v>
      </c>
      <c r="AO39">
        <v>0</v>
      </c>
      <c r="AP39">
        <v>31.8</v>
      </c>
      <c r="AQ39">
        <v>50.5</v>
      </c>
      <c r="AR39">
        <v>69.2</v>
      </c>
      <c r="AS39">
        <v>20.9</v>
      </c>
      <c r="AT39">
        <v>2.85</v>
      </c>
      <c r="AU39">
        <v>20.86</v>
      </c>
      <c r="AX39">
        <f t="shared" si="48"/>
        <v>1.9685049999999999E-2</v>
      </c>
      <c r="AY39">
        <v>1.6</v>
      </c>
      <c r="AZ39">
        <v>0.5</v>
      </c>
      <c r="BB39">
        <v>0</v>
      </c>
      <c r="BC39">
        <v>30</v>
      </c>
      <c r="BD39">
        <v>42</v>
      </c>
      <c r="BE39">
        <v>54</v>
      </c>
      <c r="BF39">
        <v>10.4</v>
      </c>
      <c r="BG39">
        <v>2.63</v>
      </c>
      <c r="BH39">
        <v>12.36</v>
      </c>
      <c r="BI39">
        <v>-2.59</v>
      </c>
      <c r="BJ39">
        <f t="shared" ref="BJ39" si="53">SUM(BK35:BK39)</f>
        <v>7.8740199999999996E-2</v>
      </c>
      <c r="BK39">
        <f t="shared" si="26"/>
        <v>6.6929169999999996E-2</v>
      </c>
      <c r="BL39">
        <v>1.4</v>
      </c>
      <c r="BM39">
        <v>1.7</v>
      </c>
      <c r="BO39">
        <f t="shared" si="6"/>
        <v>0</v>
      </c>
      <c r="BP39">
        <f t="shared" si="7"/>
        <v>29.660000000000004</v>
      </c>
      <c r="BQ39">
        <f t="shared" si="8"/>
        <v>43.480000000000004</v>
      </c>
      <c r="BR39">
        <f t="shared" si="9"/>
        <v>57.260000000000005</v>
      </c>
      <c r="BS39">
        <f t="shared" si="10"/>
        <v>17.2</v>
      </c>
      <c r="BT39">
        <f t="shared" si="11"/>
        <v>2.1700000000000004</v>
      </c>
      <c r="BU39">
        <f t="shared" si="12"/>
        <v>13.585999999999999</v>
      </c>
      <c r="BV39">
        <f t="shared" si="13"/>
        <v>-4.9999999999999933E-2</v>
      </c>
      <c r="BW39">
        <f t="shared" si="14"/>
        <v>0.15354339</v>
      </c>
      <c r="BX39">
        <f t="shared" si="15"/>
        <v>1.9685049999999999E-2</v>
      </c>
      <c r="BY39">
        <f t="shared" si="16"/>
        <v>1.6</v>
      </c>
      <c r="BZ39">
        <f t="shared" si="17"/>
        <v>0.5</v>
      </c>
    </row>
    <row r="40" spans="1:78" x14ac:dyDescent="0.2">
      <c r="A40" s="2">
        <v>44872</v>
      </c>
      <c r="B40">
        <v>0</v>
      </c>
      <c r="C40">
        <v>22.8</v>
      </c>
      <c r="D40">
        <v>32.4</v>
      </c>
      <c r="E40">
        <v>42.1</v>
      </c>
      <c r="F40">
        <v>21.2</v>
      </c>
      <c r="G40">
        <v>0.62</v>
      </c>
      <c r="H40">
        <v>4.53</v>
      </c>
      <c r="K40">
        <f t="shared" si="5"/>
        <v>0</v>
      </c>
      <c r="L40">
        <v>1.9</v>
      </c>
      <c r="M40">
        <v>0</v>
      </c>
      <c r="O40">
        <v>0</v>
      </c>
      <c r="P40">
        <v>22.3</v>
      </c>
      <c r="Q40">
        <v>40.1</v>
      </c>
      <c r="R40">
        <v>57.8</v>
      </c>
      <c r="S40">
        <v>3.9</v>
      </c>
      <c r="T40">
        <v>2.31</v>
      </c>
      <c r="U40">
        <v>15.01</v>
      </c>
      <c r="X40">
        <f t="shared" si="32"/>
        <v>0</v>
      </c>
      <c r="Y40">
        <v>2.5</v>
      </c>
      <c r="Z40">
        <v>0</v>
      </c>
      <c r="AB40">
        <v>0</v>
      </c>
      <c r="AC40">
        <v>30.6</v>
      </c>
      <c r="AD40">
        <v>46.6</v>
      </c>
      <c r="AE40">
        <v>62.6</v>
      </c>
      <c r="AF40">
        <v>14.2</v>
      </c>
      <c r="AG40">
        <v>3.23</v>
      </c>
      <c r="AH40">
        <v>16.23</v>
      </c>
      <c r="AK40">
        <f t="shared" si="1"/>
        <v>0</v>
      </c>
      <c r="AL40">
        <v>2.5</v>
      </c>
      <c r="AM40">
        <v>0</v>
      </c>
      <c r="AO40">
        <v>0.03</v>
      </c>
      <c r="AP40">
        <v>21.9</v>
      </c>
      <c r="AQ40">
        <v>35.799999999999997</v>
      </c>
      <c r="AR40">
        <v>49.7</v>
      </c>
      <c r="AS40">
        <v>22.9</v>
      </c>
      <c r="AT40">
        <v>0.68</v>
      </c>
      <c r="AU40">
        <v>6.82</v>
      </c>
      <c r="AX40">
        <f t="shared" si="48"/>
        <v>0.16929142999999999</v>
      </c>
      <c r="AY40">
        <v>0.8</v>
      </c>
      <c r="AZ40">
        <v>4.3</v>
      </c>
      <c r="BB40">
        <v>0.05</v>
      </c>
      <c r="BC40">
        <v>31</v>
      </c>
      <c r="BD40">
        <v>36.9</v>
      </c>
      <c r="BE40">
        <v>42.8</v>
      </c>
      <c r="BF40">
        <v>29.2</v>
      </c>
      <c r="BG40">
        <v>0.62</v>
      </c>
      <c r="BH40">
        <v>6.25</v>
      </c>
      <c r="BK40">
        <f t="shared" si="26"/>
        <v>0</v>
      </c>
      <c r="BL40">
        <v>1.2</v>
      </c>
      <c r="BM40">
        <v>0</v>
      </c>
      <c r="BO40">
        <f t="shared" si="6"/>
        <v>1.6E-2</v>
      </c>
      <c r="BP40">
        <f t="shared" si="7"/>
        <v>25.72</v>
      </c>
      <c r="BQ40">
        <f t="shared" si="8"/>
        <v>38.36</v>
      </c>
      <c r="BR40">
        <f t="shared" si="9"/>
        <v>51</v>
      </c>
      <c r="BS40">
        <f t="shared" si="10"/>
        <v>18.279999999999998</v>
      </c>
      <c r="BT40">
        <f t="shared" si="11"/>
        <v>1.492</v>
      </c>
      <c r="BU40">
        <f t="shared" si="12"/>
        <v>9.7679999999999989</v>
      </c>
      <c r="BX40">
        <f t="shared" si="15"/>
        <v>3.3858286000000001E-2</v>
      </c>
      <c r="BY40">
        <f t="shared" si="16"/>
        <v>1.78</v>
      </c>
      <c r="BZ40">
        <f t="shared" si="17"/>
        <v>0.86</v>
      </c>
    </row>
    <row r="41" spans="1:78" x14ac:dyDescent="0.2">
      <c r="A41" s="2">
        <v>44873</v>
      </c>
      <c r="B41">
        <v>0.02</v>
      </c>
      <c r="C41">
        <v>19.100000000000001</v>
      </c>
      <c r="D41">
        <v>34.700000000000003</v>
      </c>
      <c r="E41">
        <v>50.3</v>
      </c>
      <c r="F41">
        <v>17.899999999999999</v>
      </c>
      <c r="G41">
        <v>0.56999999999999995</v>
      </c>
      <c r="H41">
        <v>8.67</v>
      </c>
      <c r="K41">
        <f t="shared" si="5"/>
        <v>0.14566936999999999</v>
      </c>
      <c r="L41">
        <v>1.5</v>
      </c>
      <c r="M41">
        <v>3.7</v>
      </c>
      <c r="O41">
        <v>0</v>
      </c>
      <c r="P41">
        <v>23.6</v>
      </c>
      <c r="Q41">
        <v>40.1</v>
      </c>
      <c r="R41">
        <v>56.6</v>
      </c>
      <c r="S41">
        <v>5</v>
      </c>
      <c r="T41">
        <v>2.34</v>
      </c>
      <c r="U41">
        <v>14.06</v>
      </c>
      <c r="X41">
        <f t="shared" si="32"/>
        <v>0</v>
      </c>
      <c r="Y41">
        <v>2.2000000000000002</v>
      </c>
      <c r="Z41">
        <v>0</v>
      </c>
      <c r="AB41">
        <v>0</v>
      </c>
      <c r="AC41">
        <v>28.2</v>
      </c>
      <c r="AD41">
        <v>45.5</v>
      </c>
      <c r="AE41">
        <v>62.8</v>
      </c>
      <c r="AF41">
        <v>15.6</v>
      </c>
      <c r="AG41">
        <v>2.52</v>
      </c>
      <c r="AH41">
        <v>16.27</v>
      </c>
      <c r="AK41">
        <f t="shared" si="1"/>
        <v>0</v>
      </c>
      <c r="AL41">
        <v>2.2000000000000002</v>
      </c>
      <c r="AM41">
        <v>0</v>
      </c>
      <c r="AO41">
        <v>0.19</v>
      </c>
      <c r="AP41">
        <v>18</v>
      </c>
      <c r="AQ41">
        <v>26.2</v>
      </c>
      <c r="AR41">
        <v>34.299999999999997</v>
      </c>
      <c r="AS41">
        <v>20.2</v>
      </c>
      <c r="AT41">
        <v>0.18</v>
      </c>
      <c r="AU41">
        <v>3.16</v>
      </c>
      <c r="AX41">
        <f t="shared" si="48"/>
        <v>0.16929142999999999</v>
      </c>
      <c r="AY41">
        <v>0.5</v>
      </c>
      <c r="AZ41">
        <v>4.3</v>
      </c>
      <c r="BB41">
        <v>0</v>
      </c>
      <c r="BC41">
        <v>25.7</v>
      </c>
      <c r="BD41">
        <v>34.5</v>
      </c>
      <c r="BE41">
        <v>43.3</v>
      </c>
      <c r="BF41">
        <v>21.6</v>
      </c>
      <c r="BG41">
        <v>0.66</v>
      </c>
      <c r="BH41">
        <v>5.81</v>
      </c>
      <c r="BK41">
        <f t="shared" si="26"/>
        <v>0.44881914000000001</v>
      </c>
      <c r="BL41">
        <v>1.9</v>
      </c>
      <c r="BM41">
        <v>11.4</v>
      </c>
      <c r="BO41">
        <f t="shared" si="6"/>
        <v>4.1999999999999996E-2</v>
      </c>
      <c r="BP41">
        <f t="shared" si="7"/>
        <v>22.92</v>
      </c>
      <c r="BQ41">
        <f t="shared" si="8"/>
        <v>36.200000000000003</v>
      </c>
      <c r="BR41">
        <f t="shared" si="9"/>
        <v>49.46</v>
      </c>
      <c r="BS41">
        <f t="shared" si="10"/>
        <v>16.060000000000002</v>
      </c>
      <c r="BT41">
        <f t="shared" si="11"/>
        <v>1.254</v>
      </c>
      <c r="BU41">
        <f t="shared" si="12"/>
        <v>9.5939999999999994</v>
      </c>
      <c r="BX41">
        <f t="shared" si="15"/>
        <v>0.15275598800000001</v>
      </c>
      <c r="BY41">
        <f t="shared" si="16"/>
        <v>1.6600000000000001</v>
      </c>
      <c r="BZ41">
        <f t="shared" si="17"/>
        <v>3.88</v>
      </c>
    </row>
    <row r="42" spans="1:78" x14ac:dyDescent="0.2">
      <c r="A42" s="2">
        <v>44874</v>
      </c>
      <c r="B42">
        <v>0.18</v>
      </c>
      <c r="C42">
        <v>32.9</v>
      </c>
      <c r="D42">
        <v>39.6</v>
      </c>
      <c r="E42">
        <v>46.4</v>
      </c>
      <c r="F42">
        <v>29.8</v>
      </c>
      <c r="G42">
        <v>0.64</v>
      </c>
      <c r="H42">
        <v>5.73</v>
      </c>
      <c r="K42">
        <f t="shared" si="5"/>
        <v>0.7559059199999999</v>
      </c>
      <c r="L42">
        <v>1.2</v>
      </c>
      <c r="M42">
        <v>19.2</v>
      </c>
      <c r="O42">
        <v>0</v>
      </c>
      <c r="P42">
        <v>19.7</v>
      </c>
      <c r="Q42">
        <v>31</v>
      </c>
      <c r="R42">
        <v>42.2</v>
      </c>
      <c r="S42">
        <v>2.1</v>
      </c>
      <c r="T42">
        <v>1.97</v>
      </c>
      <c r="U42">
        <v>7.36</v>
      </c>
      <c r="X42">
        <f t="shared" si="32"/>
        <v>0</v>
      </c>
      <c r="Y42">
        <v>2.5</v>
      </c>
      <c r="Z42">
        <v>0</v>
      </c>
      <c r="AB42">
        <v>0</v>
      </c>
      <c r="AC42">
        <v>27.7</v>
      </c>
      <c r="AD42">
        <v>45.8</v>
      </c>
      <c r="AE42">
        <v>64</v>
      </c>
      <c r="AF42">
        <v>15.9</v>
      </c>
      <c r="AG42">
        <v>2.0099999999999998</v>
      </c>
      <c r="AH42">
        <v>19.59</v>
      </c>
      <c r="AK42">
        <f t="shared" ref="AK42:AK73" si="54">0.0393701*AM42</f>
        <v>0</v>
      </c>
      <c r="AL42">
        <v>1.5</v>
      </c>
      <c r="AM42">
        <v>0</v>
      </c>
      <c r="AO42">
        <v>0.12</v>
      </c>
      <c r="AP42">
        <v>9.6</v>
      </c>
      <c r="AQ42">
        <v>18.600000000000001</v>
      </c>
      <c r="AR42">
        <v>27.6</v>
      </c>
      <c r="AS42">
        <v>13.1</v>
      </c>
      <c r="AT42">
        <v>0.24</v>
      </c>
      <c r="AU42">
        <v>2.16</v>
      </c>
      <c r="AX42">
        <f t="shared" si="48"/>
        <v>0</v>
      </c>
      <c r="AY42">
        <v>0.8</v>
      </c>
      <c r="AZ42">
        <v>0</v>
      </c>
      <c r="BB42">
        <v>0.47</v>
      </c>
      <c r="BC42">
        <v>25.7</v>
      </c>
      <c r="BD42">
        <v>36.6</v>
      </c>
      <c r="BE42">
        <v>47.6</v>
      </c>
      <c r="BF42">
        <v>19.2</v>
      </c>
      <c r="BG42">
        <v>0.44</v>
      </c>
      <c r="BH42">
        <v>9.83</v>
      </c>
      <c r="BK42">
        <f t="shared" si="26"/>
        <v>0.37007894000000002</v>
      </c>
      <c r="BL42">
        <v>0.9</v>
      </c>
      <c r="BM42">
        <v>9.4</v>
      </c>
      <c r="BO42">
        <f t="shared" si="6"/>
        <v>0.154</v>
      </c>
      <c r="BP42">
        <f t="shared" si="7"/>
        <v>23.119999999999997</v>
      </c>
      <c r="BQ42">
        <f t="shared" si="8"/>
        <v>34.32</v>
      </c>
      <c r="BR42">
        <f t="shared" si="9"/>
        <v>45.559999999999995</v>
      </c>
      <c r="BS42">
        <f t="shared" si="10"/>
        <v>16.020000000000003</v>
      </c>
      <c r="BT42">
        <f t="shared" si="11"/>
        <v>1.06</v>
      </c>
      <c r="BU42">
        <f t="shared" si="12"/>
        <v>8.9340000000000011</v>
      </c>
      <c r="BX42">
        <f t="shared" si="15"/>
        <v>0.225196972</v>
      </c>
      <c r="BY42">
        <f t="shared" si="16"/>
        <v>1.3800000000000001</v>
      </c>
      <c r="BZ42">
        <f t="shared" si="17"/>
        <v>5.7200000000000006</v>
      </c>
    </row>
    <row r="43" spans="1:78" x14ac:dyDescent="0.2">
      <c r="A43" s="2">
        <v>44875</v>
      </c>
      <c r="B43">
        <v>0.78</v>
      </c>
      <c r="C43">
        <v>35.9</v>
      </c>
      <c r="D43">
        <v>38.9</v>
      </c>
      <c r="E43">
        <v>42</v>
      </c>
      <c r="F43">
        <v>33.4</v>
      </c>
      <c r="G43">
        <v>0.4</v>
      </c>
      <c r="H43">
        <v>2.2200000000000002</v>
      </c>
      <c r="K43">
        <f t="shared" si="5"/>
        <v>5.1181129999999998E-2</v>
      </c>
      <c r="L43">
        <v>1.1000000000000001</v>
      </c>
      <c r="M43">
        <v>1.3</v>
      </c>
      <c r="O43">
        <v>0</v>
      </c>
      <c r="P43">
        <v>16.3</v>
      </c>
      <c r="Q43">
        <v>35.299999999999997</v>
      </c>
      <c r="R43">
        <v>54.3</v>
      </c>
      <c r="S43">
        <v>4.0999999999999996</v>
      </c>
      <c r="T43">
        <v>1.47</v>
      </c>
      <c r="U43">
        <v>12.39</v>
      </c>
      <c r="X43">
        <f t="shared" si="32"/>
        <v>0</v>
      </c>
      <c r="Y43">
        <v>2.1</v>
      </c>
      <c r="Z43">
        <v>0</v>
      </c>
      <c r="AB43">
        <v>0</v>
      </c>
      <c r="AC43">
        <v>27.8</v>
      </c>
      <c r="AD43">
        <v>46.3</v>
      </c>
      <c r="AE43">
        <v>64.8</v>
      </c>
      <c r="AF43">
        <v>15.6</v>
      </c>
      <c r="AG43">
        <v>2.09</v>
      </c>
      <c r="AH43">
        <v>17.760000000000002</v>
      </c>
      <c r="AK43">
        <f t="shared" si="54"/>
        <v>0</v>
      </c>
      <c r="AL43">
        <v>2</v>
      </c>
      <c r="AM43">
        <v>0</v>
      </c>
      <c r="AO43">
        <v>0</v>
      </c>
      <c r="AP43">
        <v>8.6</v>
      </c>
      <c r="AQ43">
        <v>20.6</v>
      </c>
      <c r="AR43">
        <v>32.6</v>
      </c>
      <c r="AS43">
        <v>14.6</v>
      </c>
      <c r="AT43">
        <v>0.23</v>
      </c>
      <c r="AU43">
        <v>2.92</v>
      </c>
      <c r="AV43">
        <v>-2.87</v>
      </c>
      <c r="AW43">
        <f t="shared" ref="AW43" si="55">SUM(AX39:AX43)</f>
        <v>0.35826791000000002</v>
      </c>
      <c r="AX43">
        <f t="shared" si="48"/>
        <v>0</v>
      </c>
      <c r="AY43">
        <v>1.4</v>
      </c>
      <c r="AZ43">
        <v>0</v>
      </c>
      <c r="BB43">
        <v>0.44</v>
      </c>
      <c r="BC43">
        <v>30.6</v>
      </c>
      <c r="BD43">
        <v>36.9</v>
      </c>
      <c r="BE43">
        <v>43.2</v>
      </c>
      <c r="BF43">
        <v>33.700000000000003</v>
      </c>
      <c r="BG43">
        <v>0.36</v>
      </c>
      <c r="BH43">
        <v>2.2799999999999998</v>
      </c>
      <c r="BK43">
        <f t="shared" si="26"/>
        <v>0</v>
      </c>
      <c r="BL43">
        <v>1.1000000000000001</v>
      </c>
      <c r="BM43">
        <v>0</v>
      </c>
      <c r="BO43">
        <f t="shared" si="6"/>
        <v>0.24399999999999999</v>
      </c>
      <c r="BP43">
        <f t="shared" si="7"/>
        <v>23.839999999999996</v>
      </c>
      <c r="BQ43">
        <f t="shared" si="8"/>
        <v>35.6</v>
      </c>
      <c r="BR43">
        <f t="shared" si="9"/>
        <v>47.379999999999995</v>
      </c>
      <c r="BS43">
        <f t="shared" si="10"/>
        <v>20.28</v>
      </c>
      <c r="BT43">
        <f t="shared" si="11"/>
        <v>0.91000000000000014</v>
      </c>
      <c r="BU43">
        <f t="shared" si="12"/>
        <v>7.5140000000000011</v>
      </c>
      <c r="BV43">
        <f t="shared" si="13"/>
        <v>-2.87</v>
      </c>
      <c r="BW43">
        <f t="shared" si="14"/>
        <v>0.35826791000000002</v>
      </c>
      <c r="BX43">
        <f t="shared" si="15"/>
        <v>1.0236225999999999E-2</v>
      </c>
      <c r="BY43">
        <f t="shared" si="16"/>
        <v>1.5399999999999998</v>
      </c>
      <c r="BZ43">
        <f t="shared" si="17"/>
        <v>0.26</v>
      </c>
    </row>
    <row r="44" spans="1:78" x14ac:dyDescent="0.2">
      <c r="A44" s="2">
        <v>44876</v>
      </c>
      <c r="B44">
        <v>0.06</v>
      </c>
      <c r="C44">
        <v>31.7</v>
      </c>
      <c r="D44">
        <v>37.1</v>
      </c>
      <c r="E44">
        <v>42.5</v>
      </c>
      <c r="F44">
        <v>29.8</v>
      </c>
      <c r="G44">
        <v>0.98</v>
      </c>
      <c r="H44">
        <v>3.82</v>
      </c>
      <c r="I44">
        <v>2.75</v>
      </c>
      <c r="J44">
        <f t="shared" ref="J44" si="56">SUM(K40:K44)</f>
        <v>0.95275641999999994</v>
      </c>
      <c r="K44">
        <f t="shared" si="5"/>
        <v>0</v>
      </c>
      <c r="L44">
        <v>1.3</v>
      </c>
      <c r="M44">
        <v>0</v>
      </c>
      <c r="O44">
        <v>0</v>
      </c>
      <c r="P44">
        <v>21.3</v>
      </c>
      <c r="Q44">
        <v>37.6</v>
      </c>
      <c r="R44">
        <v>53.9</v>
      </c>
      <c r="S44">
        <v>5.8</v>
      </c>
      <c r="T44">
        <v>1.79</v>
      </c>
      <c r="U44">
        <v>12.32</v>
      </c>
      <c r="V44">
        <v>-1.2</v>
      </c>
      <c r="W44">
        <f t="shared" ref="W44" si="57">SUM(X40:X44)</f>
        <v>0</v>
      </c>
      <c r="X44">
        <f t="shared" si="32"/>
        <v>0</v>
      </c>
      <c r="Y44">
        <v>2.2999999999999998</v>
      </c>
      <c r="Z44">
        <v>0</v>
      </c>
      <c r="AB44">
        <v>0</v>
      </c>
      <c r="AC44">
        <v>31.1</v>
      </c>
      <c r="AD44">
        <v>46.4</v>
      </c>
      <c r="AE44">
        <v>61.7</v>
      </c>
      <c r="AF44">
        <v>16.7</v>
      </c>
      <c r="AG44">
        <v>2.79</v>
      </c>
      <c r="AH44">
        <v>15.52</v>
      </c>
      <c r="AI44">
        <v>-0.14000000000000001</v>
      </c>
      <c r="AJ44">
        <f t="shared" ref="AJ44" si="58">SUM(AK40:AK44)</f>
        <v>0</v>
      </c>
      <c r="AK44">
        <f t="shared" si="54"/>
        <v>0</v>
      </c>
      <c r="AL44">
        <v>2.1</v>
      </c>
      <c r="AM44">
        <v>0</v>
      </c>
      <c r="AO44">
        <v>0</v>
      </c>
      <c r="AP44">
        <v>15.2</v>
      </c>
      <c r="AQ44">
        <v>31.1</v>
      </c>
      <c r="AR44">
        <v>47</v>
      </c>
      <c r="AS44">
        <v>17.100000000000001</v>
      </c>
      <c r="AT44">
        <v>0.27</v>
      </c>
      <c r="AU44">
        <v>7.21</v>
      </c>
      <c r="AX44">
        <f t="shared" si="48"/>
        <v>0</v>
      </c>
      <c r="AY44">
        <v>1.4</v>
      </c>
      <c r="AZ44">
        <v>0</v>
      </c>
      <c r="BB44">
        <v>0</v>
      </c>
      <c r="BC44">
        <v>30.9</v>
      </c>
      <c r="BD44">
        <v>40.200000000000003</v>
      </c>
      <c r="BE44">
        <v>49.4</v>
      </c>
      <c r="BF44">
        <v>33.1</v>
      </c>
      <c r="BG44">
        <v>0.44</v>
      </c>
      <c r="BH44">
        <v>4.79</v>
      </c>
      <c r="BI44">
        <v>-2</v>
      </c>
      <c r="BJ44">
        <f t="shared" ref="BJ44" si="59">SUM(BK39:BK44)</f>
        <v>0.88582724999999995</v>
      </c>
      <c r="BK44">
        <f t="shared" si="26"/>
        <v>0</v>
      </c>
      <c r="BL44">
        <v>1.3</v>
      </c>
      <c r="BM44">
        <v>0</v>
      </c>
      <c r="BO44">
        <f t="shared" si="6"/>
        <v>1.2E-2</v>
      </c>
      <c r="BP44">
        <f t="shared" si="7"/>
        <v>26.04</v>
      </c>
      <c r="BQ44">
        <f t="shared" si="8"/>
        <v>38.479999999999997</v>
      </c>
      <c r="BR44">
        <f t="shared" si="9"/>
        <v>50.900000000000006</v>
      </c>
      <c r="BS44">
        <f t="shared" si="10"/>
        <v>20.5</v>
      </c>
      <c r="BT44">
        <f t="shared" si="11"/>
        <v>1.254</v>
      </c>
      <c r="BU44">
        <f t="shared" si="12"/>
        <v>8.7319999999999993</v>
      </c>
      <c r="BV44">
        <f t="shared" si="13"/>
        <v>-0.14749999999999996</v>
      </c>
      <c r="BW44">
        <f t="shared" si="14"/>
        <v>0.45964591749999995</v>
      </c>
      <c r="BX44">
        <f t="shared" si="15"/>
        <v>0</v>
      </c>
      <c r="BY44">
        <f t="shared" si="16"/>
        <v>1.6800000000000002</v>
      </c>
      <c r="BZ44">
        <f t="shared" si="17"/>
        <v>0</v>
      </c>
    </row>
    <row r="45" spans="1:78" x14ac:dyDescent="0.2">
      <c r="A45" s="2">
        <v>44877</v>
      </c>
      <c r="B45">
        <v>0</v>
      </c>
      <c r="C45">
        <v>27.3</v>
      </c>
      <c r="D45">
        <v>37.5</v>
      </c>
      <c r="E45">
        <v>47.7</v>
      </c>
      <c r="F45">
        <v>23.5</v>
      </c>
      <c r="G45">
        <v>0.51</v>
      </c>
      <c r="H45">
        <v>6.13</v>
      </c>
      <c r="K45">
        <f t="shared" si="5"/>
        <v>0</v>
      </c>
      <c r="L45">
        <v>1.4</v>
      </c>
      <c r="M45">
        <v>0</v>
      </c>
      <c r="O45">
        <v>0</v>
      </c>
      <c r="P45">
        <v>19</v>
      </c>
      <c r="Q45">
        <v>32.9</v>
      </c>
      <c r="R45">
        <v>46.8</v>
      </c>
      <c r="S45">
        <v>3.2</v>
      </c>
      <c r="T45">
        <v>1.88</v>
      </c>
      <c r="U45">
        <v>8.9700000000000006</v>
      </c>
      <c r="X45">
        <f t="shared" si="32"/>
        <v>0</v>
      </c>
      <c r="Y45">
        <v>2.4</v>
      </c>
      <c r="Z45">
        <v>0</v>
      </c>
      <c r="AB45">
        <v>0</v>
      </c>
      <c r="AC45">
        <v>30.4</v>
      </c>
      <c r="AD45">
        <v>44</v>
      </c>
      <c r="AE45">
        <v>57.5</v>
      </c>
      <c r="AF45">
        <v>23.5</v>
      </c>
      <c r="AG45">
        <v>1.6</v>
      </c>
      <c r="AH45">
        <v>11.02</v>
      </c>
      <c r="AK45">
        <f t="shared" si="54"/>
        <v>0</v>
      </c>
      <c r="AL45">
        <v>2</v>
      </c>
      <c r="AM45">
        <v>0</v>
      </c>
      <c r="AO45">
        <v>0</v>
      </c>
      <c r="AP45">
        <v>16.899999999999999</v>
      </c>
      <c r="AQ45">
        <v>30.7</v>
      </c>
      <c r="AR45">
        <v>44.6</v>
      </c>
      <c r="AS45">
        <v>11.7</v>
      </c>
      <c r="AT45">
        <v>0.78</v>
      </c>
      <c r="AU45">
        <v>7.41</v>
      </c>
      <c r="AX45">
        <f t="shared" si="48"/>
        <v>0</v>
      </c>
      <c r="AY45">
        <v>1.7</v>
      </c>
      <c r="AZ45">
        <v>0</v>
      </c>
      <c r="BB45">
        <v>0</v>
      </c>
      <c r="BC45">
        <v>31.1</v>
      </c>
      <c r="BD45">
        <v>44.4</v>
      </c>
      <c r="BE45">
        <v>57.7</v>
      </c>
      <c r="BF45">
        <v>32.700000000000003</v>
      </c>
      <c r="BG45">
        <v>0.5</v>
      </c>
      <c r="BH45">
        <v>9.5</v>
      </c>
      <c r="BK45">
        <f t="shared" si="26"/>
        <v>0</v>
      </c>
      <c r="BL45">
        <v>1.8</v>
      </c>
      <c r="BM45">
        <v>0</v>
      </c>
      <c r="BO45">
        <f t="shared" si="6"/>
        <v>0</v>
      </c>
      <c r="BP45">
        <f t="shared" si="7"/>
        <v>24.939999999999998</v>
      </c>
      <c r="BQ45">
        <f t="shared" si="8"/>
        <v>37.9</v>
      </c>
      <c r="BR45">
        <f t="shared" si="9"/>
        <v>50.86</v>
      </c>
      <c r="BS45">
        <f t="shared" si="10"/>
        <v>18.920000000000002</v>
      </c>
      <c r="BT45">
        <f t="shared" si="11"/>
        <v>1.0539999999999998</v>
      </c>
      <c r="BU45">
        <f t="shared" si="12"/>
        <v>8.6059999999999999</v>
      </c>
      <c r="BX45">
        <f t="shared" si="15"/>
        <v>0</v>
      </c>
      <c r="BY45">
        <f t="shared" si="16"/>
        <v>1.86</v>
      </c>
      <c r="BZ45">
        <f t="shared" si="17"/>
        <v>0</v>
      </c>
    </row>
    <row r="46" spans="1:78" x14ac:dyDescent="0.2">
      <c r="A46" s="2">
        <v>44878</v>
      </c>
      <c r="B46">
        <v>0</v>
      </c>
      <c r="C46">
        <v>28.9</v>
      </c>
      <c r="D46">
        <v>39.6</v>
      </c>
      <c r="E46">
        <v>50.4</v>
      </c>
      <c r="F46">
        <v>21.5</v>
      </c>
      <c r="G46">
        <v>1.81</v>
      </c>
      <c r="H46">
        <v>8.59</v>
      </c>
      <c r="K46">
        <f t="shared" si="5"/>
        <v>0.37401594999999999</v>
      </c>
      <c r="L46">
        <v>1.4</v>
      </c>
      <c r="M46">
        <v>9.5</v>
      </c>
      <c r="O46">
        <v>0</v>
      </c>
      <c r="P46">
        <v>17.600000000000001</v>
      </c>
      <c r="Q46">
        <v>34.9</v>
      </c>
      <c r="R46">
        <v>52.1</v>
      </c>
      <c r="S46">
        <v>1.3</v>
      </c>
      <c r="T46">
        <v>1.79</v>
      </c>
      <c r="U46">
        <v>11.61</v>
      </c>
      <c r="X46">
        <f t="shared" si="32"/>
        <v>0</v>
      </c>
      <c r="Y46">
        <v>2.2000000000000002</v>
      </c>
      <c r="Z46">
        <v>0</v>
      </c>
      <c r="AB46">
        <v>0</v>
      </c>
      <c r="AC46">
        <v>29.8</v>
      </c>
      <c r="AD46">
        <v>46</v>
      </c>
      <c r="AE46">
        <v>62.3</v>
      </c>
      <c r="AF46">
        <v>21.3</v>
      </c>
      <c r="AG46">
        <v>1.36</v>
      </c>
      <c r="AH46">
        <v>15.35</v>
      </c>
      <c r="AK46">
        <f t="shared" si="54"/>
        <v>0</v>
      </c>
      <c r="AL46">
        <v>1.6</v>
      </c>
      <c r="AM46">
        <v>0</v>
      </c>
      <c r="AO46">
        <v>0</v>
      </c>
      <c r="AP46">
        <v>12.6</v>
      </c>
      <c r="AQ46">
        <v>30.4</v>
      </c>
      <c r="AR46">
        <v>48.1</v>
      </c>
      <c r="AS46">
        <v>10.1</v>
      </c>
      <c r="AT46">
        <v>0.87</v>
      </c>
      <c r="AU46">
        <v>9.3000000000000007</v>
      </c>
      <c r="AX46">
        <f t="shared" si="48"/>
        <v>0.32677182999999999</v>
      </c>
      <c r="AY46">
        <v>1.3</v>
      </c>
      <c r="AZ46">
        <v>8.3000000000000007</v>
      </c>
      <c r="BB46">
        <v>0</v>
      </c>
      <c r="BC46">
        <v>30.5</v>
      </c>
      <c r="BD46">
        <v>46.7</v>
      </c>
      <c r="BE46">
        <v>62.9</v>
      </c>
      <c r="BF46">
        <v>30.4</v>
      </c>
      <c r="BG46">
        <v>0.82</v>
      </c>
      <c r="BH46">
        <v>13.34</v>
      </c>
      <c r="BK46">
        <f t="shared" si="26"/>
        <v>0</v>
      </c>
      <c r="BL46">
        <v>1.6</v>
      </c>
      <c r="BM46">
        <v>0</v>
      </c>
      <c r="BO46">
        <f t="shared" si="6"/>
        <v>0</v>
      </c>
      <c r="BP46">
        <f t="shared" si="7"/>
        <v>23.88</v>
      </c>
      <c r="BQ46">
        <f t="shared" si="8"/>
        <v>39.520000000000003</v>
      </c>
      <c r="BR46">
        <f t="shared" si="9"/>
        <v>55.160000000000004</v>
      </c>
      <c r="BS46">
        <f t="shared" si="10"/>
        <v>16.919999999999998</v>
      </c>
      <c r="BT46">
        <f t="shared" si="11"/>
        <v>1.33</v>
      </c>
      <c r="BU46">
        <f t="shared" si="12"/>
        <v>11.638</v>
      </c>
      <c r="BX46">
        <f t="shared" si="15"/>
        <v>0.14015755599999999</v>
      </c>
      <c r="BY46">
        <f t="shared" si="16"/>
        <v>1.6199999999999999</v>
      </c>
      <c r="BZ46">
        <f t="shared" si="17"/>
        <v>3.56</v>
      </c>
    </row>
    <row r="47" spans="1:78" x14ac:dyDescent="0.2">
      <c r="A47" s="2">
        <v>44879</v>
      </c>
      <c r="B47">
        <v>0.41</v>
      </c>
      <c r="C47">
        <v>32.799999999999997</v>
      </c>
      <c r="D47">
        <v>39.299999999999997</v>
      </c>
      <c r="E47">
        <v>45.7</v>
      </c>
      <c r="F47">
        <v>31.6</v>
      </c>
      <c r="G47">
        <v>0.16</v>
      </c>
      <c r="H47">
        <v>4.7699999999999996</v>
      </c>
      <c r="K47">
        <f t="shared" si="5"/>
        <v>7.0866180000000001E-2</v>
      </c>
      <c r="L47">
        <v>1.3</v>
      </c>
      <c r="M47">
        <v>1.8</v>
      </c>
      <c r="O47">
        <v>0</v>
      </c>
      <c r="P47">
        <v>22.7</v>
      </c>
      <c r="Q47">
        <v>37.700000000000003</v>
      </c>
      <c r="R47">
        <v>52.6</v>
      </c>
      <c r="S47">
        <v>3.3</v>
      </c>
      <c r="T47">
        <v>2.35</v>
      </c>
      <c r="U47">
        <v>11.74</v>
      </c>
      <c r="X47">
        <f t="shared" si="32"/>
        <v>0</v>
      </c>
      <c r="Y47">
        <v>1.8</v>
      </c>
      <c r="Z47">
        <v>0</v>
      </c>
      <c r="AB47">
        <v>0</v>
      </c>
      <c r="AC47">
        <v>30</v>
      </c>
      <c r="AD47">
        <v>45.3</v>
      </c>
      <c r="AE47">
        <v>60.6</v>
      </c>
      <c r="AF47">
        <v>20.8</v>
      </c>
      <c r="AG47">
        <v>2.3199999999999998</v>
      </c>
      <c r="AH47">
        <v>14.02</v>
      </c>
      <c r="AK47">
        <f t="shared" si="54"/>
        <v>0</v>
      </c>
      <c r="AL47">
        <v>1.6</v>
      </c>
      <c r="AM47">
        <v>0</v>
      </c>
      <c r="AO47">
        <v>0.38</v>
      </c>
      <c r="AP47">
        <v>27.8</v>
      </c>
      <c r="AQ47">
        <v>32.4</v>
      </c>
      <c r="AR47">
        <v>37.1</v>
      </c>
      <c r="AS47">
        <v>25.8</v>
      </c>
      <c r="AT47">
        <v>0.22</v>
      </c>
      <c r="AU47">
        <v>4.45</v>
      </c>
      <c r="AX47">
        <f t="shared" si="48"/>
        <v>0</v>
      </c>
      <c r="AY47">
        <v>1.3</v>
      </c>
      <c r="AZ47">
        <v>0</v>
      </c>
      <c r="BB47">
        <v>0</v>
      </c>
      <c r="BC47">
        <v>29.9</v>
      </c>
      <c r="BD47">
        <v>45.3</v>
      </c>
      <c r="BE47">
        <v>60.7</v>
      </c>
      <c r="BF47">
        <v>28.6</v>
      </c>
      <c r="BG47">
        <v>1</v>
      </c>
      <c r="BH47">
        <v>12.54</v>
      </c>
      <c r="BK47">
        <f t="shared" si="26"/>
        <v>0</v>
      </c>
      <c r="BL47">
        <v>2</v>
      </c>
      <c r="BM47">
        <v>0</v>
      </c>
      <c r="BO47">
        <f t="shared" si="6"/>
        <v>0.158</v>
      </c>
      <c r="BP47">
        <f t="shared" si="7"/>
        <v>28.639999999999997</v>
      </c>
      <c r="BQ47">
        <f t="shared" si="8"/>
        <v>40</v>
      </c>
      <c r="BR47">
        <f t="shared" si="9"/>
        <v>51.339999999999996</v>
      </c>
      <c r="BS47">
        <f t="shared" si="10"/>
        <v>22.02</v>
      </c>
      <c r="BT47">
        <f t="shared" si="11"/>
        <v>1.21</v>
      </c>
      <c r="BU47">
        <f t="shared" si="12"/>
        <v>9.5039999999999996</v>
      </c>
      <c r="BX47">
        <f t="shared" si="15"/>
        <v>1.4173236000000001E-2</v>
      </c>
      <c r="BY47">
        <f t="shared" si="16"/>
        <v>1.6</v>
      </c>
      <c r="BZ47">
        <f t="shared" si="17"/>
        <v>0.36</v>
      </c>
    </row>
    <row r="48" spans="1:78" x14ac:dyDescent="0.2">
      <c r="A48" s="2">
        <v>44880</v>
      </c>
      <c r="B48">
        <v>0.06</v>
      </c>
      <c r="C48">
        <v>31</v>
      </c>
      <c r="D48">
        <v>38.700000000000003</v>
      </c>
      <c r="E48">
        <v>46.4</v>
      </c>
      <c r="F48">
        <v>22.5</v>
      </c>
      <c r="G48">
        <v>1.03</v>
      </c>
      <c r="H48">
        <v>6.15</v>
      </c>
      <c r="K48">
        <f t="shared" si="5"/>
        <v>1.7322843999999999</v>
      </c>
      <c r="L48">
        <v>1</v>
      </c>
      <c r="M48">
        <v>44</v>
      </c>
      <c r="O48">
        <v>0</v>
      </c>
      <c r="P48">
        <v>22.6</v>
      </c>
      <c r="Q48">
        <v>39.6</v>
      </c>
      <c r="R48">
        <v>56.6</v>
      </c>
      <c r="S48">
        <v>5.4</v>
      </c>
      <c r="T48">
        <v>2.1</v>
      </c>
      <c r="U48">
        <v>13.71</v>
      </c>
      <c r="X48">
        <f t="shared" si="32"/>
        <v>0</v>
      </c>
      <c r="Y48">
        <v>2.2999999999999998</v>
      </c>
      <c r="Z48">
        <v>0</v>
      </c>
      <c r="AB48">
        <v>0</v>
      </c>
      <c r="AC48">
        <v>36</v>
      </c>
      <c r="AD48">
        <v>47.7</v>
      </c>
      <c r="AE48">
        <v>59.5</v>
      </c>
      <c r="AF48">
        <v>23.3</v>
      </c>
      <c r="AG48">
        <v>2.79</v>
      </c>
      <c r="AH48">
        <v>13.43</v>
      </c>
      <c r="AK48">
        <f t="shared" si="54"/>
        <v>0</v>
      </c>
      <c r="AL48">
        <v>1.6</v>
      </c>
      <c r="AM48">
        <v>0</v>
      </c>
      <c r="AO48">
        <v>0</v>
      </c>
      <c r="AP48">
        <v>20.5</v>
      </c>
      <c r="AQ48">
        <v>32.299999999999997</v>
      </c>
      <c r="AR48">
        <v>44</v>
      </c>
      <c r="AS48">
        <v>18</v>
      </c>
      <c r="AT48">
        <v>0.13</v>
      </c>
      <c r="AU48">
        <v>6.53</v>
      </c>
      <c r="AV48">
        <v>-2.94</v>
      </c>
      <c r="AW48">
        <f t="shared" ref="AW48" si="60">SUM(AX44:AX48)</f>
        <v>0.32677182999999999</v>
      </c>
      <c r="AX48">
        <f t="shared" si="48"/>
        <v>0</v>
      </c>
      <c r="AY48">
        <v>1.8</v>
      </c>
      <c r="AZ48">
        <v>0</v>
      </c>
      <c r="BB48">
        <v>0</v>
      </c>
      <c r="BC48">
        <v>32.299999999999997</v>
      </c>
      <c r="BD48">
        <v>48.1</v>
      </c>
      <c r="BE48">
        <v>63.8</v>
      </c>
      <c r="BF48">
        <v>28.7</v>
      </c>
      <c r="BG48">
        <v>1.56</v>
      </c>
      <c r="BH48">
        <v>15.19</v>
      </c>
      <c r="BK48">
        <f t="shared" si="26"/>
        <v>0</v>
      </c>
      <c r="BL48">
        <v>2.5</v>
      </c>
      <c r="BM48">
        <v>0</v>
      </c>
      <c r="BO48">
        <f t="shared" si="6"/>
        <v>1.2E-2</v>
      </c>
      <c r="BP48">
        <f t="shared" si="7"/>
        <v>28.479999999999997</v>
      </c>
      <c r="BQ48">
        <f t="shared" si="8"/>
        <v>41.28</v>
      </c>
      <c r="BR48">
        <f t="shared" si="9"/>
        <v>54.06</v>
      </c>
      <c r="BS48">
        <f t="shared" si="10"/>
        <v>19.580000000000002</v>
      </c>
      <c r="BT48">
        <f t="shared" si="11"/>
        <v>1.5219999999999998</v>
      </c>
      <c r="BU48">
        <f t="shared" si="12"/>
        <v>11.001999999999999</v>
      </c>
      <c r="BV48">
        <f t="shared" si="13"/>
        <v>-2.94</v>
      </c>
      <c r="BW48">
        <f t="shared" si="14"/>
        <v>0.32677182999999999</v>
      </c>
      <c r="BX48">
        <f t="shared" si="15"/>
        <v>0.34645687999999997</v>
      </c>
      <c r="BY48">
        <f t="shared" si="16"/>
        <v>1.8399999999999999</v>
      </c>
      <c r="BZ48">
        <f t="shared" si="17"/>
        <v>8.8000000000000007</v>
      </c>
    </row>
    <row r="49" spans="1:78" x14ac:dyDescent="0.2">
      <c r="A49" s="2">
        <v>44881</v>
      </c>
      <c r="B49">
        <v>1.86</v>
      </c>
      <c r="C49">
        <v>33.700000000000003</v>
      </c>
      <c r="D49">
        <v>37.9</v>
      </c>
      <c r="E49">
        <v>42</v>
      </c>
      <c r="F49">
        <v>33.200000000000003</v>
      </c>
      <c r="G49">
        <v>0.36</v>
      </c>
      <c r="H49">
        <v>4.8099999999999996</v>
      </c>
      <c r="I49">
        <v>2.89</v>
      </c>
      <c r="J49">
        <f t="shared" ref="J49" si="61">SUM(K45:K49)</f>
        <v>5.2598453599999999</v>
      </c>
      <c r="K49">
        <f t="shared" si="5"/>
        <v>3.0826788299999999</v>
      </c>
      <c r="L49">
        <v>0.4</v>
      </c>
      <c r="M49">
        <v>78.3</v>
      </c>
      <c r="O49">
        <v>0</v>
      </c>
      <c r="P49">
        <v>24.7</v>
      </c>
      <c r="Q49">
        <v>42.1</v>
      </c>
      <c r="R49">
        <v>59.5</v>
      </c>
      <c r="S49">
        <v>6.3</v>
      </c>
      <c r="T49">
        <v>2.52</v>
      </c>
      <c r="U49">
        <v>15.27</v>
      </c>
      <c r="V49">
        <v>-1.33</v>
      </c>
      <c r="W49">
        <f t="shared" ref="W49" si="62">SUM(X45:X49)</f>
        <v>0</v>
      </c>
      <c r="X49">
        <f t="shared" si="32"/>
        <v>0</v>
      </c>
      <c r="Y49">
        <v>1.3</v>
      </c>
      <c r="Z49">
        <v>0</v>
      </c>
      <c r="AB49">
        <v>0</v>
      </c>
      <c r="AC49">
        <v>29.1</v>
      </c>
      <c r="AD49">
        <v>42.3</v>
      </c>
      <c r="AE49">
        <v>55.5</v>
      </c>
      <c r="AF49">
        <v>19.7</v>
      </c>
      <c r="AG49">
        <v>1.65</v>
      </c>
      <c r="AH49">
        <v>11.03</v>
      </c>
      <c r="AI49">
        <v>-0.73</v>
      </c>
      <c r="AJ49">
        <f t="shared" ref="AJ49" si="63">SUM(AK45:AK49)</f>
        <v>0</v>
      </c>
      <c r="AK49">
        <f t="shared" si="54"/>
        <v>0</v>
      </c>
      <c r="AL49">
        <v>2</v>
      </c>
      <c r="AM49">
        <v>0</v>
      </c>
      <c r="AO49">
        <v>0</v>
      </c>
      <c r="AP49">
        <v>33.1</v>
      </c>
      <c r="AQ49">
        <v>41.7</v>
      </c>
      <c r="AR49">
        <v>50.3</v>
      </c>
      <c r="AS49">
        <v>23.2</v>
      </c>
      <c r="AT49">
        <v>1.84</v>
      </c>
      <c r="AU49">
        <v>7.93</v>
      </c>
      <c r="AX49">
        <f t="shared" si="48"/>
        <v>0</v>
      </c>
      <c r="AY49">
        <v>2.5</v>
      </c>
      <c r="AZ49">
        <v>0</v>
      </c>
      <c r="BB49">
        <v>0</v>
      </c>
      <c r="BC49">
        <v>34.4</v>
      </c>
      <c r="BD49">
        <v>46.4</v>
      </c>
      <c r="BE49">
        <v>58.3</v>
      </c>
      <c r="BF49">
        <v>23.1</v>
      </c>
      <c r="BG49">
        <v>2.04</v>
      </c>
      <c r="BH49">
        <v>13.09</v>
      </c>
      <c r="BI49">
        <v>-1.64</v>
      </c>
      <c r="BJ49">
        <f t="shared" ref="BJ49" si="64">SUM(BK45:BK49)</f>
        <v>0</v>
      </c>
      <c r="BK49">
        <f t="shared" si="26"/>
        <v>0</v>
      </c>
      <c r="BL49">
        <v>1.4</v>
      </c>
      <c r="BM49">
        <v>0</v>
      </c>
      <c r="BO49">
        <f t="shared" si="6"/>
        <v>0.372</v>
      </c>
      <c r="BP49">
        <f t="shared" si="7"/>
        <v>31</v>
      </c>
      <c r="BQ49">
        <f t="shared" si="8"/>
        <v>42.08</v>
      </c>
      <c r="BR49">
        <f t="shared" si="9"/>
        <v>53.120000000000005</v>
      </c>
      <c r="BS49">
        <f t="shared" si="10"/>
        <v>21.1</v>
      </c>
      <c r="BT49">
        <f t="shared" si="11"/>
        <v>1.6819999999999999</v>
      </c>
      <c r="BU49">
        <f t="shared" si="12"/>
        <v>10.425999999999998</v>
      </c>
      <c r="BV49">
        <f t="shared" si="13"/>
        <v>-0.20249999999999996</v>
      </c>
      <c r="BW49">
        <f t="shared" si="14"/>
        <v>1.31496134</v>
      </c>
      <c r="BX49">
        <f t="shared" si="15"/>
        <v>0.61653576599999993</v>
      </c>
      <c r="BY49">
        <f t="shared" si="16"/>
        <v>1.52</v>
      </c>
      <c r="BZ49">
        <f t="shared" si="17"/>
        <v>15.66</v>
      </c>
    </row>
    <row r="50" spans="1:78" x14ac:dyDescent="0.2">
      <c r="A50" s="2">
        <v>44882</v>
      </c>
      <c r="B50">
        <v>3.02</v>
      </c>
      <c r="C50">
        <v>32.799999999999997</v>
      </c>
      <c r="D50">
        <v>36.6</v>
      </c>
      <c r="E50">
        <v>40.4</v>
      </c>
      <c r="F50">
        <v>34.1</v>
      </c>
      <c r="G50">
        <v>0.24</v>
      </c>
      <c r="H50">
        <v>0.99</v>
      </c>
      <c r="K50">
        <f t="shared" si="5"/>
        <v>6.2992160000000005E-2</v>
      </c>
      <c r="L50">
        <v>0.9</v>
      </c>
      <c r="M50">
        <v>1.6</v>
      </c>
      <c r="O50">
        <v>0</v>
      </c>
      <c r="P50">
        <v>24.1</v>
      </c>
      <c r="Q50">
        <v>40.6</v>
      </c>
      <c r="R50">
        <v>57</v>
      </c>
      <c r="S50">
        <v>9.9</v>
      </c>
      <c r="T50">
        <v>2.11</v>
      </c>
      <c r="U50">
        <v>13.14</v>
      </c>
      <c r="X50">
        <f t="shared" si="32"/>
        <v>0</v>
      </c>
      <c r="Y50">
        <v>1.6</v>
      </c>
      <c r="Z50">
        <v>0</v>
      </c>
      <c r="AB50">
        <v>0</v>
      </c>
      <c r="AC50">
        <v>26.5</v>
      </c>
      <c r="AD50">
        <v>42.2</v>
      </c>
      <c r="AE50">
        <v>58</v>
      </c>
      <c r="AF50">
        <v>21.4</v>
      </c>
      <c r="AG50">
        <v>1.37</v>
      </c>
      <c r="AH50">
        <v>12.31</v>
      </c>
      <c r="AK50">
        <f t="shared" si="54"/>
        <v>0</v>
      </c>
      <c r="AL50">
        <v>2.2000000000000002</v>
      </c>
      <c r="AM50">
        <v>0</v>
      </c>
      <c r="AO50">
        <v>0</v>
      </c>
      <c r="AP50">
        <v>28.6</v>
      </c>
      <c r="AQ50">
        <v>45.8</v>
      </c>
      <c r="AR50">
        <v>63</v>
      </c>
      <c r="AS50">
        <v>20.8</v>
      </c>
      <c r="AT50">
        <v>1.66</v>
      </c>
      <c r="AU50">
        <v>16.329999999999998</v>
      </c>
      <c r="AX50">
        <f t="shared" si="48"/>
        <v>0.72047282999999995</v>
      </c>
      <c r="AY50">
        <v>2.2000000000000002</v>
      </c>
      <c r="AZ50">
        <v>18.3</v>
      </c>
      <c r="BB50">
        <v>0</v>
      </c>
      <c r="BC50">
        <v>27.5</v>
      </c>
      <c r="BD50">
        <v>41</v>
      </c>
      <c r="BE50">
        <v>54.6</v>
      </c>
      <c r="BF50">
        <v>27.2</v>
      </c>
      <c r="BG50">
        <v>0.78</v>
      </c>
      <c r="BH50">
        <v>9.3000000000000007</v>
      </c>
      <c r="BK50">
        <f t="shared" si="26"/>
        <v>0</v>
      </c>
      <c r="BL50">
        <v>1.8</v>
      </c>
      <c r="BM50">
        <v>0</v>
      </c>
      <c r="BO50">
        <f t="shared" si="6"/>
        <v>0.60399999999999998</v>
      </c>
      <c r="BP50">
        <f t="shared" si="7"/>
        <v>27.9</v>
      </c>
      <c r="BQ50">
        <f t="shared" si="8"/>
        <v>41.239999999999995</v>
      </c>
      <c r="BR50">
        <f t="shared" si="9"/>
        <v>54.6</v>
      </c>
      <c r="BS50">
        <f t="shared" si="10"/>
        <v>22.68</v>
      </c>
      <c r="BT50">
        <f t="shared" si="11"/>
        <v>1.232</v>
      </c>
      <c r="BU50">
        <f t="shared" si="12"/>
        <v>10.413999999999998</v>
      </c>
      <c r="BX50">
        <f t="shared" si="15"/>
        <v>0.15669299799999997</v>
      </c>
      <c r="BY50">
        <f t="shared" si="16"/>
        <v>1.7400000000000002</v>
      </c>
      <c r="BZ50">
        <f t="shared" si="17"/>
        <v>3.9800000000000004</v>
      </c>
    </row>
    <row r="51" spans="1:78" x14ac:dyDescent="0.2">
      <c r="A51" s="2">
        <v>44883</v>
      </c>
      <c r="B51">
        <v>7.0000000000000007E-2</v>
      </c>
      <c r="C51">
        <v>20.9</v>
      </c>
      <c r="D51">
        <v>28.9</v>
      </c>
      <c r="E51">
        <v>36.799999999999997</v>
      </c>
      <c r="F51">
        <v>20</v>
      </c>
      <c r="G51">
        <v>0.25</v>
      </c>
      <c r="H51">
        <v>3.85</v>
      </c>
      <c r="K51">
        <f t="shared" si="5"/>
        <v>0</v>
      </c>
      <c r="L51">
        <v>1.7</v>
      </c>
      <c r="M51">
        <v>0</v>
      </c>
      <c r="O51">
        <v>0</v>
      </c>
      <c r="P51">
        <v>23.6</v>
      </c>
      <c r="Q51">
        <v>39.5</v>
      </c>
      <c r="R51">
        <v>55.5</v>
      </c>
      <c r="S51">
        <v>12</v>
      </c>
      <c r="T51">
        <v>1.79</v>
      </c>
      <c r="U51">
        <v>12.09</v>
      </c>
      <c r="X51">
        <f t="shared" si="32"/>
        <v>0</v>
      </c>
      <c r="Y51">
        <v>2.2999999999999998</v>
      </c>
      <c r="Z51">
        <v>0</v>
      </c>
      <c r="AB51">
        <v>0</v>
      </c>
      <c r="AC51">
        <v>29.9</v>
      </c>
      <c r="AD51">
        <v>46.9</v>
      </c>
      <c r="AE51">
        <v>63.9</v>
      </c>
      <c r="AF51">
        <v>22.4</v>
      </c>
      <c r="AG51">
        <v>1.94</v>
      </c>
      <c r="AH51">
        <v>15.93</v>
      </c>
      <c r="AK51">
        <f t="shared" si="54"/>
        <v>0</v>
      </c>
      <c r="AL51">
        <v>2.1</v>
      </c>
      <c r="AM51">
        <v>0</v>
      </c>
      <c r="AO51">
        <v>0.81</v>
      </c>
      <c r="AP51">
        <v>32.5</v>
      </c>
      <c r="AQ51">
        <v>42.5</v>
      </c>
      <c r="AR51">
        <v>52.5</v>
      </c>
      <c r="AS51">
        <v>23.9</v>
      </c>
      <c r="AT51">
        <v>0.2</v>
      </c>
      <c r="AU51">
        <v>10.52</v>
      </c>
      <c r="AX51">
        <f t="shared" si="48"/>
        <v>1.4724417399999998</v>
      </c>
      <c r="AY51">
        <v>0.5</v>
      </c>
      <c r="AZ51">
        <v>37.4</v>
      </c>
      <c r="BB51">
        <v>0</v>
      </c>
      <c r="BC51">
        <v>24.6</v>
      </c>
      <c r="BD51">
        <v>37.5</v>
      </c>
      <c r="BE51">
        <v>50.3</v>
      </c>
      <c r="BF51">
        <v>22.7</v>
      </c>
      <c r="BG51">
        <v>0.81</v>
      </c>
      <c r="BH51">
        <v>8.08</v>
      </c>
      <c r="BK51">
        <f t="shared" si="26"/>
        <v>5.5118139999999996E-2</v>
      </c>
      <c r="BL51">
        <v>1.8</v>
      </c>
      <c r="BM51">
        <v>1.4</v>
      </c>
      <c r="BO51">
        <f t="shared" si="6"/>
        <v>0.17600000000000002</v>
      </c>
      <c r="BP51">
        <f t="shared" si="7"/>
        <v>26.3</v>
      </c>
      <c r="BQ51">
        <f t="shared" si="8"/>
        <v>39.06</v>
      </c>
      <c r="BR51">
        <f t="shared" si="9"/>
        <v>51.8</v>
      </c>
      <c r="BS51">
        <f t="shared" si="10"/>
        <v>20.2</v>
      </c>
      <c r="BT51">
        <f t="shared" si="11"/>
        <v>0.998</v>
      </c>
      <c r="BU51">
        <f t="shared" si="12"/>
        <v>10.093999999999999</v>
      </c>
      <c r="BX51">
        <f t="shared" si="15"/>
        <v>0.30551197599999996</v>
      </c>
      <c r="BY51">
        <f t="shared" si="16"/>
        <v>1.6800000000000002</v>
      </c>
      <c r="BZ51">
        <f t="shared" si="17"/>
        <v>7.76</v>
      </c>
    </row>
    <row r="52" spans="1:78" x14ac:dyDescent="0.2">
      <c r="A52" s="2">
        <v>44884</v>
      </c>
      <c r="B52">
        <v>0</v>
      </c>
      <c r="C52">
        <v>17.2</v>
      </c>
      <c r="D52">
        <v>32.200000000000003</v>
      </c>
      <c r="E52">
        <v>47.2</v>
      </c>
      <c r="F52">
        <v>21.7</v>
      </c>
      <c r="G52">
        <v>0.24</v>
      </c>
      <c r="H52">
        <v>6.47</v>
      </c>
      <c r="K52">
        <f t="shared" si="5"/>
        <v>0</v>
      </c>
      <c r="L52">
        <v>1.6</v>
      </c>
      <c r="M52">
        <v>0</v>
      </c>
      <c r="O52">
        <v>0</v>
      </c>
      <c r="P52">
        <v>20.100000000000001</v>
      </c>
      <c r="Q52">
        <v>37.6</v>
      </c>
      <c r="R52">
        <v>55.1</v>
      </c>
      <c r="S52">
        <v>13.7</v>
      </c>
      <c r="T52">
        <v>0.94</v>
      </c>
      <c r="U52">
        <v>11.39</v>
      </c>
      <c r="X52">
        <f t="shared" si="32"/>
        <v>0</v>
      </c>
      <c r="Y52">
        <v>2</v>
      </c>
      <c r="Z52">
        <v>0</v>
      </c>
      <c r="AB52">
        <v>0</v>
      </c>
      <c r="AC52">
        <v>29.2</v>
      </c>
      <c r="AD52">
        <v>47.5</v>
      </c>
      <c r="AE52">
        <v>65.8</v>
      </c>
      <c r="AF52">
        <v>22.4</v>
      </c>
      <c r="AG52">
        <v>1.49</v>
      </c>
      <c r="AH52">
        <v>17.21</v>
      </c>
      <c r="AK52">
        <f t="shared" si="54"/>
        <v>0.17716545</v>
      </c>
      <c r="AL52">
        <v>1.6</v>
      </c>
      <c r="AM52">
        <v>4.5</v>
      </c>
      <c r="AO52">
        <v>1.41</v>
      </c>
      <c r="AP52">
        <v>29.5</v>
      </c>
      <c r="AQ52">
        <v>33.200000000000003</v>
      </c>
      <c r="AR52">
        <v>37</v>
      </c>
      <c r="AS52">
        <v>29.7</v>
      </c>
      <c r="AT52">
        <v>0.21</v>
      </c>
      <c r="AU52">
        <v>1.46</v>
      </c>
      <c r="AX52">
        <f t="shared" si="48"/>
        <v>0</v>
      </c>
      <c r="AY52">
        <v>1</v>
      </c>
      <c r="AZ52">
        <v>0</v>
      </c>
      <c r="BB52">
        <v>0.05</v>
      </c>
      <c r="BC52">
        <v>35.9</v>
      </c>
      <c r="BD52">
        <v>43.4</v>
      </c>
      <c r="BE52">
        <v>50.8</v>
      </c>
      <c r="BF52">
        <v>24</v>
      </c>
      <c r="BG52">
        <v>1.1100000000000001</v>
      </c>
      <c r="BH52">
        <v>8.34</v>
      </c>
      <c r="BK52">
        <f t="shared" si="26"/>
        <v>9.0551229999999983E-2</v>
      </c>
      <c r="BL52">
        <v>1.1000000000000001</v>
      </c>
      <c r="BM52">
        <v>2.2999999999999998</v>
      </c>
      <c r="BO52">
        <f t="shared" si="6"/>
        <v>0.29199999999999998</v>
      </c>
      <c r="BP52">
        <f t="shared" si="7"/>
        <v>26.380000000000003</v>
      </c>
      <c r="BQ52">
        <f t="shared" si="8"/>
        <v>38.78</v>
      </c>
      <c r="BR52">
        <f t="shared" si="9"/>
        <v>51.180000000000007</v>
      </c>
      <c r="BS52">
        <f t="shared" si="10"/>
        <v>22.3</v>
      </c>
      <c r="BT52">
        <f t="shared" si="11"/>
        <v>0.79800000000000004</v>
      </c>
      <c r="BU52">
        <f t="shared" si="12"/>
        <v>8.9740000000000002</v>
      </c>
      <c r="BX52">
        <f t="shared" si="15"/>
        <v>5.3543335999999997E-2</v>
      </c>
      <c r="BY52">
        <f t="shared" si="16"/>
        <v>1.4600000000000002</v>
      </c>
      <c r="BZ52">
        <f t="shared" si="17"/>
        <v>1.3599999999999999</v>
      </c>
    </row>
    <row r="53" spans="1:78" x14ac:dyDescent="0.2">
      <c r="A53" s="2">
        <v>44885</v>
      </c>
      <c r="B53">
        <v>0</v>
      </c>
      <c r="C53">
        <v>25.4</v>
      </c>
      <c r="D53">
        <v>37.6</v>
      </c>
      <c r="E53">
        <v>49.7</v>
      </c>
      <c r="F53">
        <v>15.5</v>
      </c>
      <c r="G53">
        <v>1.56</v>
      </c>
      <c r="H53">
        <v>9.8800000000000008</v>
      </c>
      <c r="K53">
        <f t="shared" si="5"/>
        <v>0.14173236</v>
      </c>
      <c r="L53">
        <v>0.8</v>
      </c>
      <c r="M53">
        <v>3.6</v>
      </c>
      <c r="O53">
        <v>0</v>
      </c>
      <c r="P53">
        <v>18</v>
      </c>
      <c r="Q53">
        <v>34.799999999999997</v>
      </c>
      <c r="R53">
        <v>51.6</v>
      </c>
      <c r="S53">
        <v>11.2</v>
      </c>
      <c r="T53">
        <v>1.04</v>
      </c>
      <c r="U53">
        <v>10.26</v>
      </c>
      <c r="X53">
        <f t="shared" si="32"/>
        <v>0</v>
      </c>
      <c r="Y53">
        <v>2.1</v>
      </c>
      <c r="Z53">
        <v>0</v>
      </c>
      <c r="AB53">
        <v>0.14000000000000001</v>
      </c>
      <c r="AC53">
        <v>31.2</v>
      </c>
      <c r="AD53">
        <v>41.5</v>
      </c>
      <c r="AE53">
        <v>51.8</v>
      </c>
      <c r="AF53">
        <v>28.6</v>
      </c>
      <c r="AG53">
        <v>0.34</v>
      </c>
      <c r="AH53">
        <v>7.64</v>
      </c>
      <c r="AK53">
        <f t="shared" si="54"/>
        <v>1.1811029999999998E-2</v>
      </c>
      <c r="AL53">
        <v>0.8</v>
      </c>
      <c r="AM53">
        <v>0.3</v>
      </c>
      <c r="AO53">
        <v>0</v>
      </c>
      <c r="AP53">
        <v>21.4</v>
      </c>
      <c r="AQ53">
        <v>31.7</v>
      </c>
      <c r="AR53">
        <v>41.9</v>
      </c>
      <c r="AS53">
        <v>22.5</v>
      </c>
      <c r="AT53">
        <v>0.28999999999999998</v>
      </c>
      <c r="AU53">
        <v>4.25</v>
      </c>
      <c r="AV53">
        <v>-2.91</v>
      </c>
      <c r="AW53">
        <f t="shared" ref="AW53" si="65">SUM(AX49:AX53)</f>
        <v>2.1929145699999997</v>
      </c>
      <c r="AX53">
        <f t="shared" si="48"/>
        <v>0</v>
      </c>
      <c r="AY53">
        <v>1.3</v>
      </c>
      <c r="AZ53">
        <v>0</v>
      </c>
      <c r="BB53">
        <v>0.09</v>
      </c>
      <c r="BC53">
        <v>29.3</v>
      </c>
      <c r="BD53">
        <v>37.6</v>
      </c>
      <c r="BE53">
        <v>45.9</v>
      </c>
      <c r="BF53">
        <v>31.6</v>
      </c>
      <c r="BG53">
        <v>0.39</v>
      </c>
      <c r="BH53">
        <v>3.74</v>
      </c>
      <c r="BK53">
        <f t="shared" si="26"/>
        <v>0</v>
      </c>
      <c r="BL53">
        <v>1.2</v>
      </c>
      <c r="BM53">
        <v>0</v>
      </c>
      <c r="BO53">
        <f t="shared" si="6"/>
        <v>4.5999999999999999E-2</v>
      </c>
      <c r="BP53">
        <f t="shared" si="7"/>
        <v>25.06</v>
      </c>
      <c r="BQ53">
        <f t="shared" si="8"/>
        <v>36.64</v>
      </c>
      <c r="BR53">
        <f t="shared" si="9"/>
        <v>48.180000000000007</v>
      </c>
      <c r="BS53">
        <f t="shared" si="10"/>
        <v>21.880000000000003</v>
      </c>
      <c r="BT53">
        <f t="shared" si="11"/>
        <v>0.72399999999999998</v>
      </c>
      <c r="BU53">
        <f t="shared" si="12"/>
        <v>7.1540000000000008</v>
      </c>
      <c r="BV53">
        <f t="shared" si="13"/>
        <v>-2.91</v>
      </c>
      <c r="BW53">
        <f t="shared" si="14"/>
        <v>2.1929145699999997</v>
      </c>
      <c r="BX53">
        <f t="shared" si="15"/>
        <v>3.0708678E-2</v>
      </c>
      <c r="BY53">
        <f t="shared" si="16"/>
        <v>1.24</v>
      </c>
      <c r="BZ53">
        <f t="shared" si="17"/>
        <v>0.78</v>
      </c>
    </row>
    <row r="54" spans="1:78" x14ac:dyDescent="0.2">
      <c r="A54" s="2">
        <v>44886</v>
      </c>
      <c r="B54">
        <v>0.18</v>
      </c>
      <c r="C54">
        <v>35.4</v>
      </c>
      <c r="D54">
        <v>40.799999999999997</v>
      </c>
      <c r="E54">
        <v>46.1</v>
      </c>
      <c r="F54">
        <v>39.200000000000003</v>
      </c>
      <c r="G54">
        <v>0.08</v>
      </c>
      <c r="H54">
        <v>3.66</v>
      </c>
      <c r="I54">
        <v>2.95</v>
      </c>
      <c r="J54">
        <f t="shared" ref="J54" si="66">SUM(K50:K54)</f>
        <v>0.22440957000000003</v>
      </c>
      <c r="K54">
        <f t="shared" si="5"/>
        <v>1.9685049999999999E-2</v>
      </c>
      <c r="L54">
        <v>1.3</v>
      </c>
      <c r="M54">
        <v>0.5</v>
      </c>
      <c r="O54">
        <v>0</v>
      </c>
      <c r="P54">
        <v>20.2</v>
      </c>
      <c r="Q54">
        <v>38.299999999999997</v>
      </c>
      <c r="R54">
        <v>56.4</v>
      </c>
      <c r="S54">
        <v>11.8</v>
      </c>
      <c r="T54">
        <v>1.17</v>
      </c>
      <c r="U54">
        <v>12.87</v>
      </c>
      <c r="V54">
        <v>-1.45</v>
      </c>
      <c r="W54">
        <f t="shared" ref="W54" si="67">SUM(X50:X54)</f>
        <v>0.40551203000000002</v>
      </c>
      <c r="X54">
        <f t="shared" si="32"/>
        <v>0.40551203000000002</v>
      </c>
      <c r="Y54">
        <v>1.3</v>
      </c>
      <c r="Z54">
        <v>10.3</v>
      </c>
      <c r="AB54">
        <v>0.01</v>
      </c>
      <c r="AC54">
        <v>29.9</v>
      </c>
      <c r="AD54">
        <v>31.7</v>
      </c>
      <c r="AE54">
        <v>33.5</v>
      </c>
      <c r="AF54">
        <v>25.7</v>
      </c>
      <c r="AG54">
        <v>0.78</v>
      </c>
      <c r="AH54">
        <v>1.86</v>
      </c>
      <c r="AI54">
        <v>-0.87</v>
      </c>
      <c r="AJ54">
        <f t="shared" ref="AJ54" si="68">SUM(AK50:AK54)</f>
        <v>0.18897648</v>
      </c>
      <c r="AK54">
        <f t="shared" si="54"/>
        <v>0</v>
      </c>
      <c r="AL54">
        <v>1</v>
      </c>
      <c r="AM54">
        <v>0</v>
      </c>
      <c r="AO54">
        <v>0</v>
      </c>
      <c r="AP54">
        <v>18.100000000000001</v>
      </c>
      <c r="AQ54">
        <v>30.5</v>
      </c>
      <c r="AR54">
        <v>42.9</v>
      </c>
      <c r="AS54">
        <v>22.3</v>
      </c>
      <c r="AT54">
        <v>0.04</v>
      </c>
      <c r="AU54">
        <v>3.83</v>
      </c>
      <c r="AX54">
        <f t="shared" si="48"/>
        <v>0</v>
      </c>
      <c r="AY54">
        <v>1.5</v>
      </c>
      <c r="AZ54">
        <v>0</v>
      </c>
      <c r="BB54">
        <v>0</v>
      </c>
      <c r="BC54">
        <v>25.6</v>
      </c>
      <c r="BD54">
        <v>34.6</v>
      </c>
      <c r="BE54">
        <v>43.6</v>
      </c>
      <c r="BF54">
        <v>26.5</v>
      </c>
      <c r="BG54">
        <v>0.41</v>
      </c>
      <c r="BH54">
        <v>4.17</v>
      </c>
      <c r="BI54">
        <v>-1.43</v>
      </c>
      <c r="BJ54">
        <f t="shared" ref="BJ54" si="69">SUM(BK49:BK54)</f>
        <v>0.14566936999999996</v>
      </c>
      <c r="BK54">
        <f t="shared" si="26"/>
        <v>0</v>
      </c>
      <c r="BL54">
        <v>2</v>
      </c>
      <c r="BM54">
        <v>0</v>
      </c>
      <c r="BO54">
        <f t="shared" si="6"/>
        <v>3.7999999999999999E-2</v>
      </c>
      <c r="BP54">
        <f t="shared" si="7"/>
        <v>25.839999999999996</v>
      </c>
      <c r="BQ54">
        <f t="shared" si="8"/>
        <v>35.18</v>
      </c>
      <c r="BR54">
        <f t="shared" si="9"/>
        <v>44.5</v>
      </c>
      <c r="BS54">
        <f t="shared" si="10"/>
        <v>25.1</v>
      </c>
      <c r="BT54">
        <f t="shared" si="11"/>
        <v>0.49600000000000011</v>
      </c>
      <c r="BU54">
        <f t="shared" si="12"/>
        <v>5.2780000000000005</v>
      </c>
      <c r="BV54">
        <f t="shared" si="13"/>
        <v>-0.19999999999999993</v>
      </c>
      <c r="BW54">
        <f t="shared" si="14"/>
        <v>0.24114186250000003</v>
      </c>
      <c r="BX54">
        <f t="shared" si="15"/>
        <v>8.5039416000000007E-2</v>
      </c>
      <c r="BY54">
        <f t="shared" si="16"/>
        <v>1.42</v>
      </c>
      <c r="BZ54">
        <f t="shared" si="17"/>
        <v>2.16</v>
      </c>
    </row>
    <row r="55" spans="1:78" x14ac:dyDescent="0.2">
      <c r="A55" s="2">
        <v>44887</v>
      </c>
      <c r="B55">
        <v>0.01</v>
      </c>
      <c r="C55">
        <v>35.200000000000003</v>
      </c>
      <c r="D55">
        <v>46.3</v>
      </c>
      <c r="E55">
        <v>57.4</v>
      </c>
      <c r="F55">
        <v>37.799999999999997</v>
      </c>
      <c r="G55">
        <v>0.3</v>
      </c>
      <c r="H55">
        <v>8.7899999999999991</v>
      </c>
      <c r="K55">
        <f t="shared" si="5"/>
        <v>0</v>
      </c>
      <c r="L55">
        <v>2</v>
      </c>
      <c r="M55">
        <v>0</v>
      </c>
      <c r="O55">
        <v>0.41</v>
      </c>
      <c r="P55">
        <v>32.4</v>
      </c>
      <c r="Q55">
        <v>38.6</v>
      </c>
      <c r="R55">
        <v>44.9</v>
      </c>
      <c r="S55">
        <v>24.2</v>
      </c>
      <c r="T55">
        <v>0.19</v>
      </c>
      <c r="U55">
        <v>6.57</v>
      </c>
      <c r="X55">
        <f t="shared" si="32"/>
        <v>0.76771694999999995</v>
      </c>
      <c r="Y55">
        <v>0.8</v>
      </c>
      <c r="Z55">
        <v>19.5</v>
      </c>
      <c r="AB55">
        <v>0</v>
      </c>
      <c r="AC55">
        <v>26.4</v>
      </c>
      <c r="AD55">
        <v>35</v>
      </c>
      <c r="AE55">
        <v>43.6</v>
      </c>
      <c r="AF55">
        <v>28</v>
      </c>
      <c r="AG55">
        <v>0.4</v>
      </c>
      <c r="AH55">
        <v>4.3099999999999996</v>
      </c>
      <c r="AK55">
        <f t="shared" si="54"/>
        <v>0</v>
      </c>
      <c r="AL55">
        <v>1.2</v>
      </c>
      <c r="AM55">
        <v>0</v>
      </c>
      <c r="AO55">
        <v>0</v>
      </c>
      <c r="AP55">
        <v>17</v>
      </c>
      <c r="AQ55">
        <v>30.4</v>
      </c>
      <c r="AR55">
        <v>43.8</v>
      </c>
      <c r="AS55">
        <v>23.1</v>
      </c>
      <c r="AT55">
        <v>0.02</v>
      </c>
      <c r="AU55">
        <v>4</v>
      </c>
      <c r="AX55">
        <f t="shared" si="48"/>
        <v>0</v>
      </c>
      <c r="AY55">
        <v>1.5</v>
      </c>
      <c r="AZ55">
        <v>0</v>
      </c>
      <c r="BB55">
        <v>0.01</v>
      </c>
      <c r="BC55">
        <v>23.2</v>
      </c>
      <c r="BD55">
        <v>36.299999999999997</v>
      </c>
      <c r="BE55">
        <v>49.3</v>
      </c>
      <c r="BF55">
        <v>20.9</v>
      </c>
      <c r="BG55">
        <v>0.6</v>
      </c>
      <c r="BH55">
        <v>7.64</v>
      </c>
      <c r="BK55">
        <f t="shared" si="26"/>
        <v>0</v>
      </c>
      <c r="BL55">
        <v>2</v>
      </c>
      <c r="BM55">
        <v>0</v>
      </c>
      <c r="BO55">
        <f t="shared" si="6"/>
        <v>8.5999999999999993E-2</v>
      </c>
      <c r="BP55">
        <f t="shared" si="7"/>
        <v>26.839999999999996</v>
      </c>
      <c r="BQ55">
        <f t="shared" si="8"/>
        <v>37.320000000000007</v>
      </c>
      <c r="BR55">
        <f t="shared" si="9"/>
        <v>47.8</v>
      </c>
      <c r="BS55">
        <f t="shared" si="10"/>
        <v>26.8</v>
      </c>
      <c r="BT55">
        <f t="shared" si="11"/>
        <v>0.30199999999999999</v>
      </c>
      <c r="BU55">
        <f t="shared" si="12"/>
        <v>6.2619999999999996</v>
      </c>
      <c r="BX55">
        <f t="shared" si="15"/>
        <v>0.15354339</v>
      </c>
      <c r="BY55">
        <f t="shared" si="16"/>
        <v>1.5</v>
      </c>
      <c r="BZ55">
        <f t="shared" si="17"/>
        <v>3.9</v>
      </c>
    </row>
    <row r="56" spans="1:78" x14ac:dyDescent="0.2">
      <c r="A56" s="2">
        <v>44888</v>
      </c>
      <c r="B56">
        <v>0</v>
      </c>
      <c r="C56">
        <v>34.5</v>
      </c>
      <c r="D56">
        <v>48.3</v>
      </c>
      <c r="E56">
        <v>62.1</v>
      </c>
      <c r="F56">
        <v>37</v>
      </c>
      <c r="G56">
        <v>0.28999999999999998</v>
      </c>
      <c r="H56">
        <v>11.45</v>
      </c>
      <c r="K56">
        <f t="shared" si="5"/>
        <v>0</v>
      </c>
      <c r="L56">
        <v>1.7</v>
      </c>
      <c r="M56">
        <v>0</v>
      </c>
      <c r="O56">
        <v>0.77</v>
      </c>
      <c r="P56">
        <v>31.2</v>
      </c>
      <c r="Q56">
        <v>34.1</v>
      </c>
      <c r="R56">
        <v>37</v>
      </c>
      <c r="S56">
        <v>29.9</v>
      </c>
      <c r="T56">
        <v>0.13</v>
      </c>
      <c r="U56">
        <v>1.72</v>
      </c>
      <c r="X56">
        <f t="shared" si="32"/>
        <v>0.74015788000000005</v>
      </c>
      <c r="Y56">
        <v>0.5</v>
      </c>
      <c r="Z56">
        <v>18.8</v>
      </c>
      <c r="AB56">
        <v>0</v>
      </c>
      <c r="AC56">
        <v>26.1</v>
      </c>
      <c r="AD56">
        <v>35.700000000000003</v>
      </c>
      <c r="AE56">
        <v>45.2</v>
      </c>
      <c r="AF56">
        <v>26.3</v>
      </c>
      <c r="AG56">
        <v>0.51</v>
      </c>
      <c r="AH56">
        <v>4.93</v>
      </c>
      <c r="AK56">
        <f t="shared" si="54"/>
        <v>0</v>
      </c>
      <c r="AL56">
        <v>1.4</v>
      </c>
      <c r="AM56">
        <v>0</v>
      </c>
      <c r="AO56">
        <v>0.01</v>
      </c>
      <c r="AP56">
        <v>21.9</v>
      </c>
      <c r="AQ56">
        <v>35.799999999999997</v>
      </c>
      <c r="AR56">
        <v>49.7</v>
      </c>
      <c r="AS56">
        <v>22.1</v>
      </c>
      <c r="AT56">
        <v>0.23</v>
      </c>
      <c r="AU56">
        <v>8.93</v>
      </c>
      <c r="AX56">
        <f t="shared" si="48"/>
        <v>1.5748040000000001E-2</v>
      </c>
      <c r="AY56">
        <v>1</v>
      </c>
      <c r="AZ56">
        <v>0.4</v>
      </c>
      <c r="BB56">
        <v>0</v>
      </c>
      <c r="BC56">
        <v>21.9</v>
      </c>
      <c r="BD56">
        <v>38</v>
      </c>
      <c r="BE56">
        <v>54.1</v>
      </c>
      <c r="BF56">
        <v>14.9</v>
      </c>
      <c r="BG56">
        <v>1</v>
      </c>
      <c r="BH56">
        <v>11.88</v>
      </c>
      <c r="BK56">
        <f t="shared" si="26"/>
        <v>0</v>
      </c>
      <c r="BL56">
        <v>1.6</v>
      </c>
      <c r="BM56">
        <v>0</v>
      </c>
      <c r="BO56">
        <f t="shared" si="6"/>
        <v>0.156</v>
      </c>
      <c r="BP56">
        <f t="shared" si="7"/>
        <v>27.120000000000005</v>
      </c>
      <c r="BQ56">
        <f t="shared" si="8"/>
        <v>38.380000000000003</v>
      </c>
      <c r="BR56">
        <f t="shared" si="9"/>
        <v>49.62</v>
      </c>
      <c r="BS56">
        <f t="shared" si="10"/>
        <v>26.040000000000003</v>
      </c>
      <c r="BT56">
        <f t="shared" si="11"/>
        <v>0.43200000000000005</v>
      </c>
      <c r="BU56">
        <f t="shared" si="12"/>
        <v>7.7820000000000009</v>
      </c>
      <c r="BX56">
        <f t="shared" si="15"/>
        <v>0.151181184</v>
      </c>
      <c r="BY56">
        <f t="shared" si="16"/>
        <v>1.2399999999999998</v>
      </c>
      <c r="BZ56">
        <f t="shared" si="17"/>
        <v>3.84</v>
      </c>
    </row>
    <row r="57" spans="1:78" x14ac:dyDescent="0.2">
      <c r="A57" s="2">
        <v>44889</v>
      </c>
      <c r="B57">
        <v>0.02</v>
      </c>
      <c r="C57">
        <v>36.6</v>
      </c>
      <c r="D57">
        <v>47.2</v>
      </c>
      <c r="E57">
        <v>57.8</v>
      </c>
      <c r="F57">
        <v>32.299999999999997</v>
      </c>
      <c r="G57">
        <v>1.34</v>
      </c>
      <c r="H57">
        <v>10.210000000000001</v>
      </c>
      <c r="K57">
        <f t="shared" si="5"/>
        <v>0</v>
      </c>
      <c r="L57">
        <v>1.5</v>
      </c>
      <c r="M57">
        <v>0</v>
      </c>
      <c r="O57">
        <v>0.78</v>
      </c>
      <c r="P57">
        <v>31.1</v>
      </c>
      <c r="Q57">
        <v>36.1</v>
      </c>
      <c r="R57">
        <v>41.1</v>
      </c>
      <c r="S57">
        <v>34.6</v>
      </c>
      <c r="T57">
        <v>0.15</v>
      </c>
      <c r="U57">
        <v>1.42</v>
      </c>
      <c r="X57">
        <f t="shared" si="32"/>
        <v>0.16929142999999999</v>
      </c>
      <c r="Y57">
        <v>0.9</v>
      </c>
      <c r="Z57">
        <v>4.3</v>
      </c>
      <c r="AB57">
        <v>0</v>
      </c>
      <c r="AC57">
        <v>23</v>
      </c>
      <c r="AD57">
        <v>34.200000000000003</v>
      </c>
      <c r="AE57">
        <v>45.4</v>
      </c>
      <c r="AF57">
        <v>24.1</v>
      </c>
      <c r="AG57">
        <v>0.5</v>
      </c>
      <c r="AH57">
        <v>4.6100000000000003</v>
      </c>
      <c r="AK57">
        <f t="shared" si="54"/>
        <v>0</v>
      </c>
      <c r="AL57">
        <v>1.9</v>
      </c>
      <c r="AM57">
        <v>0</v>
      </c>
      <c r="AO57">
        <v>0</v>
      </c>
      <c r="AP57">
        <v>21.8</v>
      </c>
      <c r="AQ57">
        <v>32.700000000000003</v>
      </c>
      <c r="AR57">
        <v>43.5</v>
      </c>
      <c r="AS57">
        <v>23.7</v>
      </c>
      <c r="AT57">
        <v>0.26</v>
      </c>
      <c r="AU57">
        <v>5.13</v>
      </c>
      <c r="AX57">
        <f t="shared" si="48"/>
        <v>0</v>
      </c>
      <c r="AY57">
        <v>1.2</v>
      </c>
      <c r="AZ57">
        <v>0</v>
      </c>
      <c r="BB57">
        <v>0</v>
      </c>
      <c r="BC57">
        <v>19.2</v>
      </c>
      <c r="BD57">
        <v>33.299999999999997</v>
      </c>
      <c r="BE57">
        <v>47.5</v>
      </c>
      <c r="BF57">
        <v>14.9</v>
      </c>
      <c r="BG57">
        <v>1.0900000000000001</v>
      </c>
      <c r="BH57">
        <v>8.09</v>
      </c>
      <c r="BK57">
        <f t="shared" si="26"/>
        <v>0</v>
      </c>
      <c r="BL57">
        <v>1.7</v>
      </c>
      <c r="BM57">
        <v>0</v>
      </c>
      <c r="BO57">
        <f t="shared" si="6"/>
        <v>0.16</v>
      </c>
      <c r="BP57">
        <f t="shared" si="7"/>
        <v>26.339999999999996</v>
      </c>
      <c r="BQ57">
        <f t="shared" si="8"/>
        <v>36.700000000000003</v>
      </c>
      <c r="BR57">
        <f t="shared" si="9"/>
        <v>47.06</v>
      </c>
      <c r="BS57">
        <f t="shared" si="10"/>
        <v>25.919999999999998</v>
      </c>
      <c r="BT57">
        <f t="shared" si="11"/>
        <v>0.66799999999999993</v>
      </c>
      <c r="BU57">
        <f t="shared" si="12"/>
        <v>5.8920000000000003</v>
      </c>
      <c r="BX57">
        <f t="shared" si="15"/>
        <v>3.3858286000000001E-2</v>
      </c>
      <c r="BY57">
        <f t="shared" si="16"/>
        <v>1.44</v>
      </c>
      <c r="BZ57">
        <f t="shared" si="17"/>
        <v>0.86</v>
      </c>
    </row>
    <row r="58" spans="1:78" x14ac:dyDescent="0.2">
      <c r="A58" s="2">
        <v>44890</v>
      </c>
      <c r="B58">
        <v>0</v>
      </c>
      <c r="C58">
        <v>36.9</v>
      </c>
      <c r="D58">
        <v>44.9</v>
      </c>
      <c r="E58">
        <v>52.9</v>
      </c>
      <c r="F58">
        <v>28.7</v>
      </c>
      <c r="G58">
        <v>1.8</v>
      </c>
      <c r="H58">
        <v>8.5399999999999991</v>
      </c>
      <c r="K58">
        <f t="shared" si="5"/>
        <v>3.9370099999999998E-2</v>
      </c>
      <c r="L58">
        <v>2.6</v>
      </c>
      <c r="M58">
        <v>1</v>
      </c>
      <c r="O58">
        <v>0.19</v>
      </c>
      <c r="P58">
        <v>28.9</v>
      </c>
      <c r="Q58">
        <v>38.1</v>
      </c>
      <c r="R58">
        <v>47.4</v>
      </c>
      <c r="S58">
        <v>29.7</v>
      </c>
      <c r="T58">
        <v>0.43</v>
      </c>
      <c r="U58">
        <v>4.74</v>
      </c>
      <c r="X58">
        <f t="shared" si="32"/>
        <v>0</v>
      </c>
      <c r="Y58">
        <v>1.1000000000000001</v>
      </c>
      <c r="Z58">
        <v>0</v>
      </c>
      <c r="AB58">
        <v>0</v>
      </c>
      <c r="AC58">
        <v>20.3</v>
      </c>
      <c r="AD58">
        <v>38.1</v>
      </c>
      <c r="AE58">
        <v>56</v>
      </c>
      <c r="AF58">
        <v>21.3</v>
      </c>
      <c r="AG58">
        <v>0.48</v>
      </c>
      <c r="AH58">
        <v>11.08</v>
      </c>
      <c r="AK58">
        <f t="shared" si="54"/>
        <v>0</v>
      </c>
      <c r="AL58">
        <v>1.6</v>
      </c>
      <c r="AM58">
        <v>0</v>
      </c>
      <c r="AO58">
        <v>0</v>
      </c>
      <c r="AP58">
        <v>19.7</v>
      </c>
      <c r="AQ58">
        <v>34.799999999999997</v>
      </c>
      <c r="AR58">
        <v>49.8</v>
      </c>
      <c r="AS58">
        <v>22.8</v>
      </c>
      <c r="AT58">
        <v>0.47</v>
      </c>
      <c r="AU58">
        <v>7.91</v>
      </c>
      <c r="AV58">
        <v>-2.9</v>
      </c>
      <c r="AW58">
        <f t="shared" ref="AW58" si="70">SUM(AX54:AX58)</f>
        <v>3.543309E-2</v>
      </c>
      <c r="AX58">
        <f t="shared" si="48"/>
        <v>1.9685049999999999E-2</v>
      </c>
      <c r="AY58">
        <v>1</v>
      </c>
      <c r="AZ58">
        <v>0.5</v>
      </c>
      <c r="BB58">
        <v>0</v>
      </c>
      <c r="BC58">
        <v>17.3</v>
      </c>
      <c r="BD58">
        <v>30</v>
      </c>
      <c r="BE58">
        <v>42.6</v>
      </c>
      <c r="BF58">
        <v>10.5</v>
      </c>
      <c r="BG58">
        <v>0.86</v>
      </c>
      <c r="BH58">
        <v>6.79</v>
      </c>
      <c r="BK58">
        <f t="shared" si="26"/>
        <v>0</v>
      </c>
      <c r="BL58">
        <v>2.2000000000000002</v>
      </c>
      <c r="BM58">
        <v>0</v>
      </c>
      <c r="BO58">
        <f t="shared" si="6"/>
        <v>3.7999999999999999E-2</v>
      </c>
      <c r="BP58">
        <f t="shared" si="7"/>
        <v>24.619999999999997</v>
      </c>
      <c r="BQ58">
        <f t="shared" si="8"/>
        <v>37.179999999999993</v>
      </c>
      <c r="BR58">
        <f t="shared" si="9"/>
        <v>49.74</v>
      </c>
      <c r="BS58">
        <f t="shared" si="10"/>
        <v>22.6</v>
      </c>
      <c r="BT58">
        <f t="shared" si="11"/>
        <v>0.80800000000000005</v>
      </c>
      <c r="BU58">
        <f t="shared" si="12"/>
        <v>7.8119999999999994</v>
      </c>
      <c r="BV58">
        <f t="shared" si="13"/>
        <v>-2.9</v>
      </c>
      <c r="BW58">
        <f t="shared" si="14"/>
        <v>3.543309E-2</v>
      </c>
      <c r="BX58">
        <f t="shared" si="15"/>
        <v>1.181103E-2</v>
      </c>
      <c r="BY58">
        <f t="shared" si="16"/>
        <v>1.7</v>
      </c>
      <c r="BZ58">
        <f t="shared" si="17"/>
        <v>0.3</v>
      </c>
    </row>
    <row r="59" spans="1:78" x14ac:dyDescent="0.2">
      <c r="A59" s="2">
        <v>44891</v>
      </c>
      <c r="B59">
        <v>0.02</v>
      </c>
      <c r="C59">
        <v>34</v>
      </c>
      <c r="D59">
        <v>47.1</v>
      </c>
      <c r="E59">
        <v>60.2</v>
      </c>
      <c r="F59">
        <v>25.5</v>
      </c>
      <c r="G59">
        <v>1.96</v>
      </c>
      <c r="H59">
        <v>12.8</v>
      </c>
      <c r="I59">
        <v>3.01</v>
      </c>
      <c r="J59">
        <f t="shared" ref="J59" si="71">SUM(K55:K59)</f>
        <v>1.1574809399999999</v>
      </c>
      <c r="K59">
        <f t="shared" si="5"/>
        <v>1.1181108399999999</v>
      </c>
      <c r="L59">
        <v>1.8</v>
      </c>
      <c r="M59">
        <v>28.4</v>
      </c>
      <c r="O59">
        <v>0.04</v>
      </c>
      <c r="P59">
        <v>26.8</v>
      </c>
      <c r="Q59">
        <v>36.700000000000003</v>
      </c>
      <c r="R59">
        <v>46.6</v>
      </c>
      <c r="S59">
        <v>22.8</v>
      </c>
      <c r="T59">
        <v>0.56999999999999995</v>
      </c>
      <c r="U59">
        <v>5.96</v>
      </c>
      <c r="V59">
        <v>-1.5</v>
      </c>
      <c r="W59">
        <f t="shared" ref="W59" si="72">SUM(X55:X59)</f>
        <v>1.7047253299999998</v>
      </c>
      <c r="X59">
        <f t="shared" si="32"/>
        <v>2.7559069999999998E-2</v>
      </c>
      <c r="Y59">
        <v>1.2</v>
      </c>
      <c r="Z59">
        <v>0.7</v>
      </c>
      <c r="AB59">
        <v>0</v>
      </c>
      <c r="AC59">
        <v>14</v>
      </c>
      <c r="AD59">
        <v>27.1</v>
      </c>
      <c r="AE59">
        <v>40.299999999999997</v>
      </c>
      <c r="AF59">
        <v>11.4</v>
      </c>
      <c r="AG59">
        <v>0.56000000000000005</v>
      </c>
      <c r="AH59">
        <v>5.88</v>
      </c>
      <c r="AI59">
        <v>-0.99</v>
      </c>
      <c r="AJ59">
        <f t="shared" ref="AJ59" si="73">SUM(AK55:AK59)</f>
        <v>0.60629953999999997</v>
      </c>
      <c r="AK59">
        <f t="shared" si="54"/>
        <v>0.60629953999999997</v>
      </c>
      <c r="AL59">
        <v>0.8</v>
      </c>
      <c r="AM59">
        <v>15.4</v>
      </c>
      <c r="AO59">
        <v>0.01</v>
      </c>
      <c r="AP59">
        <v>17.899999999999999</v>
      </c>
      <c r="AQ59">
        <v>28.5</v>
      </c>
      <c r="AR59">
        <v>39.1</v>
      </c>
      <c r="AS59">
        <v>19.3</v>
      </c>
      <c r="AT59">
        <v>0.46</v>
      </c>
      <c r="AU59">
        <v>4.18</v>
      </c>
      <c r="AX59">
        <f t="shared" si="48"/>
        <v>0</v>
      </c>
      <c r="AY59">
        <v>0.9</v>
      </c>
      <c r="AZ59">
        <v>0</v>
      </c>
      <c r="BB59">
        <v>0</v>
      </c>
      <c r="BC59">
        <v>21.4</v>
      </c>
      <c r="BD59">
        <v>37.799999999999997</v>
      </c>
      <c r="BE59">
        <v>54.2</v>
      </c>
      <c r="BF59">
        <v>16.8</v>
      </c>
      <c r="BG59">
        <v>1.54</v>
      </c>
      <c r="BH59">
        <v>11.37</v>
      </c>
      <c r="BI59">
        <v>-1.49</v>
      </c>
      <c r="BJ59">
        <f t="shared" ref="BJ59" si="74">SUM(BK55:BK59)</f>
        <v>0</v>
      </c>
      <c r="BK59">
        <f t="shared" si="26"/>
        <v>0</v>
      </c>
      <c r="BL59">
        <v>1.6</v>
      </c>
      <c r="BM59">
        <v>0</v>
      </c>
      <c r="BO59">
        <f t="shared" si="6"/>
        <v>1.3999999999999999E-2</v>
      </c>
      <c r="BP59">
        <f t="shared" si="7"/>
        <v>22.82</v>
      </c>
      <c r="BQ59">
        <f t="shared" si="8"/>
        <v>35.44</v>
      </c>
      <c r="BR59">
        <f t="shared" si="9"/>
        <v>48.080000000000005</v>
      </c>
      <c r="BS59">
        <f t="shared" si="10"/>
        <v>19.16</v>
      </c>
      <c r="BT59">
        <f t="shared" si="11"/>
        <v>1.018</v>
      </c>
      <c r="BU59">
        <f t="shared" si="12"/>
        <v>8.0380000000000003</v>
      </c>
      <c r="BV59">
        <f t="shared" si="13"/>
        <v>-0.24250000000000005</v>
      </c>
      <c r="BW59">
        <f t="shared" si="14"/>
        <v>0.86712645249999998</v>
      </c>
      <c r="BX59">
        <f t="shared" si="15"/>
        <v>0.35039388999999999</v>
      </c>
      <c r="BY59">
        <f t="shared" si="16"/>
        <v>1.2600000000000002</v>
      </c>
      <c r="BZ59">
        <f t="shared" si="17"/>
        <v>8.9</v>
      </c>
    </row>
    <row r="60" spans="1:78" x14ac:dyDescent="0.2">
      <c r="A60" s="2">
        <v>44892</v>
      </c>
      <c r="B60">
        <v>1.1399999999999999</v>
      </c>
      <c r="C60">
        <v>32.9</v>
      </c>
      <c r="D60">
        <v>43.5</v>
      </c>
      <c r="E60">
        <v>54.1</v>
      </c>
      <c r="F60">
        <v>32.299999999999997</v>
      </c>
      <c r="G60">
        <v>0.56999999999999995</v>
      </c>
      <c r="H60">
        <v>9.77</v>
      </c>
      <c r="K60">
        <f t="shared" si="5"/>
        <v>0.24015760999999997</v>
      </c>
      <c r="L60">
        <v>0.7</v>
      </c>
      <c r="M60">
        <v>6.1</v>
      </c>
      <c r="O60">
        <v>0.03</v>
      </c>
      <c r="P60">
        <v>25.4</v>
      </c>
      <c r="Q60">
        <v>37.1</v>
      </c>
      <c r="R60">
        <v>48.8</v>
      </c>
      <c r="S60">
        <v>27.2</v>
      </c>
      <c r="T60">
        <v>0.69</v>
      </c>
      <c r="U60">
        <v>6.31</v>
      </c>
      <c r="X60">
        <f t="shared" si="32"/>
        <v>0.15354339</v>
      </c>
      <c r="Y60">
        <v>1.2</v>
      </c>
      <c r="Z60">
        <v>3.9</v>
      </c>
      <c r="AB60">
        <v>0.63</v>
      </c>
      <c r="AC60">
        <v>10.8</v>
      </c>
      <c r="AD60">
        <v>20.2</v>
      </c>
      <c r="AE60">
        <v>29.7</v>
      </c>
      <c r="AF60">
        <v>16.8</v>
      </c>
      <c r="AG60">
        <v>0.16</v>
      </c>
      <c r="AH60">
        <v>3.45</v>
      </c>
      <c r="AK60">
        <f t="shared" si="54"/>
        <v>0.33464584999999997</v>
      </c>
      <c r="AL60">
        <v>0.4</v>
      </c>
      <c r="AM60">
        <v>8.5</v>
      </c>
      <c r="AO60">
        <v>0</v>
      </c>
      <c r="AP60">
        <v>15.4</v>
      </c>
      <c r="AQ60">
        <v>24.7</v>
      </c>
      <c r="AR60">
        <v>34</v>
      </c>
      <c r="AS60">
        <v>11.6</v>
      </c>
      <c r="AT60">
        <v>0.43</v>
      </c>
      <c r="AU60">
        <v>4</v>
      </c>
      <c r="AX60">
        <f t="shared" si="48"/>
        <v>0</v>
      </c>
      <c r="AY60">
        <v>1.6</v>
      </c>
      <c r="AZ60">
        <v>0</v>
      </c>
      <c r="BB60">
        <v>0</v>
      </c>
      <c r="BC60">
        <v>28.2</v>
      </c>
      <c r="BD60">
        <v>43.3</v>
      </c>
      <c r="BE60">
        <v>58.3</v>
      </c>
      <c r="BF60">
        <v>18.7</v>
      </c>
      <c r="BG60">
        <v>1.74</v>
      </c>
      <c r="BH60">
        <v>13.8</v>
      </c>
      <c r="BK60">
        <f t="shared" si="26"/>
        <v>0</v>
      </c>
      <c r="BL60">
        <v>1.1000000000000001</v>
      </c>
      <c r="BM60">
        <v>0</v>
      </c>
      <c r="BO60">
        <f t="shared" si="6"/>
        <v>0.36</v>
      </c>
      <c r="BP60">
        <f t="shared" si="7"/>
        <v>22.54</v>
      </c>
      <c r="BQ60">
        <f t="shared" si="8"/>
        <v>33.760000000000005</v>
      </c>
      <c r="BR60">
        <f t="shared" si="9"/>
        <v>44.98</v>
      </c>
      <c r="BS60">
        <f t="shared" si="10"/>
        <v>21.32</v>
      </c>
      <c r="BT60">
        <f t="shared" si="11"/>
        <v>0.71799999999999997</v>
      </c>
      <c r="BU60">
        <f t="shared" si="12"/>
        <v>7.4659999999999993</v>
      </c>
      <c r="BX60">
        <f t="shared" si="15"/>
        <v>0.14566936999999996</v>
      </c>
      <c r="BY60">
        <f t="shared" si="16"/>
        <v>1</v>
      </c>
      <c r="BZ60">
        <f t="shared" si="17"/>
        <v>3.7</v>
      </c>
    </row>
    <row r="61" spans="1:78" x14ac:dyDescent="0.2">
      <c r="A61" s="2">
        <v>44893</v>
      </c>
      <c r="B61">
        <v>0.24</v>
      </c>
      <c r="C61">
        <v>25.7</v>
      </c>
      <c r="D61">
        <v>32</v>
      </c>
      <c r="E61">
        <v>38.299999999999997</v>
      </c>
      <c r="F61">
        <v>25.9</v>
      </c>
      <c r="G61">
        <v>0.27</v>
      </c>
      <c r="H61">
        <v>2.61</v>
      </c>
      <c r="K61">
        <f t="shared" si="5"/>
        <v>0</v>
      </c>
      <c r="L61">
        <v>1.2</v>
      </c>
      <c r="M61">
        <v>0</v>
      </c>
      <c r="O61">
        <v>0.18</v>
      </c>
      <c r="P61">
        <v>32.4</v>
      </c>
      <c r="Q61">
        <v>39.1</v>
      </c>
      <c r="R61">
        <v>45.9</v>
      </c>
      <c r="S61">
        <v>30.7</v>
      </c>
      <c r="T61">
        <v>0.25</v>
      </c>
      <c r="U61">
        <v>5.96</v>
      </c>
      <c r="X61">
        <f t="shared" si="32"/>
        <v>0.40551203000000002</v>
      </c>
      <c r="Y61">
        <v>0.6</v>
      </c>
      <c r="Z61">
        <v>10.3</v>
      </c>
      <c r="AB61">
        <v>0.35</v>
      </c>
      <c r="AC61">
        <v>11.6</v>
      </c>
      <c r="AD61">
        <v>19.600000000000001</v>
      </c>
      <c r="AE61">
        <v>27.6</v>
      </c>
      <c r="AF61">
        <v>14.9</v>
      </c>
      <c r="AG61">
        <v>0.23</v>
      </c>
      <c r="AH61">
        <v>1.36</v>
      </c>
      <c r="AK61">
        <f t="shared" si="54"/>
        <v>9.8425249999999992E-2</v>
      </c>
      <c r="AL61">
        <v>0.5</v>
      </c>
      <c r="AM61">
        <v>2.5</v>
      </c>
      <c r="AO61">
        <v>0</v>
      </c>
      <c r="AP61">
        <v>16.5</v>
      </c>
      <c r="AQ61">
        <v>31</v>
      </c>
      <c r="AR61">
        <v>45.4</v>
      </c>
      <c r="AS61">
        <v>13.4</v>
      </c>
      <c r="AT61">
        <v>0.79</v>
      </c>
      <c r="AU61">
        <v>7.49</v>
      </c>
      <c r="AX61">
        <f t="shared" si="48"/>
        <v>0</v>
      </c>
      <c r="AY61">
        <v>1.3</v>
      </c>
      <c r="AZ61">
        <v>0</v>
      </c>
      <c r="BB61">
        <v>0.01</v>
      </c>
      <c r="BC61">
        <v>28.5</v>
      </c>
      <c r="BD61">
        <v>42.6</v>
      </c>
      <c r="BE61">
        <v>56.6</v>
      </c>
      <c r="BF61">
        <v>23.9</v>
      </c>
      <c r="BG61">
        <v>1.1299999999999999</v>
      </c>
      <c r="BH61">
        <v>11.25</v>
      </c>
      <c r="BK61">
        <f t="shared" si="26"/>
        <v>0</v>
      </c>
      <c r="BL61">
        <v>1.6</v>
      </c>
      <c r="BM61">
        <v>0</v>
      </c>
      <c r="BO61">
        <f t="shared" si="6"/>
        <v>0.156</v>
      </c>
      <c r="BP61">
        <f t="shared" si="7"/>
        <v>22.939999999999998</v>
      </c>
      <c r="BQ61">
        <f t="shared" si="8"/>
        <v>32.86</v>
      </c>
      <c r="BR61">
        <f t="shared" si="9"/>
        <v>42.76</v>
      </c>
      <c r="BS61">
        <f t="shared" si="10"/>
        <v>21.76</v>
      </c>
      <c r="BT61">
        <f t="shared" si="11"/>
        <v>0.53400000000000003</v>
      </c>
      <c r="BU61">
        <f t="shared" si="12"/>
        <v>5.734</v>
      </c>
      <c r="BX61">
        <f t="shared" si="15"/>
        <v>0.10078745600000001</v>
      </c>
      <c r="BY61">
        <f t="shared" si="16"/>
        <v>1.0399999999999998</v>
      </c>
      <c r="BZ61">
        <f t="shared" si="17"/>
        <v>2.56</v>
      </c>
    </row>
    <row r="62" spans="1:78" x14ac:dyDescent="0.2">
      <c r="A62" s="2">
        <v>44894</v>
      </c>
      <c r="B62">
        <v>0</v>
      </c>
      <c r="C62">
        <v>23.1</v>
      </c>
      <c r="D62">
        <v>34.200000000000003</v>
      </c>
      <c r="E62">
        <v>45.2</v>
      </c>
      <c r="F62">
        <v>24.2</v>
      </c>
      <c r="G62">
        <v>0.45</v>
      </c>
      <c r="H62">
        <v>6.19</v>
      </c>
      <c r="K62">
        <f t="shared" si="5"/>
        <v>0</v>
      </c>
      <c r="L62">
        <v>1</v>
      </c>
      <c r="M62">
        <v>0</v>
      </c>
      <c r="O62">
        <v>0.42</v>
      </c>
      <c r="P62">
        <v>31.7</v>
      </c>
      <c r="Q62">
        <v>35.9</v>
      </c>
      <c r="R62">
        <v>40</v>
      </c>
      <c r="S62">
        <v>31.3</v>
      </c>
      <c r="T62">
        <v>0.15</v>
      </c>
      <c r="U62">
        <v>2.0699999999999998</v>
      </c>
      <c r="X62">
        <f t="shared" si="32"/>
        <v>0.85039416000000001</v>
      </c>
      <c r="Y62">
        <v>0.5</v>
      </c>
      <c r="Z62">
        <v>21.6</v>
      </c>
      <c r="AB62">
        <v>0.14000000000000001</v>
      </c>
      <c r="AC62">
        <v>11.9</v>
      </c>
      <c r="AD62">
        <v>20.399999999999999</v>
      </c>
      <c r="AE62">
        <v>28.9</v>
      </c>
      <c r="AF62">
        <v>16.600000000000001</v>
      </c>
      <c r="AG62">
        <v>0.28000000000000003</v>
      </c>
      <c r="AH62">
        <v>1.7</v>
      </c>
      <c r="AK62">
        <f t="shared" si="54"/>
        <v>7.8740199999999996E-2</v>
      </c>
      <c r="AL62">
        <v>0.5</v>
      </c>
      <c r="AM62">
        <v>2</v>
      </c>
      <c r="AO62">
        <v>0</v>
      </c>
      <c r="AP62">
        <v>19.8</v>
      </c>
      <c r="AQ62">
        <v>36.200000000000003</v>
      </c>
      <c r="AR62">
        <v>52.6</v>
      </c>
      <c r="AS62">
        <v>16</v>
      </c>
      <c r="AT62">
        <v>1.01</v>
      </c>
      <c r="AU62">
        <v>10.35</v>
      </c>
      <c r="AX62">
        <f t="shared" si="48"/>
        <v>2.7559069999999998E-2</v>
      </c>
      <c r="AY62">
        <v>1.7</v>
      </c>
      <c r="AZ62">
        <v>0.7</v>
      </c>
      <c r="BB62">
        <v>0</v>
      </c>
      <c r="BC62">
        <v>29.4</v>
      </c>
      <c r="BD62">
        <v>45.4</v>
      </c>
      <c r="BE62">
        <v>61.3</v>
      </c>
      <c r="BF62">
        <v>24.9</v>
      </c>
      <c r="BG62">
        <v>1.56</v>
      </c>
      <c r="BH62">
        <v>14.02</v>
      </c>
      <c r="BK62">
        <f t="shared" si="26"/>
        <v>0</v>
      </c>
      <c r="BL62">
        <v>1.5</v>
      </c>
      <c r="BM62">
        <v>0</v>
      </c>
      <c r="BO62">
        <f t="shared" si="6"/>
        <v>0.11200000000000002</v>
      </c>
      <c r="BP62">
        <f t="shared" si="7"/>
        <v>23.18</v>
      </c>
      <c r="BQ62">
        <f t="shared" si="8"/>
        <v>34.42</v>
      </c>
      <c r="BR62">
        <f t="shared" si="9"/>
        <v>45.6</v>
      </c>
      <c r="BS62">
        <f t="shared" si="10"/>
        <v>22.6</v>
      </c>
      <c r="BT62">
        <f t="shared" si="11"/>
        <v>0.69000000000000006</v>
      </c>
      <c r="BU62">
        <f t="shared" si="12"/>
        <v>6.8659999999999997</v>
      </c>
      <c r="BX62">
        <f t="shared" si="15"/>
        <v>0.19133868600000001</v>
      </c>
      <c r="BY62">
        <f t="shared" si="16"/>
        <v>1.04</v>
      </c>
      <c r="BZ62">
        <f t="shared" si="17"/>
        <v>4.8600000000000003</v>
      </c>
    </row>
    <row r="63" spans="1:78" x14ac:dyDescent="0.2">
      <c r="A63" s="2">
        <v>44895</v>
      </c>
      <c r="B63">
        <v>0</v>
      </c>
      <c r="C63">
        <v>23.9</v>
      </c>
      <c r="D63">
        <v>33.299999999999997</v>
      </c>
      <c r="E63">
        <v>42.7</v>
      </c>
      <c r="F63">
        <v>24.8</v>
      </c>
      <c r="G63">
        <v>0.34</v>
      </c>
      <c r="H63">
        <v>3.86</v>
      </c>
      <c r="K63">
        <f t="shared" si="5"/>
        <v>0</v>
      </c>
      <c r="L63">
        <v>1.3</v>
      </c>
      <c r="M63">
        <v>0</v>
      </c>
      <c r="O63">
        <v>0.83</v>
      </c>
      <c r="P63">
        <v>29.8</v>
      </c>
      <c r="Q63">
        <v>32.4</v>
      </c>
      <c r="R63">
        <v>35</v>
      </c>
      <c r="S63">
        <v>30.4</v>
      </c>
      <c r="T63">
        <v>0.03</v>
      </c>
      <c r="U63">
        <v>0.84</v>
      </c>
      <c r="X63">
        <f t="shared" si="32"/>
        <v>5.1181129999999998E-2</v>
      </c>
      <c r="Y63">
        <v>0.6</v>
      </c>
      <c r="Z63">
        <v>1.3</v>
      </c>
      <c r="AB63">
        <v>7.0000000000000007E-2</v>
      </c>
      <c r="AC63">
        <v>11.2</v>
      </c>
      <c r="AD63">
        <v>18.600000000000001</v>
      </c>
      <c r="AE63">
        <v>25.9</v>
      </c>
      <c r="AF63">
        <v>13.3</v>
      </c>
      <c r="AG63">
        <v>0.25</v>
      </c>
      <c r="AH63">
        <v>1.69</v>
      </c>
      <c r="AK63">
        <f t="shared" si="54"/>
        <v>0.40551203000000002</v>
      </c>
      <c r="AL63">
        <v>0.8</v>
      </c>
      <c r="AM63">
        <v>10.3</v>
      </c>
      <c r="AO63">
        <v>0.01</v>
      </c>
      <c r="AP63">
        <v>19.899999999999999</v>
      </c>
      <c r="AQ63">
        <v>35.5</v>
      </c>
      <c r="AR63">
        <v>51.2</v>
      </c>
      <c r="AS63">
        <v>16.5</v>
      </c>
      <c r="AT63">
        <v>1.01</v>
      </c>
      <c r="AU63">
        <v>9.27</v>
      </c>
      <c r="AV63">
        <v>-2.91</v>
      </c>
      <c r="AW63">
        <f t="shared" ref="AW63" si="75">SUM(AX59:AX63)</f>
        <v>2.7559069999999998E-2</v>
      </c>
      <c r="AX63">
        <f t="shared" si="48"/>
        <v>0</v>
      </c>
      <c r="AY63">
        <v>1.9</v>
      </c>
      <c r="AZ63">
        <v>0</v>
      </c>
      <c r="BB63">
        <v>0</v>
      </c>
      <c r="BC63">
        <v>28.8</v>
      </c>
      <c r="BD63">
        <v>44.8</v>
      </c>
      <c r="BE63">
        <v>60.7</v>
      </c>
      <c r="BF63">
        <v>24</v>
      </c>
      <c r="BG63">
        <v>1.54</v>
      </c>
      <c r="BH63">
        <v>13.62</v>
      </c>
      <c r="BK63">
        <f t="shared" si="26"/>
        <v>0</v>
      </c>
      <c r="BL63">
        <v>1.8</v>
      </c>
      <c r="BM63">
        <v>0</v>
      </c>
      <c r="BO63">
        <f t="shared" si="6"/>
        <v>0.182</v>
      </c>
      <c r="BP63">
        <f t="shared" si="7"/>
        <v>22.720000000000002</v>
      </c>
      <c r="BQ63">
        <f t="shared" si="8"/>
        <v>32.919999999999995</v>
      </c>
      <c r="BR63">
        <f t="shared" si="9"/>
        <v>43.1</v>
      </c>
      <c r="BS63">
        <f t="shared" si="10"/>
        <v>21.8</v>
      </c>
      <c r="BT63">
        <f t="shared" si="11"/>
        <v>0.63400000000000001</v>
      </c>
      <c r="BU63">
        <f t="shared" si="12"/>
        <v>5.8559999999999999</v>
      </c>
      <c r="BV63">
        <f t="shared" si="13"/>
        <v>-2.91</v>
      </c>
      <c r="BW63">
        <f t="shared" si="14"/>
        <v>2.7559069999999998E-2</v>
      </c>
      <c r="BX63">
        <f t="shared" si="15"/>
        <v>9.1338632000000003E-2</v>
      </c>
      <c r="BY63">
        <f t="shared" si="16"/>
        <v>1.2799999999999998</v>
      </c>
      <c r="BZ63">
        <f t="shared" si="17"/>
        <v>2.3200000000000003</v>
      </c>
    </row>
    <row r="64" spans="1:78" x14ac:dyDescent="0.2">
      <c r="A64" s="2">
        <v>44896</v>
      </c>
      <c r="B64">
        <v>0</v>
      </c>
      <c r="C64">
        <v>26.8</v>
      </c>
      <c r="D64">
        <v>38.299999999999997</v>
      </c>
      <c r="E64">
        <v>49.8</v>
      </c>
      <c r="F64">
        <v>23.8</v>
      </c>
      <c r="G64">
        <v>1.1100000000000001</v>
      </c>
      <c r="H64">
        <v>8.17</v>
      </c>
      <c r="I64">
        <v>3.06</v>
      </c>
      <c r="J64">
        <f t="shared" ref="J64" si="76">SUM(K60:K64)</f>
        <v>0.24015760999999997</v>
      </c>
      <c r="K64">
        <f t="shared" si="5"/>
        <v>0</v>
      </c>
      <c r="L64">
        <v>1.3</v>
      </c>
      <c r="M64">
        <v>0</v>
      </c>
      <c r="O64">
        <v>0.06</v>
      </c>
      <c r="P64">
        <v>20.100000000000001</v>
      </c>
      <c r="Q64">
        <v>27.9</v>
      </c>
      <c r="R64">
        <v>35.6</v>
      </c>
      <c r="S64">
        <v>22</v>
      </c>
      <c r="T64">
        <v>0.17</v>
      </c>
      <c r="U64">
        <v>2.95</v>
      </c>
      <c r="V64">
        <v>-1.5</v>
      </c>
      <c r="W64">
        <f t="shared" ref="W64" si="77">SUM(X60:X64)</f>
        <v>1.83858367</v>
      </c>
      <c r="X64">
        <f t="shared" si="32"/>
        <v>0.37795295999999995</v>
      </c>
      <c r="Y64">
        <v>0.6</v>
      </c>
      <c r="Z64">
        <v>9.6</v>
      </c>
      <c r="AB64">
        <v>0.43</v>
      </c>
      <c r="AC64">
        <v>7.9</v>
      </c>
      <c r="AD64">
        <v>21.8</v>
      </c>
      <c r="AE64">
        <v>35.700000000000003</v>
      </c>
      <c r="AF64">
        <v>14.1</v>
      </c>
      <c r="AG64">
        <v>0.17</v>
      </c>
      <c r="AH64">
        <v>3.19</v>
      </c>
      <c r="AI64">
        <v>-1.02</v>
      </c>
      <c r="AJ64">
        <f t="shared" ref="AJ64" si="78">SUM(AK60:AK64)</f>
        <v>2.8700802899999998</v>
      </c>
      <c r="AK64">
        <f t="shared" si="54"/>
        <v>1.9527569599999999</v>
      </c>
      <c r="AL64">
        <v>0.4</v>
      </c>
      <c r="AM64">
        <v>49.6</v>
      </c>
      <c r="AO64">
        <v>0</v>
      </c>
      <c r="AP64">
        <v>26</v>
      </c>
      <c r="AQ64">
        <v>38.5</v>
      </c>
      <c r="AR64">
        <v>50.9</v>
      </c>
      <c r="AS64">
        <v>13.1</v>
      </c>
      <c r="AT64">
        <v>2.08</v>
      </c>
      <c r="AU64">
        <v>10.41</v>
      </c>
      <c r="AX64">
        <f t="shared" si="48"/>
        <v>0</v>
      </c>
      <c r="AY64">
        <v>1.7</v>
      </c>
      <c r="AZ64">
        <v>0</v>
      </c>
      <c r="BB64">
        <v>0</v>
      </c>
      <c r="BC64">
        <v>27.5</v>
      </c>
      <c r="BD64">
        <v>43.7</v>
      </c>
      <c r="BE64">
        <v>60</v>
      </c>
      <c r="BF64">
        <v>23.8</v>
      </c>
      <c r="BG64">
        <v>1.22</v>
      </c>
      <c r="BH64">
        <v>13.11</v>
      </c>
      <c r="BI64">
        <v>-1.56</v>
      </c>
      <c r="BJ64">
        <f t="shared" ref="BJ64" si="79">SUM(BK59:BK64)</f>
        <v>0</v>
      </c>
      <c r="BK64">
        <f t="shared" si="26"/>
        <v>0</v>
      </c>
      <c r="BL64">
        <v>2.2999999999999998</v>
      </c>
      <c r="BM64">
        <v>0</v>
      </c>
      <c r="BO64">
        <f t="shared" si="6"/>
        <v>9.8000000000000004E-2</v>
      </c>
      <c r="BP64">
        <f t="shared" si="7"/>
        <v>21.660000000000004</v>
      </c>
      <c r="BQ64">
        <f t="shared" si="8"/>
        <v>34.04</v>
      </c>
      <c r="BR64">
        <f t="shared" si="9"/>
        <v>46.4</v>
      </c>
      <c r="BS64">
        <f t="shared" si="10"/>
        <v>19.36</v>
      </c>
      <c r="BT64">
        <f t="shared" si="11"/>
        <v>0.95</v>
      </c>
      <c r="BU64">
        <f t="shared" si="12"/>
        <v>7.5659999999999998</v>
      </c>
      <c r="BV64">
        <f t="shared" si="13"/>
        <v>-0.255</v>
      </c>
      <c r="BW64">
        <f t="shared" si="14"/>
        <v>1.2372053924999999</v>
      </c>
      <c r="BX64">
        <f t="shared" si="15"/>
        <v>0.46614198399999995</v>
      </c>
      <c r="BY64">
        <f t="shared" si="16"/>
        <v>1.26</v>
      </c>
      <c r="BZ64">
        <f t="shared" si="17"/>
        <v>11.84</v>
      </c>
    </row>
    <row r="65" spans="1:78" x14ac:dyDescent="0.2">
      <c r="A65" s="2">
        <v>44897</v>
      </c>
      <c r="B65">
        <v>0</v>
      </c>
      <c r="C65">
        <v>26.7</v>
      </c>
      <c r="D65">
        <v>37.6</v>
      </c>
      <c r="E65">
        <v>48.6</v>
      </c>
      <c r="F65">
        <v>17.100000000000001</v>
      </c>
      <c r="G65">
        <v>0.97</v>
      </c>
      <c r="H65">
        <v>8.49</v>
      </c>
      <c r="K65">
        <f t="shared" si="5"/>
        <v>6.2992160000000005E-2</v>
      </c>
      <c r="L65">
        <v>1.7</v>
      </c>
      <c r="M65">
        <v>1.6</v>
      </c>
      <c r="O65">
        <v>0.35</v>
      </c>
      <c r="P65">
        <v>19.100000000000001</v>
      </c>
      <c r="Q65">
        <v>25.3</v>
      </c>
      <c r="R65">
        <v>31.5</v>
      </c>
      <c r="S65">
        <v>19</v>
      </c>
      <c r="T65">
        <v>0.28999999999999998</v>
      </c>
      <c r="U65">
        <v>1.75</v>
      </c>
      <c r="X65">
        <f t="shared" si="32"/>
        <v>0</v>
      </c>
      <c r="Y65">
        <v>0.7</v>
      </c>
      <c r="Z65">
        <v>0</v>
      </c>
      <c r="AB65">
        <v>1.95</v>
      </c>
      <c r="AC65">
        <v>32</v>
      </c>
      <c r="AD65">
        <v>34.1</v>
      </c>
      <c r="AE65">
        <v>36.200000000000003</v>
      </c>
      <c r="AF65">
        <v>29.5</v>
      </c>
      <c r="AG65">
        <v>0.54</v>
      </c>
      <c r="AH65">
        <v>1.25</v>
      </c>
      <c r="AK65">
        <f t="shared" si="54"/>
        <v>0.55118139999999993</v>
      </c>
      <c r="AL65">
        <v>0.5</v>
      </c>
      <c r="AM65">
        <v>14</v>
      </c>
      <c r="AO65">
        <v>0</v>
      </c>
      <c r="AP65">
        <v>23.1</v>
      </c>
      <c r="AQ65">
        <v>35.200000000000003</v>
      </c>
      <c r="AR65">
        <v>47.3</v>
      </c>
      <c r="AS65">
        <v>18.5</v>
      </c>
      <c r="AT65">
        <v>1.1100000000000001</v>
      </c>
      <c r="AU65">
        <v>7.19</v>
      </c>
      <c r="AX65">
        <f t="shared" si="48"/>
        <v>0</v>
      </c>
      <c r="AY65">
        <v>1.9</v>
      </c>
      <c r="AZ65">
        <v>0</v>
      </c>
      <c r="BB65">
        <v>0</v>
      </c>
      <c r="BC65">
        <v>26.5</v>
      </c>
      <c r="BD65">
        <v>43.1</v>
      </c>
      <c r="BE65">
        <v>59.6</v>
      </c>
      <c r="BF65">
        <v>23.2</v>
      </c>
      <c r="BG65">
        <v>1.23</v>
      </c>
      <c r="BH65">
        <v>13.12</v>
      </c>
      <c r="BK65">
        <f t="shared" si="26"/>
        <v>0</v>
      </c>
      <c r="BL65">
        <v>1.4</v>
      </c>
      <c r="BM65">
        <v>0</v>
      </c>
      <c r="BO65">
        <f t="shared" si="6"/>
        <v>0.45999999999999996</v>
      </c>
      <c r="BP65">
        <f t="shared" si="7"/>
        <v>25.48</v>
      </c>
      <c r="BQ65">
        <f t="shared" si="8"/>
        <v>35.059999999999995</v>
      </c>
      <c r="BR65">
        <f t="shared" si="9"/>
        <v>44.64</v>
      </c>
      <c r="BS65">
        <f t="shared" si="10"/>
        <v>21.46</v>
      </c>
      <c r="BT65">
        <f t="shared" si="11"/>
        <v>0.82800000000000007</v>
      </c>
      <c r="BU65">
        <f t="shared" si="12"/>
        <v>6.3599999999999994</v>
      </c>
      <c r="BX65">
        <f t="shared" si="15"/>
        <v>0.12283471199999998</v>
      </c>
      <c r="BY65">
        <f t="shared" si="16"/>
        <v>1.2399999999999998</v>
      </c>
      <c r="BZ65">
        <f t="shared" si="17"/>
        <v>3.12</v>
      </c>
    </row>
    <row r="66" spans="1:78" x14ac:dyDescent="0.2">
      <c r="A66" s="2">
        <v>44898</v>
      </c>
      <c r="B66">
        <v>0.08</v>
      </c>
      <c r="C66">
        <v>28</v>
      </c>
      <c r="D66">
        <v>37.1</v>
      </c>
      <c r="E66">
        <v>46.3</v>
      </c>
      <c r="F66">
        <v>17.899999999999999</v>
      </c>
      <c r="G66">
        <v>0.35</v>
      </c>
      <c r="H66">
        <v>7.55</v>
      </c>
      <c r="K66">
        <f t="shared" si="5"/>
        <v>0.35826790999999997</v>
      </c>
      <c r="L66">
        <v>0.7</v>
      </c>
      <c r="M66">
        <v>9.1</v>
      </c>
      <c r="O66">
        <v>0</v>
      </c>
      <c r="P66">
        <v>10.7</v>
      </c>
      <c r="Q66">
        <v>22.4</v>
      </c>
      <c r="R66">
        <v>34.1</v>
      </c>
      <c r="S66">
        <v>10.8</v>
      </c>
      <c r="T66">
        <v>0.28000000000000003</v>
      </c>
      <c r="U66">
        <v>3.49</v>
      </c>
      <c r="X66">
        <f t="shared" si="32"/>
        <v>0</v>
      </c>
      <c r="Y66">
        <v>0.8</v>
      </c>
      <c r="Z66">
        <v>0</v>
      </c>
      <c r="AB66">
        <v>0.56999999999999995</v>
      </c>
      <c r="AC66">
        <v>31.9</v>
      </c>
      <c r="AD66">
        <v>34.9</v>
      </c>
      <c r="AE66">
        <v>37.9</v>
      </c>
      <c r="AF66">
        <v>31.3</v>
      </c>
      <c r="AG66">
        <v>0.11</v>
      </c>
      <c r="AH66">
        <v>1.25</v>
      </c>
      <c r="AK66">
        <f t="shared" si="54"/>
        <v>0</v>
      </c>
      <c r="AL66">
        <v>0.9</v>
      </c>
      <c r="AM66">
        <v>0</v>
      </c>
      <c r="AO66">
        <v>0</v>
      </c>
      <c r="AP66">
        <v>23.2</v>
      </c>
      <c r="AQ66">
        <v>36.200000000000003</v>
      </c>
      <c r="AR66">
        <v>49.1</v>
      </c>
      <c r="AS66">
        <v>17.5</v>
      </c>
      <c r="AT66">
        <v>1.28</v>
      </c>
      <c r="AU66">
        <v>8.24</v>
      </c>
      <c r="AX66">
        <f t="shared" si="48"/>
        <v>0</v>
      </c>
      <c r="AY66">
        <v>1.6</v>
      </c>
      <c r="AZ66">
        <v>0</v>
      </c>
      <c r="BB66">
        <v>0</v>
      </c>
      <c r="BC66">
        <v>26.6</v>
      </c>
      <c r="BD66">
        <v>43.2</v>
      </c>
      <c r="BE66">
        <v>59.7</v>
      </c>
      <c r="BF66">
        <v>24.1</v>
      </c>
      <c r="BG66">
        <v>0.89</v>
      </c>
      <c r="BH66">
        <v>13.12</v>
      </c>
      <c r="BK66">
        <f t="shared" si="26"/>
        <v>0</v>
      </c>
      <c r="BL66">
        <v>1.4</v>
      </c>
      <c r="BM66">
        <v>0</v>
      </c>
      <c r="BO66">
        <f t="shared" si="6"/>
        <v>0.12999999999999998</v>
      </c>
      <c r="BP66">
        <f t="shared" si="7"/>
        <v>24.080000000000002</v>
      </c>
      <c r="BQ66">
        <f t="shared" si="8"/>
        <v>34.760000000000005</v>
      </c>
      <c r="BR66">
        <f t="shared" si="9"/>
        <v>45.42</v>
      </c>
      <c r="BS66">
        <f t="shared" si="10"/>
        <v>20.32</v>
      </c>
      <c r="BT66">
        <f t="shared" si="11"/>
        <v>0.58200000000000007</v>
      </c>
      <c r="BU66">
        <f t="shared" si="12"/>
        <v>6.7299999999999995</v>
      </c>
      <c r="BX66">
        <f t="shared" si="15"/>
        <v>7.1653581999999993E-2</v>
      </c>
      <c r="BY66">
        <f t="shared" si="16"/>
        <v>1.08</v>
      </c>
      <c r="BZ66">
        <f t="shared" si="17"/>
        <v>1.8199999999999998</v>
      </c>
    </row>
    <row r="67" spans="1:78" x14ac:dyDescent="0.2">
      <c r="A67" s="2">
        <v>44899</v>
      </c>
      <c r="B67">
        <v>0.3</v>
      </c>
      <c r="C67">
        <v>14.4</v>
      </c>
      <c r="D67">
        <v>23.8</v>
      </c>
      <c r="E67">
        <v>33.200000000000003</v>
      </c>
      <c r="F67">
        <v>13.3</v>
      </c>
      <c r="G67">
        <v>0.25</v>
      </c>
      <c r="H67">
        <v>3.22</v>
      </c>
      <c r="K67">
        <f t="shared" si="5"/>
        <v>0</v>
      </c>
      <c r="L67">
        <v>0.9</v>
      </c>
      <c r="M67">
        <v>0</v>
      </c>
      <c r="O67">
        <v>0.03</v>
      </c>
      <c r="P67">
        <v>7.2</v>
      </c>
      <c r="Q67">
        <v>20.5</v>
      </c>
      <c r="R67">
        <v>33.9</v>
      </c>
      <c r="S67">
        <v>14.6</v>
      </c>
      <c r="T67">
        <v>0.42</v>
      </c>
      <c r="U67">
        <v>4.1399999999999997</v>
      </c>
      <c r="X67">
        <f t="shared" si="32"/>
        <v>0.15748039999999999</v>
      </c>
      <c r="Y67">
        <v>0.7</v>
      </c>
      <c r="Z67">
        <v>4</v>
      </c>
      <c r="AB67">
        <v>0</v>
      </c>
      <c r="AC67">
        <v>29.5</v>
      </c>
      <c r="AD67">
        <v>36</v>
      </c>
      <c r="AE67">
        <v>42.4</v>
      </c>
      <c r="AF67">
        <v>28.7</v>
      </c>
      <c r="AG67">
        <v>0.5</v>
      </c>
      <c r="AH67">
        <v>2.42</v>
      </c>
      <c r="AK67">
        <f t="shared" si="54"/>
        <v>0.14566936999999999</v>
      </c>
      <c r="AL67">
        <v>0.5</v>
      </c>
      <c r="AM67">
        <v>3.7</v>
      </c>
      <c r="AO67">
        <v>0</v>
      </c>
      <c r="AP67">
        <v>23.7</v>
      </c>
      <c r="AQ67">
        <v>38.200000000000003</v>
      </c>
      <c r="AR67">
        <v>52.8</v>
      </c>
      <c r="AS67">
        <v>18.899999999999999</v>
      </c>
      <c r="AT67">
        <v>1.47</v>
      </c>
      <c r="AU67">
        <v>9.9600000000000009</v>
      </c>
      <c r="AX67">
        <f t="shared" ref="AX67:AX98" si="80">0.0393701*AZ67</f>
        <v>0</v>
      </c>
      <c r="AY67">
        <v>1.4</v>
      </c>
      <c r="AZ67">
        <v>0</v>
      </c>
      <c r="BB67">
        <v>0</v>
      </c>
      <c r="BC67">
        <v>26.7</v>
      </c>
      <c r="BD67">
        <v>42.6</v>
      </c>
      <c r="BE67">
        <v>58.4</v>
      </c>
      <c r="BF67">
        <v>25.2</v>
      </c>
      <c r="BG67">
        <v>0.71</v>
      </c>
      <c r="BH67">
        <v>11.6</v>
      </c>
      <c r="BK67">
        <f t="shared" si="26"/>
        <v>0</v>
      </c>
      <c r="BL67">
        <v>1.9</v>
      </c>
      <c r="BM67">
        <v>0</v>
      </c>
      <c r="BO67">
        <f t="shared" si="6"/>
        <v>6.5999999999999989E-2</v>
      </c>
      <c r="BP67">
        <f t="shared" si="7"/>
        <v>20.3</v>
      </c>
      <c r="BQ67">
        <f t="shared" si="8"/>
        <v>32.22</v>
      </c>
      <c r="BR67">
        <f t="shared" si="9"/>
        <v>44.14</v>
      </c>
      <c r="BS67">
        <f t="shared" si="10"/>
        <v>20.14</v>
      </c>
      <c r="BT67">
        <f t="shared" si="11"/>
        <v>0.66999999999999993</v>
      </c>
      <c r="BU67">
        <f t="shared" si="12"/>
        <v>6.2680000000000007</v>
      </c>
      <c r="BX67">
        <f t="shared" si="15"/>
        <v>6.0629954E-2</v>
      </c>
      <c r="BY67">
        <f t="shared" si="16"/>
        <v>1.08</v>
      </c>
      <c r="BZ67">
        <f t="shared" si="17"/>
        <v>1.54</v>
      </c>
    </row>
    <row r="68" spans="1:78" x14ac:dyDescent="0.2">
      <c r="A68" s="2">
        <v>44900</v>
      </c>
      <c r="B68">
        <v>0.01</v>
      </c>
      <c r="C68">
        <v>12.5</v>
      </c>
      <c r="D68">
        <v>20.9</v>
      </c>
      <c r="E68">
        <v>29.2</v>
      </c>
      <c r="F68">
        <v>9</v>
      </c>
      <c r="G68">
        <v>0.6</v>
      </c>
      <c r="H68">
        <v>2.57</v>
      </c>
      <c r="K68">
        <f t="shared" ref="K68:K99" si="81">0.0393701*M68</f>
        <v>0</v>
      </c>
      <c r="L68">
        <v>1.3</v>
      </c>
      <c r="M68">
        <v>0</v>
      </c>
      <c r="O68">
        <v>0.14000000000000001</v>
      </c>
      <c r="P68">
        <v>22.9</v>
      </c>
      <c r="Q68">
        <v>25.5</v>
      </c>
      <c r="R68">
        <v>28</v>
      </c>
      <c r="S68">
        <v>20.399999999999999</v>
      </c>
      <c r="T68">
        <v>0.32</v>
      </c>
      <c r="U68">
        <v>1.47</v>
      </c>
      <c r="X68">
        <f t="shared" si="32"/>
        <v>0.25984265999999995</v>
      </c>
      <c r="Y68">
        <v>0.6</v>
      </c>
      <c r="Z68">
        <v>6.6</v>
      </c>
      <c r="AB68">
        <v>0.14000000000000001</v>
      </c>
      <c r="AC68">
        <v>28.6</v>
      </c>
      <c r="AD68">
        <v>31.7</v>
      </c>
      <c r="AE68">
        <v>34.9</v>
      </c>
      <c r="AF68">
        <v>28.9</v>
      </c>
      <c r="AG68">
        <v>0.06</v>
      </c>
      <c r="AH68">
        <v>1.51</v>
      </c>
      <c r="AK68">
        <f t="shared" si="54"/>
        <v>0</v>
      </c>
      <c r="AL68">
        <v>0.9</v>
      </c>
      <c r="AM68">
        <v>0</v>
      </c>
      <c r="AO68">
        <v>0</v>
      </c>
      <c r="AP68">
        <v>24.1</v>
      </c>
      <c r="AQ68">
        <v>37.200000000000003</v>
      </c>
      <c r="AR68">
        <v>50.4</v>
      </c>
      <c r="AS68">
        <v>17.399999999999999</v>
      </c>
      <c r="AT68">
        <v>1.36</v>
      </c>
      <c r="AU68">
        <v>8.86</v>
      </c>
      <c r="AW68">
        <f t="shared" ref="AW68" si="82">SUM(AX64:AX68)</f>
        <v>0</v>
      </c>
      <c r="AX68">
        <f t="shared" si="80"/>
        <v>0</v>
      </c>
      <c r="AY68">
        <v>1.6</v>
      </c>
      <c r="AZ68">
        <v>0</v>
      </c>
      <c r="BB68">
        <v>0</v>
      </c>
      <c r="BC68">
        <v>25.9</v>
      </c>
      <c r="BD68">
        <v>42.1</v>
      </c>
      <c r="BE68">
        <v>58.2</v>
      </c>
      <c r="BF68">
        <v>21.9</v>
      </c>
      <c r="BG68">
        <v>0.74</v>
      </c>
      <c r="BH68">
        <v>12.88</v>
      </c>
      <c r="BK68">
        <f t="shared" si="26"/>
        <v>0</v>
      </c>
      <c r="BL68">
        <v>1.7</v>
      </c>
      <c r="BM68">
        <v>0</v>
      </c>
      <c r="BO68">
        <f t="shared" ref="BO68:BO131" si="83">AVERAGE(B68,O68,AB68,AO68,BB68)</f>
        <v>5.800000000000001E-2</v>
      </c>
      <c r="BP68">
        <f t="shared" ref="BP68:BP131" si="84">AVERAGE(C68,P68,AC68,AP68,BC68)</f>
        <v>22.8</v>
      </c>
      <c r="BQ68">
        <f t="shared" ref="BQ68:BQ131" si="85">AVERAGE(D68,Q68,AD68,AQ68,BD68)</f>
        <v>31.48</v>
      </c>
      <c r="BR68">
        <f t="shared" ref="BR68:BR131" si="86">AVERAGE(E68,R68,AE68,AR68,BE68)</f>
        <v>40.14</v>
      </c>
      <c r="BS68">
        <f t="shared" ref="BS68:BS131" si="87">AVERAGE(F68,S68,AF68,AS68,BF68)</f>
        <v>19.52</v>
      </c>
      <c r="BT68">
        <f t="shared" ref="BT68:BT131" si="88">AVERAGE(G68,T68,AG68,AT68,BG68)</f>
        <v>0.61599999999999999</v>
      </c>
      <c r="BU68">
        <f t="shared" ref="BU68:BU131" si="89">AVERAGE(H68,U68,AH68,AU68,BH68)</f>
        <v>5.4580000000000002</v>
      </c>
      <c r="BW68">
        <f t="shared" ref="BW68:BW129" si="90">AVERAGE(J68,W68,AJ68,AW68,BJ68)</f>
        <v>0</v>
      </c>
      <c r="BX68">
        <f t="shared" ref="BX68:BX131" si="91">AVERAGE(K68,X68,AK68,AX68,BK68)</f>
        <v>5.1968531999999991E-2</v>
      </c>
      <c r="BY68">
        <f t="shared" ref="BY68:BY131" si="92">AVERAGE(L68,Y68,AL68,AY68,BL68)</f>
        <v>1.2200000000000002</v>
      </c>
      <c r="BZ68">
        <f t="shared" ref="BZ68:BZ131" si="93">AVERAGE(M68,Z68,AM68,AZ68,BM68)</f>
        <v>1.3199999999999998</v>
      </c>
    </row>
    <row r="69" spans="1:78" x14ac:dyDescent="0.2">
      <c r="A69" s="2">
        <v>44901</v>
      </c>
      <c r="B69">
        <v>0</v>
      </c>
      <c r="C69">
        <v>15.2</v>
      </c>
      <c r="D69">
        <v>26.3</v>
      </c>
      <c r="E69">
        <v>37.299999999999997</v>
      </c>
      <c r="F69">
        <v>10.1</v>
      </c>
      <c r="G69">
        <v>0.85</v>
      </c>
      <c r="H69">
        <v>4.7699999999999996</v>
      </c>
      <c r="I69">
        <v>3.07</v>
      </c>
      <c r="J69">
        <f t="shared" ref="J69" si="94">SUM(K65:K69)</f>
        <v>0.42126006999999999</v>
      </c>
      <c r="K69">
        <f t="shared" si="81"/>
        <v>0</v>
      </c>
      <c r="L69">
        <v>1.5</v>
      </c>
      <c r="M69">
        <v>0</v>
      </c>
      <c r="O69">
        <v>0.27</v>
      </c>
      <c r="P69">
        <v>23.9</v>
      </c>
      <c r="Q69">
        <v>29.5</v>
      </c>
      <c r="R69">
        <v>35.200000000000003</v>
      </c>
      <c r="S69">
        <v>21.9</v>
      </c>
      <c r="T69">
        <v>0.17</v>
      </c>
      <c r="U69">
        <v>2.37</v>
      </c>
      <c r="V69">
        <v>-1.51</v>
      </c>
      <c r="W69">
        <f t="shared" ref="W69" si="95">SUM(X65:X69)</f>
        <v>0.41732305999999997</v>
      </c>
      <c r="X69">
        <f t="shared" si="32"/>
        <v>0</v>
      </c>
      <c r="Y69">
        <v>0.5</v>
      </c>
      <c r="Z69">
        <v>0</v>
      </c>
      <c r="AB69">
        <v>0.02</v>
      </c>
      <c r="AC69">
        <v>26.8</v>
      </c>
      <c r="AD69">
        <v>35.1</v>
      </c>
      <c r="AE69">
        <v>43.5</v>
      </c>
      <c r="AF69">
        <v>28</v>
      </c>
      <c r="AG69">
        <v>0.2</v>
      </c>
      <c r="AH69">
        <v>3.33</v>
      </c>
      <c r="AI69">
        <v>-1.03</v>
      </c>
      <c r="AJ69">
        <f t="shared" ref="AJ69" si="96">SUM(AK65:AK69)</f>
        <v>0.88976425999999997</v>
      </c>
      <c r="AK69">
        <f t="shared" si="54"/>
        <v>0.19291348999999999</v>
      </c>
      <c r="AL69">
        <v>1</v>
      </c>
      <c r="AM69">
        <v>4.9000000000000004</v>
      </c>
      <c r="AO69">
        <v>0</v>
      </c>
      <c r="AP69">
        <v>25</v>
      </c>
      <c r="AQ69">
        <v>38.299999999999997</v>
      </c>
      <c r="AR69">
        <v>51.6</v>
      </c>
      <c r="AS69">
        <v>18</v>
      </c>
      <c r="AT69">
        <v>1.64</v>
      </c>
      <c r="AU69">
        <v>9.32</v>
      </c>
      <c r="AX69">
        <f t="shared" si="80"/>
        <v>0</v>
      </c>
      <c r="AY69">
        <v>1.2</v>
      </c>
      <c r="AZ69">
        <v>0</v>
      </c>
      <c r="BB69">
        <v>0</v>
      </c>
      <c r="BC69">
        <v>24.5</v>
      </c>
      <c r="BD69">
        <v>39.700000000000003</v>
      </c>
      <c r="BE69">
        <v>54.9</v>
      </c>
      <c r="BF69">
        <v>20.8</v>
      </c>
      <c r="BG69">
        <v>0.87</v>
      </c>
      <c r="BH69">
        <v>11.21</v>
      </c>
      <c r="BI69">
        <v>-1.8</v>
      </c>
      <c r="BJ69">
        <f t="shared" ref="BJ69" si="97">SUM(BK65:BK69)</f>
        <v>0.12992132999999997</v>
      </c>
      <c r="BK69">
        <f t="shared" si="26"/>
        <v>0.12992132999999997</v>
      </c>
      <c r="BL69">
        <v>1.1000000000000001</v>
      </c>
      <c r="BM69">
        <v>3.3</v>
      </c>
      <c r="BO69">
        <f t="shared" si="83"/>
        <v>5.800000000000001E-2</v>
      </c>
      <c r="BP69">
        <f t="shared" si="84"/>
        <v>23.08</v>
      </c>
      <c r="BQ69">
        <f t="shared" si="85"/>
        <v>33.779999999999994</v>
      </c>
      <c r="BR69">
        <f t="shared" si="86"/>
        <v>44.5</v>
      </c>
      <c r="BS69">
        <f t="shared" si="87"/>
        <v>19.759999999999998</v>
      </c>
      <c r="BT69">
        <f t="shared" si="88"/>
        <v>0.746</v>
      </c>
      <c r="BU69">
        <f t="shared" si="89"/>
        <v>6.2</v>
      </c>
      <c r="BV69">
        <f t="shared" ref="BV69:BV129" si="98">AVERAGE(I69,V69,AI69,AV69,BI69)</f>
        <v>-0.31750000000000006</v>
      </c>
      <c r="BW69">
        <f t="shared" si="90"/>
        <v>0.46456717999999997</v>
      </c>
      <c r="BX69">
        <f t="shared" si="91"/>
        <v>6.4566963999999991E-2</v>
      </c>
      <c r="BY69">
        <f t="shared" si="92"/>
        <v>1.06</v>
      </c>
      <c r="BZ69">
        <f t="shared" si="93"/>
        <v>1.64</v>
      </c>
    </row>
    <row r="70" spans="1:78" x14ac:dyDescent="0.2">
      <c r="A70" s="2">
        <v>44902</v>
      </c>
      <c r="B70">
        <v>0</v>
      </c>
      <c r="C70">
        <v>18.100000000000001</v>
      </c>
      <c r="D70">
        <v>29.7</v>
      </c>
      <c r="E70">
        <v>41.4</v>
      </c>
      <c r="F70">
        <v>11.3</v>
      </c>
      <c r="G70">
        <v>1.1299999999999999</v>
      </c>
      <c r="H70">
        <v>5.94</v>
      </c>
      <c r="K70">
        <f t="shared" si="81"/>
        <v>0</v>
      </c>
      <c r="L70">
        <v>1.9</v>
      </c>
      <c r="M70">
        <v>0</v>
      </c>
      <c r="O70">
        <v>0.01</v>
      </c>
      <c r="P70">
        <v>22.5</v>
      </c>
      <c r="Q70">
        <v>26.7</v>
      </c>
      <c r="R70">
        <v>30.9</v>
      </c>
      <c r="S70">
        <v>22.2</v>
      </c>
      <c r="T70">
        <v>0.43</v>
      </c>
      <c r="U70">
        <v>1.51</v>
      </c>
      <c r="X70">
        <f t="shared" si="32"/>
        <v>0</v>
      </c>
      <c r="Y70">
        <v>0.7</v>
      </c>
      <c r="Z70">
        <v>0</v>
      </c>
      <c r="AB70">
        <v>0.21</v>
      </c>
      <c r="AC70">
        <v>27.7</v>
      </c>
      <c r="AD70">
        <v>36.1</v>
      </c>
      <c r="AE70">
        <v>44.4</v>
      </c>
      <c r="AF70">
        <v>26.3</v>
      </c>
      <c r="AG70">
        <v>0.21</v>
      </c>
      <c r="AH70">
        <v>4.96</v>
      </c>
      <c r="AK70">
        <f t="shared" si="54"/>
        <v>1.36614247</v>
      </c>
      <c r="AL70">
        <v>0.9</v>
      </c>
      <c r="AM70">
        <v>34.700000000000003</v>
      </c>
      <c r="AO70">
        <v>0</v>
      </c>
      <c r="AP70">
        <v>26.8</v>
      </c>
      <c r="AQ70">
        <v>35.6</v>
      </c>
      <c r="AR70">
        <v>44.4</v>
      </c>
      <c r="AS70">
        <v>18.3</v>
      </c>
      <c r="AT70">
        <v>1.1499999999999999</v>
      </c>
      <c r="AU70">
        <v>6.54</v>
      </c>
      <c r="AX70">
        <f t="shared" si="80"/>
        <v>0</v>
      </c>
      <c r="AY70">
        <v>1.5</v>
      </c>
      <c r="AZ70">
        <v>0</v>
      </c>
      <c r="BB70">
        <v>0.11</v>
      </c>
      <c r="BC70">
        <v>27.2</v>
      </c>
      <c r="BD70">
        <v>37.6</v>
      </c>
      <c r="BE70">
        <v>48</v>
      </c>
      <c r="BF70">
        <v>29.5</v>
      </c>
      <c r="BG70">
        <v>0.37</v>
      </c>
      <c r="BH70">
        <v>6.81</v>
      </c>
      <c r="BK70">
        <f t="shared" si="26"/>
        <v>3.9370099999999998E-2</v>
      </c>
      <c r="BL70">
        <v>0.7</v>
      </c>
      <c r="BM70">
        <v>1</v>
      </c>
      <c r="BO70">
        <f t="shared" si="83"/>
        <v>6.6000000000000003E-2</v>
      </c>
      <c r="BP70">
        <f t="shared" si="84"/>
        <v>24.46</v>
      </c>
      <c r="BQ70">
        <f t="shared" si="85"/>
        <v>33.14</v>
      </c>
      <c r="BR70">
        <f t="shared" si="86"/>
        <v>41.82</v>
      </c>
      <c r="BS70">
        <f t="shared" si="87"/>
        <v>21.52</v>
      </c>
      <c r="BT70">
        <f t="shared" si="88"/>
        <v>0.65800000000000003</v>
      </c>
      <c r="BU70">
        <f t="shared" si="89"/>
        <v>5.1519999999999992</v>
      </c>
      <c r="BX70">
        <f t="shared" si="91"/>
        <v>0.28110251399999997</v>
      </c>
      <c r="BY70">
        <f t="shared" si="92"/>
        <v>1.1400000000000001</v>
      </c>
      <c r="BZ70">
        <f t="shared" si="93"/>
        <v>7.1400000000000006</v>
      </c>
    </row>
    <row r="71" spans="1:78" x14ac:dyDescent="0.2">
      <c r="A71" s="2">
        <v>44903</v>
      </c>
      <c r="B71">
        <v>0.01</v>
      </c>
      <c r="C71">
        <v>20.100000000000001</v>
      </c>
      <c r="D71">
        <v>34.200000000000003</v>
      </c>
      <c r="E71">
        <v>48.3</v>
      </c>
      <c r="F71">
        <v>12</v>
      </c>
      <c r="G71">
        <v>1.5</v>
      </c>
      <c r="H71">
        <v>8.68</v>
      </c>
      <c r="K71">
        <f t="shared" si="81"/>
        <v>0</v>
      </c>
      <c r="L71">
        <v>2</v>
      </c>
      <c r="M71">
        <v>0</v>
      </c>
      <c r="O71">
        <v>0</v>
      </c>
      <c r="P71">
        <v>16.2</v>
      </c>
      <c r="Q71">
        <v>28.8</v>
      </c>
      <c r="R71">
        <v>41.3</v>
      </c>
      <c r="S71">
        <v>21.6</v>
      </c>
      <c r="T71">
        <v>0.12</v>
      </c>
      <c r="U71">
        <v>3.61</v>
      </c>
      <c r="X71">
        <f t="shared" si="32"/>
        <v>0</v>
      </c>
      <c r="Y71">
        <v>1.1000000000000001</v>
      </c>
      <c r="Z71">
        <v>0</v>
      </c>
      <c r="AB71">
        <v>1.43</v>
      </c>
      <c r="AC71">
        <v>32.200000000000003</v>
      </c>
      <c r="AD71">
        <v>35.299999999999997</v>
      </c>
      <c r="AE71">
        <v>38.5</v>
      </c>
      <c r="AF71">
        <v>31.4</v>
      </c>
      <c r="AG71">
        <v>0.31</v>
      </c>
      <c r="AH71">
        <v>1.56</v>
      </c>
      <c r="AK71">
        <f t="shared" si="54"/>
        <v>0.52755934000000004</v>
      </c>
      <c r="AL71">
        <v>0.7</v>
      </c>
      <c r="AM71">
        <v>13.4</v>
      </c>
      <c r="AO71">
        <v>0</v>
      </c>
      <c r="AP71">
        <v>23</v>
      </c>
      <c r="AQ71">
        <v>34.299999999999997</v>
      </c>
      <c r="AR71">
        <v>45.6</v>
      </c>
      <c r="AS71">
        <v>17.100000000000001</v>
      </c>
      <c r="AT71">
        <v>0.8</v>
      </c>
      <c r="AU71">
        <v>7.04</v>
      </c>
      <c r="AX71">
        <f t="shared" si="80"/>
        <v>0</v>
      </c>
      <c r="AY71">
        <v>2.2999999999999998</v>
      </c>
      <c r="AZ71">
        <v>0</v>
      </c>
      <c r="BB71">
        <v>0.03</v>
      </c>
      <c r="BC71">
        <v>28.3</v>
      </c>
      <c r="BD71">
        <v>35.200000000000003</v>
      </c>
      <c r="BE71">
        <v>42</v>
      </c>
      <c r="BF71">
        <v>31.9</v>
      </c>
      <c r="BG71">
        <v>0.32</v>
      </c>
      <c r="BH71">
        <v>1.74</v>
      </c>
      <c r="BK71">
        <f t="shared" si="26"/>
        <v>9.4488239999999987E-2</v>
      </c>
      <c r="BL71">
        <v>0.7</v>
      </c>
      <c r="BM71">
        <v>2.4</v>
      </c>
      <c r="BO71">
        <f t="shared" si="83"/>
        <v>0.29399999999999998</v>
      </c>
      <c r="BP71">
        <f t="shared" si="84"/>
        <v>23.96</v>
      </c>
      <c r="BQ71">
        <f t="shared" si="85"/>
        <v>33.56</v>
      </c>
      <c r="BR71">
        <f t="shared" si="86"/>
        <v>43.14</v>
      </c>
      <c r="BS71">
        <f t="shared" si="87"/>
        <v>22.8</v>
      </c>
      <c r="BT71">
        <f t="shared" si="88"/>
        <v>0.6100000000000001</v>
      </c>
      <c r="BU71">
        <f t="shared" si="89"/>
        <v>4.5259999999999998</v>
      </c>
      <c r="BX71">
        <f t="shared" si="91"/>
        <v>0.12440951600000001</v>
      </c>
      <c r="BY71">
        <f t="shared" si="92"/>
        <v>1.3599999999999999</v>
      </c>
      <c r="BZ71">
        <f t="shared" si="93"/>
        <v>3.16</v>
      </c>
    </row>
    <row r="72" spans="1:78" x14ac:dyDescent="0.2">
      <c r="A72" s="2">
        <v>44904</v>
      </c>
      <c r="B72">
        <v>0</v>
      </c>
      <c r="C72">
        <v>28.6</v>
      </c>
      <c r="D72">
        <v>39.6</v>
      </c>
      <c r="E72">
        <v>50.7</v>
      </c>
      <c r="F72">
        <v>13.1</v>
      </c>
      <c r="G72">
        <v>2.84</v>
      </c>
      <c r="H72">
        <v>9.67</v>
      </c>
      <c r="K72">
        <f t="shared" si="81"/>
        <v>0</v>
      </c>
      <c r="L72">
        <v>2</v>
      </c>
      <c r="M72">
        <v>0</v>
      </c>
      <c r="O72">
        <v>0.01</v>
      </c>
      <c r="P72">
        <v>16.600000000000001</v>
      </c>
      <c r="Q72">
        <v>30.2</v>
      </c>
      <c r="R72">
        <v>43.9</v>
      </c>
      <c r="S72">
        <v>20.3</v>
      </c>
      <c r="T72">
        <v>0.31</v>
      </c>
      <c r="U72">
        <v>4.76</v>
      </c>
      <c r="X72">
        <f t="shared" si="32"/>
        <v>1.9685049999999999E-2</v>
      </c>
      <c r="Y72">
        <v>1.5</v>
      </c>
      <c r="Z72">
        <v>0.5</v>
      </c>
      <c r="AB72">
        <v>0.5</v>
      </c>
      <c r="AC72">
        <v>27.6</v>
      </c>
      <c r="AD72">
        <v>34.5</v>
      </c>
      <c r="AE72">
        <v>41.3</v>
      </c>
      <c r="AF72">
        <v>29</v>
      </c>
      <c r="AG72">
        <v>0.22</v>
      </c>
      <c r="AH72">
        <v>3</v>
      </c>
      <c r="AK72">
        <f t="shared" si="54"/>
        <v>5.9055150000000001E-2</v>
      </c>
      <c r="AL72">
        <v>0.8</v>
      </c>
      <c r="AM72">
        <v>1.5</v>
      </c>
      <c r="AO72">
        <v>0</v>
      </c>
      <c r="AP72">
        <v>23.9</v>
      </c>
      <c r="AQ72">
        <v>39.9</v>
      </c>
      <c r="AR72">
        <v>55.9</v>
      </c>
      <c r="AS72">
        <v>12.3</v>
      </c>
      <c r="AT72">
        <v>2.2599999999999998</v>
      </c>
      <c r="AU72">
        <v>13.01</v>
      </c>
      <c r="AX72">
        <f t="shared" si="80"/>
        <v>0</v>
      </c>
      <c r="AY72">
        <v>1.7</v>
      </c>
      <c r="AZ72">
        <v>0</v>
      </c>
      <c r="BB72">
        <v>0.09</v>
      </c>
      <c r="BC72">
        <v>28.5</v>
      </c>
      <c r="BD72">
        <v>34.700000000000003</v>
      </c>
      <c r="BE72">
        <v>40.9</v>
      </c>
      <c r="BF72">
        <v>31.8</v>
      </c>
      <c r="BG72">
        <v>0.28999999999999998</v>
      </c>
      <c r="BH72">
        <v>2.0299999999999998</v>
      </c>
      <c r="BK72">
        <f t="shared" si="26"/>
        <v>0.24803162999999998</v>
      </c>
      <c r="BL72">
        <v>0.5</v>
      </c>
      <c r="BM72">
        <v>6.3</v>
      </c>
      <c r="BO72">
        <f t="shared" si="83"/>
        <v>0.12</v>
      </c>
      <c r="BP72">
        <f t="shared" si="84"/>
        <v>25.040000000000003</v>
      </c>
      <c r="BQ72">
        <f t="shared" si="85"/>
        <v>35.779999999999994</v>
      </c>
      <c r="BR72">
        <f t="shared" si="86"/>
        <v>46.54</v>
      </c>
      <c r="BS72">
        <f t="shared" si="87"/>
        <v>21.3</v>
      </c>
      <c r="BT72">
        <f t="shared" si="88"/>
        <v>1.1839999999999999</v>
      </c>
      <c r="BU72">
        <f t="shared" si="89"/>
        <v>6.4939999999999998</v>
      </c>
      <c r="BX72">
        <f t="shared" si="91"/>
        <v>6.5354365999999997E-2</v>
      </c>
      <c r="BY72">
        <f t="shared" si="92"/>
        <v>1.3</v>
      </c>
      <c r="BZ72">
        <f t="shared" si="93"/>
        <v>1.6600000000000001</v>
      </c>
    </row>
    <row r="73" spans="1:78" x14ac:dyDescent="0.2">
      <c r="A73" s="2">
        <v>44905</v>
      </c>
      <c r="B73">
        <v>0</v>
      </c>
      <c r="C73">
        <v>25.6</v>
      </c>
      <c r="D73">
        <v>37.4</v>
      </c>
      <c r="E73">
        <v>49.3</v>
      </c>
      <c r="F73">
        <v>13.7</v>
      </c>
      <c r="G73">
        <v>2.12</v>
      </c>
      <c r="H73">
        <v>8.5399999999999991</v>
      </c>
      <c r="K73">
        <f t="shared" si="81"/>
        <v>0</v>
      </c>
      <c r="L73">
        <v>2.4</v>
      </c>
      <c r="M73">
        <v>0</v>
      </c>
      <c r="O73">
        <v>0.01</v>
      </c>
      <c r="P73">
        <v>17.600000000000001</v>
      </c>
      <c r="Q73">
        <v>32.9</v>
      </c>
      <c r="R73">
        <v>48.3</v>
      </c>
      <c r="S73">
        <v>17.8</v>
      </c>
      <c r="T73">
        <v>0.56999999999999995</v>
      </c>
      <c r="U73">
        <v>6.58</v>
      </c>
      <c r="X73">
        <f t="shared" si="32"/>
        <v>0</v>
      </c>
      <c r="Y73">
        <v>0.8</v>
      </c>
      <c r="Z73">
        <v>0</v>
      </c>
      <c r="AB73">
        <v>0.04</v>
      </c>
      <c r="AC73">
        <v>20.399999999999999</v>
      </c>
      <c r="AD73">
        <v>29.6</v>
      </c>
      <c r="AE73">
        <v>38.799999999999997</v>
      </c>
      <c r="AF73">
        <v>22.5</v>
      </c>
      <c r="AG73">
        <v>0.2</v>
      </c>
      <c r="AH73">
        <v>2.5499999999999998</v>
      </c>
      <c r="AK73">
        <f t="shared" si="54"/>
        <v>0</v>
      </c>
      <c r="AL73">
        <v>1.1000000000000001</v>
      </c>
      <c r="AM73">
        <v>0</v>
      </c>
      <c r="AO73">
        <v>0</v>
      </c>
      <c r="AP73">
        <v>26.1</v>
      </c>
      <c r="AQ73">
        <v>39.6</v>
      </c>
      <c r="AR73">
        <v>53.1</v>
      </c>
      <c r="AS73">
        <v>16.600000000000001</v>
      </c>
      <c r="AT73">
        <v>1.25</v>
      </c>
      <c r="AU73">
        <v>10.92</v>
      </c>
      <c r="AW73">
        <f t="shared" ref="AW73" si="99">SUM(AX69:AX73)</f>
        <v>0</v>
      </c>
      <c r="AX73">
        <f t="shared" si="80"/>
        <v>0</v>
      </c>
      <c r="AY73">
        <v>1.3</v>
      </c>
      <c r="AZ73">
        <v>0</v>
      </c>
      <c r="BB73">
        <v>0.23</v>
      </c>
      <c r="BC73">
        <v>14.2</v>
      </c>
      <c r="BD73">
        <v>25.4</v>
      </c>
      <c r="BE73">
        <v>36.700000000000003</v>
      </c>
      <c r="BF73">
        <v>19.100000000000001</v>
      </c>
      <c r="BG73">
        <v>0.28999999999999998</v>
      </c>
      <c r="BH73">
        <v>2.67</v>
      </c>
      <c r="BK73">
        <f t="shared" si="26"/>
        <v>0</v>
      </c>
      <c r="BL73">
        <v>0.8</v>
      </c>
      <c r="BM73">
        <v>0</v>
      </c>
      <c r="BO73">
        <f t="shared" si="83"/>
        <v>5.6000000000000008E-2</v>
      </c>
      <c r="BP73">
        <f t="shared" si="84"/>
        <v>20.78</v>
      </c>
      <c r="BQ73">
        <f t="shared" si="85"/>
        <v>32.980000000000004</v>
      </c>
      <c r="BR73">
        <f t="shared" si="86"/>
        <v>45.239999999999995</v>
      </c>
      <c r="BS73">
        <f t="shared" si="87"/>
        <v>17.939999999999998</v>
      </c>
      <c r="BT73">
        <f t="shared" si="88"/>
        <v>0.88600000000000012</v>
      </c>
      <c r="BU73">
        <f t="shared" si="89"/>
        <v>6.2519999999999998</v>
      </c>
      <c r="BW73">
        <f t="shared" si="90"/>
        <v>0</v>
      </c>
      <c r="BX73">
        <f t="shared" si="91"/>
        <v>0</v>
      </c>
      <c r="BY73">
        <f t="shared" si="92"/>
        <v>1.28</v>
      </c>
      <c r="BZ73">
        <f t="shared" si="93"/>
        <v>0</v>
      </c>
    </row>
    <row r="74" spans="1:78" x14ac:dyDescent="0.2">
      <c r="A74" s="2">
        <v>44906</v>
      </c>
      <c r="B74">
        <v>0</v>
      </c>
      <c r="C74">
        <v>27</v>
      </c>
      <c r="D74">
        <v>39</v>
      </c>
      <c r="E74">
        <v>51.1</v>
      </c>
      <c r="F74">
        <v>12.5</v>
      </c>
      <c r="G74">
        <v>2.31</v>
      </c>
      <c r="H74">
        <v>9.65</v>
      </c>
      <c r="I74">
        <v>3.03</v>
      </c>
      <c r="J74">
        <f t="shared" ref="J74" si="100">SUM(K70:K74)</f>
        <v>0</v>
      </c>
      <c r="K74">
        <f t="shared" si="81"/>
        <v>0</v>
      </c>
      <c r="L74">
        <v>2.1</v>
      </c>
      <c r="M74">
        <v>0</v>
      </c>
      <c r="O74">
        <v>0</v>
      </c>
      <c r="P74">
        <v>21.3</v>
      </c>
      <c r="Q74">
        <v>31.1</v>
      </c>
      <c r="R74">
        <v>41</v>
      </c>
      <c r="S74">
        <v>22.9</v>
      </c>
      <c r="T74">
        <v>0.25</v>
      </c>
      <c r="U74">
        <v>4.53</v>
      </c>
      <c r="V74">
        <v>-1.53</v>
      </c>
      <c r="W74">
        <f t="shared" ref="W74" si="101">SUM(X70:X74)</f>
        <v>1.9685049999999999E-2</v>
      </c>
      <c r="X74">
        <f t="shared" si="32"/>
        <v>0</v>
      </c>
      <c r="Y74">
        <v>1.2</v>
      </c>
      <c r="Z74">
        <v>0</v>
      </c>
      <c r="AB74">
        <v>0.01</v>
      </c>
      <c r="AC74">
        <v>19.399999999999999</v>
      </c>
      <c r="AD74">
        <v>32.299999999999997</v>
      </c>
      <c r="AE74">
        <v>45.2</v>
      </c>
      <c r="AF74">
        <v>25.1</v>
      </c>
      <c r="AG74">
        <v>0.19</v>
      </c>
      <c r="AH74">
        <v>5.04</v>
      </c>
      <c r="AI74">
        <v>-1.01</v>
      </c>
      <c r="AJ74">
        <f t="shared" ref="AJ74" si="102">SUM(AK70:AK74)</f>
        <v>2.1535444699999999</v>
      </c>
      <c r="AK74">
        <f t="shared" ref="AK74:AK105" si="103">0.0393701*AM74</f>
        <v>0.20078750999999997</v>
      </c>
      <c r="AL74">
        <v>0.9</v>
      </c>
      <c r="AM74">
        <v>5.0999999999999996</v>
      </c>
      <c r="AO74">
        <v>0</v>
      </c>
      <c r="AP74">
        <v>24.2</v>
      </c>
      <c r="AQ74">
        <v>35.6</v>
      </c>
      <c r="AR74">
        <v>47</v>
      </c>
      <c r="AS74">
        <v>14.2</v>
      </c>
      <c r="AT74">
        <v>1.1100000000000001</v>
      </c>
      <c r="AU74">
        <v>8</v>
      </c>
      <c r="AX74">
        <f t="shared" si="80"/>
        <v>8.2677210000000001E-2</v>
      </c>
      <c r="AY74">
        <v>1.4</v>
      </c>
      <c r="AZ74">
        <v>2.1</v>
      </c>
      <c r="BB74">
        <v>0</v>
      </c>
      <c r="BC74">
        <v>9.4</v>
      </c>
      <c r="BD74">
        <v>21.6</v>
      </c>
      <c r="BE74">
        <v>33.799999999999997</v>
      </c>
      <c r="BF74">
        <v>13.4</v>
      </c>
      <c r="BG74">
        <v>0.37</v>
      </c>
      <c r="BH74">
        <v>2.94</v>
      </c>
      <c r="BI74">
        <v>-1.87</v>
      </c>
      <c r="BJ74">
        <f t="shared" ref="BJ74" si="104">SUM(BK69:BK74)</f>
        <v>0.53149634999999995</v>
      </c>
      <c r="BK74">
        <f t="shared" si="26"/>
        <v>1.9685049999999999E-2</v>
      </c>
      <c r="BL74">
        <v>1.2</v>
      </c>
      <c r="BM74">
        <v>0.5</v>
      </c>
      <c r="BO74">
        <f t="shared" si="83"/>
        <v>2E-3</v>
      </c>
      <c r="BP74">
        <f t="shared" si="84"/>
        <v>20.259999999999998</v>
      </c>
      <c r="BQ74">
        <f t="shared" si="85"/>
        <v>31.919999999999998</v>
      </c>
      <c r="BR74">
        <f t="shared" si="86"/>
        <v>43.620000000000005</v>
      </c>
      <c r="BS74">
        <f t="shared" si="87"/>
        <v>17.62</v>
      </c>
      <c r="BT74">
        <f t="shared" si="88"/>
        <v>0.84600000000000009</v>
      </c>
      <c r="BU74">
        <f t="shared" si="89"/>
        <v>6.032</v>
      </c>
      <c r="BV74">
        <f t="shared" si="98"/>
        <v>-0.34500000000000008</v>
      </c>
      <c r="BW74">
        <f t="shared" si="90"/>
        <v>0.67618146749999997</v>
      </c>
      <c r="BX74">
        <f t="shared" si="91"/>
        <v>6.0629954E-2</v>
      </c>
      <c r="BY74">
        <f t="shared" si="92"/>
        <v>1.3599999999999999</v>
      </c>
      <c r="BZ74">
        <f t="shared" si="93"/>
        <v>1.5399999999999998</v>
      </c>
    </row>
    <row r="75" spans="1:78" x14ac:dyDescent="0.2">
      <c r="A75" s="2">
        <v>44907</v>
      </c>
      <c r="B75">
        <v>0.02</v>
      </c>
      <c r="C75">
        <v>22.7</v>
      </c>
      <c r="D75">
        <v>38.1</v>
      </c>
      <c r="E75">
        <v>53.5</v>
      </c>
      <c r="F75">
        <v>11.5</v>
      </c>
      <c r="G75">
        <v>1.6</v>
      </c>
      <c r="H75">
        <v>10.82</v>
      </c>
      <c r="K75">
        <f t="shared" si="81"/>
        <v>0</v>
      </c>
      <c r="L75">
        <v>2.2000000000000002</v>
      </c>
      <c r="M75">
        <v>0</v>
      </c>
      <c r="O75">
        <v>0.02</v>
      </c>
      <c r="P75">
        <v>25.2</v>
      </c>
      <c r="Q75">
        <v>34.1</v>
      </c>
      <c r="R75">
        <v>43</v>
      </c>
      <c r="S75">
        <v>25.6</v>
      </c>
      <c r="T75">
        <v>0.43</v>
      </c>
      <c r="U75">
        <v>4.47</v>
      </c>
      <c r="X75">
        <f t="shared" si="32"/>
        <v>0</v>
      </c>
      <c r="Y75">
        <v>1.3</v>
      </c>
      <c r="Z75">
        <v>0</v>
      </c>
      <c r="AB75">
        <v>0.24</v>
      </c>
      <c r="AC75">
        <v>31.2</v>
      </c>
      <c r="AD75">
        <v>36</v>
      </c>
      <c r="AE75">
        <v>40.700000000000003</v>
      </c>
      <c r="AF75">
        <v>32.1</v>
      </c>
      <c r="AG75">
        <v>0.13</v>
      </c>
      <c r="AH75">
        <v>2.75</v>
      </c>
      <c r="AK75">
        <f t="shared" si="103"/>
        <v>7.8740199999999996E-2</v>
      </c>
      <c r="AL75">
        <v>0.9</v>
      </c>
      <c r="AM75">
        <v>2</v>
      </c>
      <c r="AO75">
        <v>0.08</v>
      </c>
      <c r="AP75">
        <v>27.7</v>
      </c>
      <c r="AQ75">
        <v>34.5</v>
      </c>
      <c r="AR75">
        <v>41.3</v>
      </c>
      <c r="AS75">
        <v>17.899999999999999</v>
      </c>
      <c r="AT75">
        <v>0.74</v>
      </c>
      <c r="AU75">
        <v>7.07</v>
      </c>
      <c r="AX75">
        <f t="shared" si="80"/>
        <v>7.4803189999999992E-2</v>
      </c>
      <c r="AY75">
        <v>0.8</v>
      </c>
      <c r="AZ75">
        <v>1.9</v>
      </c>
      <c r="BB75">
        <v>0.03</v>
      </c>
      <c r="BC75">
        <v>17.5</v>
      </c>
      <c r="BD75">
        <v>27.5</v>
      </c>
      <c r="BE75">
        <v>37.4</v>
      </c>
      <c r="BF75">
        <v>15.2</v>
      </c>
      <c r="BG75">
        <v>0.51</v>
      </c>
      <c r="BH75">
        <v>4.46</v>
      </c>
      <c r="BK75">
        <f t="shared" si="26"/>
        <v>0.93307136999999996</v>
      </c>
      <c r="BL75">
        <v>0.8</v>
      </c>
      <c r="BM75">
        <v>23.7</v>
      </c>
      <c r="BO75">
        <f t="shared" si="83"/>
        <v>7.8E-2</v>
      </c>
      <c r="BP75">
        <f t="shared" si="84"/>
        <v>24.86</v>
      </c>
      <c r="BQ75">
        <f t="shared" si="85"/>
        <v>34.04</v>
      </c>
      <c r="BR75">
        <f t="shared" si="86"/>
        <v>43.18</v>
      </c>
      <c r="BS75">
        <f t="shared" si="87"/>
        <v>20.46</v>
      </c>
      <c r="BT75">
        <f t="shared" si="88"/>
        <v>0.68200000000000005</v>
      </c>
      <c r="BU75">
        <f t="shared" si="89"/>
        <v>5.9139999999999997</v>
      </c>
      <c r="BX75">
        <f t="shared" si="91"/>
        <v>0.21732295200000001</v>
      </c>
      <c r="BY75">
        <f t="shared" si="92"/>
        <v>1.2</v>
      </c>
      <c r="BZ75">
        <f t="shared" si="93"/>
        <v>5.52</v>
      </c>
    </row>
    <row r="76" spans="1:78" x14ac:dyDescent="0.2">
      <c r="A76" s="2">
        <v>44908</v>
      </c>
      <c r="B76">
        <v>0</v>
      </c>
      <c r="C76">
        <v>23.8</v>
      </c>
      <c r="D76">
        <v>39.799999999999997</v>
      </c>
      <c r="E76">
        <v>55.9</v>
      </c>
      <c r="F76">
        <v>11.4</v>
      </c>
      <c r="G76">
        <v>1.91</v>
      </c>
      <c r="H76">
        <v>12.31</v>
      </c>
      <c r="K76">
        <f t="shared" si="81"/>
        <v>0</v>
      </c>
      <c r="L76">
        <v>1.5</v>
      </c>
      <c r="M76">
        <v>0</v>
      </c>
      <c r="O76">
        <v>0</v>
      </c>
      <c r="P76">
        <v>22.6</v>
      </c>
      <c r="Q76">
        <v>33.1</v>
      </c>
      <c r="R76">
        <v>43.5</v>
      </c>
      <c r="S76">
        <v>14.7</v>
      </c>
      <c r="T76">
        <v>0.75</v>
      </c>
      <c r="U76">
        <v>7.92</v>
      </c>
      <c r="X76">
        <f t="shared" si="32"/>
        <v>0</v>
      </c>
      <c r="Y76">
        <v>1.7</v>
      </c>
      <c r="Z76">
        <v>0</v>
      </c>
      <c r="AB76">
        <v>0.1</v>
      </c>
      <c r="AC76">
        <v>35.200000000000003</v>
      </c>
      <c r="AD76">
        <v>39.1</v>
      </c>
      <c r="AE76">
        <v>42.9</v>
      </c>
      <c r="AF76">
        <v>31.1</v>
      </c>
      <c r="AG76">
        <v>0.83</v>
      </c>
      <c r="AH76">
        <v>3.42</v>
      </c>
      <c r="AK76">
        <f t="shared" si="103"/>
        <v>0.57086645000000003</v>
      </c>
      <c r="AL76">
        <v>0.6</v>
      </c>
      <c r="AM76">
        <v>14.5</v>
      </c>
      <c r="AO76">
        <v>7.0000000000000007E-2</v>
      </c>
      <c r="AP76">
        <v>25.2</v>
      </c>
      <c r="AQ76">
        <v>30.5</v>
      </c>
      <c r="AR76">
        <v>35.799999999999997</v>
      </c>
      <c r="AS76">
        <v>19.8</v>
      </c>
      <c r="AT76">
        <v>0.42</v>
      </c>
      <c r="AU76">
        <v>4.07</v>
      </c>
      <c r="AX76">
        <f t="shared" si="80"/>
        <v>0.87795323000000003</v>
      </c>
      <c r="AY76">
        <v>0.7</v>
      </c>
      <c r="AZ76">
        <v>22.3</v>
      </c>
      <c r="BB76">
        <v>0.98</v>
      </c>
      <c r="BC76">
        <v>26.8</v>
      </c>
      <c r="BD76">
        <v>31.3</v>
      </c>
      <c r="BE76">
        <v>35.799999999999997</v>
      </c>
      <c r="BF76">
        <v>29.1</v>
      </c>
      <c r="BG76">
        <v>0.3</v>
      </c>
      <c r="BH76">
        <v>1.51</v>
      </c>
      <c r="BK76">
        <f t="shared" si="26"/>
        <v>2.55511949</v>
      </c>
      <c r="BL76">
        <v>0.2</v>
      </c>
      <c r="BM76">
        <v>64.900000000000006</v>
      </c>
      <c r="BO76">
        <f t="shared" si="83"/>
        <v>0.22999999999999998</v>
      </c>
      <c r="BP76">
        <f t="shared" si="84"/>
        <v>26.720000000000006</v>
      </c>
      <c r="BQ76">
        <f t="shared" si="85"/>
        <v>34.760000000000005</v>
      </c>
      <c r="BR76">
        <f t="shared" si="86"/>
        <v>42.780000000000008</v>
      </c>
      <c r="BS76">
        <f t="shared" si="87"/>
        <v>21.22</v>
      </c>
      <c r="BT76">
        <f t="shared" si="88"/>
        <v>0.84199999999999997</v>
      </c>
      <c r="BU76">
        <f t="shared" si="89"/>
        <v>5.8460000000000001</v>
      </c>
      <c r="BX76">
        <f t="shared" si="91"/>
        <v>0.80078783400000009</v>
      </c>
      <c r="BY76">
        <f t="shared" si="92"/>
        <v>0.94000000000000006</v>
      </c>
      <c r="BZ76">
        <f t="shared" si="93"/>
        <v>20.34</v>
      </c>
    </row>
    <row r="77" spans="1:78" x14ac:dyDescent="0.2">
      <c r="A77" s="2">
        <v>44909</v>
      </c>
      <c r="B77">
        <v>0</v>
      </c>
      <c r="C77">
        <v>23.9</v>
      </c>
      <c r="D77">
        <v>39.6</v>
      </c>
      <c r="E77">
        <v>55.2</v>
      </c>
      <c r="F77">
        <v>13.7</v>
      </c>
      <c r="G77">
        <v>1.79</v>
      </c>
      <c r="H77">
        <v>11.56</v>
      </c>
      <c r="K77">
        <f t="shared" si="81"/>
        <v>0</v>
      </c>
      <c r="L77">
        <v>2</v>
      </c>
      <c r="M77">
        <v>0</v>
      </c>
      <c r="O77">
        <v>0</v>
      </c>
      <c r="P77">
        <v>20.9</v>
      </c>
      <c r="Q77">
        <v>36.200000000000003</v>
      </c>
      <c r="R77">
        <v>51.5</v>
      </c>
      <c r="S77">
        <v>18.5</v>
      </c>
      <c r="T77">
        <v>0.82</v>
      </c>
      <c r="U77">
        <v>9.23</v>
      </c>
      <c r="X77">
        <f t="shared" si="32"/>
        <v>0</v>
      </c>
      <c r="Y77">
        <v>2.1</v>
      </c>
      <c r="Z77">
        <v>0</v>
      </c>
      <c r="AB77">
        <v>0.6</v>
      </c>
      <c r="AC77">
        <v>32.4</v>
      </c>
      <c r="AD77">
        <v>35.5</v>
      </c>
      <c r="AE77">
        <v>38.6</v>
      </c>
      <c r="AF77">
        <v>30.4</v>
      </c>
      <c r="AG77">
        <v>0.56000000000000005</v>
      </c>
      <c r="AH77">
        <v>2.2000000000000002</v>
      </c>
      <c r="AK77">
        <f t="shared" si="103"/>
        <v>0.27165369</v>
      </c>
      <c r="AL77">
        <v>0.6</v>
      </c>
      <c r="AM77">
        <v>6.9</v>
      </c>
      <c r="AO77">
        <v>0.88</v>
      </c>
      <c r="AP77">
        <v>26</v>
      </c>
      <c r="AQ77">
        <v>31.5</v>
      </c>
      <c r="AR77">
        <v>36.9</v>
      </c>
      <c r="AS77">
        <v>27</v>
      </c>
      <c r="AT77">
        <v>0.19</v>
      </c>
      <c r="AU77">
        <v>3.3</v>
      </c>
      <c r="AX77">
        <f t="shared" si="80"/>
        <v>0</v>
      </c>
      <c r="AY77">
        <v>0.6</v>
      </c>
      <c r="AZ77">
        <v>0</v>
      </c>
      <c r="BB77">
        <v>2.12</v>
      </c>
      <c r="BC77">
        <v>25.8</v>
      </c>
      <c r="BD77">
        <v>29.8</v>
      </c>
      <c r="BE77">
        <v>33.799999999999997</v>
      </c>
      <c r="BF77">
        <v>29.3</v>
      </c>
      <c r="BG77">
        <v>0.17</v>
      </c>
      <c r="BH77">
        <v>0.6</v>
      </c>
      <c r="BK77">
        <f t="shared" si="26"/>
        <v>0.36614193</v>
      </c>
      <c r="BL77">
        <v>0.5</v>
      </c>
      <c r="BM77">
        <v>9.3000000000000007</v>
      </c>
      <c r="BO77">
        <f t="shared" si="83"/>
        <v>0.72</v>
      </c>
      <c r="BP77">
        <f t="shared" si="84"/>
        <v>25.8</v>
      </c>
      <c r="BQ77">
        <f t="shared" si="85"/>
        <v>34.520000000000003</v>
      </c>
      <c r="BR77">
        <f t="shared" si="86"/>
        <v>43.2</v>
      </c>
      <c r="BS77">
        <f t="shared" si="87"/>
        <v>23.779999999999998</v>
      </c>
      <c r="BT77">
        <f t="shared" si="88"/>
        <v>0.70599999999999996</v>
      </c>
      <c r="BU77">
        <f t="shared" si="89"/>
        <v>5.3780000000000001</v>
      </c>
      <c r="BX77">
        <f t="shared" si="91"/>
        <v>0.127559124</v>
      </c>
      <c r="BY77">
        <f t="shared" si="92"/>
        <v>1.1599999999999997</v>
      </c>
      <c r="BZ77">
        <f t="shared" si="93"/>
        <v>3.2400000000000007</v>
      </c>
    </row>
    <row r="78" spans="1:78" x14ac:dyDescent="0.2">
      <c r="A78" s="2">
        <v>44910</v>
      </c>
      <c r="B78">
        <v>0</v>
      </c>
      <c r="C78">
        <v>27.3</v>
      </c>
      <c r="D78">
        <v>40.4</v>
      </c>
      <c r="E78">
        <v>53.6</v>
      </c>
      <c r="F78">
        <v>13.9</v>
      </c>
      <c r="G78">
        <v>2.2200000000000002</v>
      </c>
      <c r="H78">
        <v>11.07</v>
      </c>
      <c r="K78">
        <f t="shared" si="81"/>
        <v>0</v>
      </c>
      <c r="L78">
        <v>2</v>
      </c>
      <c r="M78">
        <v>0</v>
      </c>
      <c r="O78">
        <v>0</v>
      </c>
      <c r="P78">
        <v>32</v>
      </c>
      <c r="Q78">
        <v>40</v>
      </c>
      <c r="R78">
        <v>48.1</v>
      </c>
      <c r="S78">
        <v>14.4</v>
      </c>
      <c r="T78">
        <v>2.38</v>
      </c>
      <c r="U78">
        <v>9.7200000000000006</v>
      </c>
      <c r="X78">
        <f t="shared" si="32"/>
        <v>0</v>
      </c>
      <c r="Y78">
        <v>1.2</v>
      </c>
      <c r="Z78">
        <v>0</v>
      </c>
      <c r="AB78">
        <v>0.23</v>
      </c>
      <c r="AC78">
        <v>23.4</v>
      </c>
      <c r="AD78">
        <v>29.3</v>
      </c>
      <c r="AE78">
        <v>35.299999999999997</v>
      </c>
      <c r="AF78">
        <v>21</v>
      </c>
      <c r="AG78">
        <v>0.32</v>
      </c>
      <c r="AH78">
        <v>3.08</v>
      </c>
      <c r="AK78">
        <f t="shared" si="103"/>
        <v>2.3622059999999997E-2</v>
      </c>
      <c r="AL78">
        <v>0.5</v>
      </c>
      <c r="AM78">
        <v>0.6</v>
      </c>
      <c r="AO78">
        <v>0</v>
      </c>
      <c r="AP78">
        <v>19.2</v>
      </c>
      <c r="AQ78">
        <v>25.4</v>
      </c>
      <c r="AR78">
        <v>31.7</v>
      </c>
      <c r="AS78">
        <v>22.1</v>
      </c>
      <c r="AT78">
        <v>0.23</v>
      </c>
      <c r="AU78">
        <v>1.05</v>
      </c>
      <c r="AW78">
        <f t="shared" ref="AW78" si="105">SUM(AX74:AX78)</f>
        <v>1.12992187</v>
      </c>
      <c r="AX78">
        <f t="shared" si="80"/>
        <v>9.4488239999999987E-2</v>
      </c>
      <c r="AY78">
        <v>0.8</v>
      </c>
      <c r="AZ78">
        <v>2.4</v>
      </c>
      <c r="BB78">
        <v>0.39</v>
      </c>
      <c r="BC78">
        <v>9.4</v>
      </c>
      <c r="BD78">
        <v>21.5</v>
      </c>
      <c r="BE78">
        <v>33.6</v>
      </c>
      <c r="BF78">
        <v>14.6</v>
      </c>
      <c r="BG78">
        <v>0.27</v>
      </c>
      <c r="BH78">
        <v>1.76</v>
      </c>
      <c r="BK78">
        <f t="shared" si="26"/>
        <v>0.95275641999999994</v>
      </c>
      <c r="BL78">
        <v>0.6</v>
      </c>
      <c r="BM78">
        <v>24.2</v>
      </c>
      <c r="BO78">
        <f t="shared" si="83"/>
        <v>0.124</v>
      </c>
      <c r="BP78">
        <f t="shared" si="84"/>
        <v>22.259999999999998</v>
      </c>
      <c r="BQ78">
        <f t="shared" si="85"/>
        <v>31.32</v>
      </c>
      <c r="BR78">
        <f t="shared" si="86"/>
        <v>40.459999999999994</v>
      </c>
      <c r="BS78">
        <f t="shared" si="87"/>
        <v>17.2</v>
      </c>
      <c r="BT78">
        <f t="shared" si="88"/>
        <v>1.0840000000000001</v>
      </c>
      <c r="BU78">
        <f t="shared" si="89"/>
        <v>5.3360000000000003</v>
      </c>
      <c r="BW78">
        <f t="shared" si="90"/>
        <v>1.12992187</v>
      </c>
      <c r="BX78">
        <f t="shared" si="91"/>
        <v>0.21417334399999999</v>
      </c>
      <c r="BY78">
        <f t="shared" si="92"/>
        <v>1.02</v>
      </c>
      <c r="BZ78">
        <f t="shared" si="93"/>
        <v>5.4399999999999995</v>
      </c>
    </row>
    <row r="79" spans="1:78" x14ac:dyDescent="0.2">
      <c r="A79" s="2">
        <v>44911</v>
      </c>
      <c r="B79">
        <v>0</v>
      </c>
      <c r="C79">
        <v>32.6</v>
      </c>
      <c r="D79">
        <v>43.3</v>
      </c>
      <c r="E79">
        <v>54</v>
      </c>
      <c r="F79">
        <v>14</v>
      </c>
      <c r="G79">
        <v>1.4</v>
      </c>
      <c r="H79">
        <v>11.88</v>
      </c>
      <c r="I79">
        <v>2.89</v>
      </c>
      <c r="J79">
        <f t="shared" ref="J79" si="106">SUM(K75:K79)</f>
        <v>0</v>
      </c>
      <c r="K79">
        <f t="shared" si="81"/>
        <v>0</v>
      </c>
      <c r="L79">
        <v>1.1000000000000001</v>
      </c>
      <c r="M79">
        <v>0</v>
      </c>
      <c r="O79">
        <v>0</v>
      </c>
      <c r="P79">
        <v>31.1</v>
      </c>
      <c r="Q79">
        <v>38.1</v>
      </c>
      <c r="R79">
        <v>45.2</v>
      </c>
      <c r="S79">
        <v>13.4</v>
      </c>
      <c r="T79">
        <v>2.96</v>
      </c>
      <c r="U79">
        <v>7.56</v>
      </c>
      <c r="V79">
        <v>-1.56</v>
      </c>
      <c r="W79">
        <f t="shared" ref="W79" si="107">SUM(X75:X79)</f>
        <v>6.2992160000000005E-2</v>
      </c>
      <c r="X79">
        <f t="shared" si="32"/>
        <v>6.2992160000000005E-2</v>
      </c>
      <c r="Y79">
        <v>1.4</v>
      </c>
      <c r="Z79">
        <v>1.6</v>
      </c>
      <c r="AB79">
        <v>0.01</v>
      </c>
      <c r="AC79">
        <v>10.199999999999999</v>
      </c>
      <c r="AD79">
        <v>20.8</v>
      </c>
      <c r="AE79">
        <v>31.3</v>
      </c>
      <c r="AF79">
        <v>12.1</v>
      </c>
      <c r="AG79">
        <v>0.25</v>
      </c>
      <c r="AH79">
        <v>2.82</v>
      </c>
      <c r="AI79">
        <v>-0.96</v>
      </c>
      <c r="AJ79">
        <f t="shared" ref="AJ79" si="108">SUM(AK75:AK79)</f>
        <v>0.94488240000000012</v>
      </c>
      <c r="AK79">
        <f t="shared" si="103"/>
        <v>0</v>
      </c>
      <c r="AL79">
        <v>0.9</v>
      </c>
      <c r="AM79">
        <v>0</v>
      </c>
      <c r="AO79">
        <v>0.09</v>
      </c>
      <c r="AP79">
        <v>19.2</v>
      </c>
      <c r="AQ79">
        <v>29.4</v>
      </c>
      <c r="AR79">
        <v>39.6</v>
      </c>
      <c r="AS79">
        <v>23.5</v>
      </c>
      <c r="AT79">
        <v>0.23</v>
      </c>
      <c r="AU79">
        <v>3.79</v>
      </c>
      <c r="AX79">
        <f t="shared" si="80"/>
        <v>0.21259854</v>
      </c>
      <c r="AY79">
        <v>0.9</v>
      </c>
      <c r="AZ79">
        <v>5.4</v>
      </c>
      <c r="BB79">
        <v>0.91</v>
      </c>
      <c r="BC79">
        <v>13.1</v>
      </c>
      <c r="BD79">
        <v>22.1</v>
      </c>
      <c r="BE79">
        <v>31.1</v>
      </c>
      <c r="BF79">
        <v>21.1</v>
      </c>
      <c r="BG79">
        <v>0.28000000000000003</v>
      </c>
      <c r="BH79">
        <v>1.65</v>
      </c>
      <c r="BI79">
        <v>-1.76</v>
      </c>
      <c r="BJ79">
        <f t="shared" ref="BJ79" si="109">SUM(BK75:BK79)</f>
        <v>4.9488215699999998</v>
      </c>
      <c r="BK79">
        <f t="shared" ref="BK79:BK94" si="110">0.0393701*BM79</f>
        <v>0.14173236</v>
      </c>
      <c r="BL79">
        <v>0.3</v>
      </c>
      <c r="BM79">
        <v>3.6</v>
      </c>
      <c r="BO79">
        <f t="shared" si="83"/>
        <v>0.20200000000000001</v>
      </c>
      <c r="BP79">
        <f t="shared" si="84"/>
        <v>21.240000000000002</v>
      </c>
      <c r="BQ79">
        <f t="shared" si="85"/>
        <v>30.74</v>
      </c>
      <c r="BR79">
        <f t="shared" si="86"/>
        <v>40.239999999999995</v>
      </c>
      <c r="BS79">
        <f t="shared" si="87"/>
        <v>16.82</v>
      </c>
      <c r="BT79">
        <f t="shared" si="88"/>
        <v>1.024</v>
      </c>
      <c r="BU79">
        <f t="shared" si="89"/>
        <v>5.54</v>
      </c>
      <c r="BV79">
        <f t="shared" si="98"/>
        <v>-0.34749999999999998</v>
      </c>
      <c r="BW79">
        <f t="shared" si="90"/>
        <v>1.4891740325</v>
      </c>
      <c r="BX79">
        <f t="shared" si="91"/>
        <v>8.3464612000000007E-2</v>
      </c>
      <c r="BY79">
        <f t="shared" si="92"/>
        <v>0.91999999999999993</v>
      </c>
      <c r="BZ79">
        <f t="shared" si="93"/>
        <v>2.12</v>
      </c>
    </row>
    <row r="80" spans="1:78" x14ac:dyDescent="0.2">
      <c r="A80" s="2">
        <v>44912</v>
      </c>
      <c r="B80">
        <v>0</v>
      </c>
      <c r="C80">
        <v>20.8</v>
      </c>
      <c r="D80">
        <v>27.7</v>
      </c>
      <c r="E80">
        <v>34.6</v>
      </c>
      <c r="F80">
        <v>13.1</v>
      </c>
      <c r="G80">
        <v>0.98</v>
      </c>
      <c r="H80">
        <v>3.84</v>
      </c>
      <c r="K80">
        <f t="shared" si="81"/>
        <v>0</v>
      </c>
      <c r="L80">
        <v>1.4</v>
      </c>
      <c r="M80">
        <v>0</v>
      </c>
      <c r="O80">
        <v>7.0000000000000007E-2</v>
      </c>
      <c r="P80">
        <v>32.6</v>
      </c>
      <c r="Q80">
        <v>39.1</v>
      </c>
      <c r="R80">
        <v>45.6</v>
      </c>
      <c r="S80">
        <v>24.3</v>
      </c>
      <c r="T80">
        <v>0.45</v>
      </c>
      <c r="U80">
        <v>6.72</v>
      </c>
      <c r="X80">
        <f t="shared" si="32"/>
        <v>0.15748039999999999</v>
      </c>
      <c r="Y80">
        <v>0.9</v>
      </c>
      <c r="Z80">
        <v>4</v>
      </c>
      <c r="AB80">
        <v>0</v>
      </c>
      <c r="AC80">
        <v>7</v>
      </c>
      <c r="AD80">
        <v>20.5</v>
      </c>
      <c r="AE80">
        <v>34</v>
      </c>
      <c r="AF80">
        <v>8.8000000000000007</v>
      </c>
      <c r="AG80">
        <v>0.3</v>
      </c>
      <c r="AH80">
        <v>3.78</v>
      </c>
      <c r="AK80">
        <f t="shared" si="103"/>
        <v>3.9370099999999998E-2</v>
      </c>
      <c r="AL80">
        <v>1.2</v>
      </c>
      <c r="AM80">
        <v>1</v>
      </c>
      <c r="AO80">
        <v>0.24</v>
      </c>
      <c r="AP80">
        <v>24.1</v>
      </c>
      <c r="AQ80">
        <v>32.700000000000003</v>
      </c>
      <c r="AR80">
        <v>41.4</v>
      </c>
      <c r="AS80">
        <v>25.5</v>
      </c>
      <c r="AT80">
        <v>0.15</v>
      </c>
      <c r="AU80">
        <v>3.8</v>
      </c>
      <c r="AX80">
        <f t="shared" si="80"/>
        <v>0.32677182999999999</v>
      </c>
      <c r="AY80">
        <v>0.5</v>
      </c>
      <c r="AZ80">
        <v>8.3000000000000007</v>
      </c>
      <c r="BB80">
        <v>0.19</v>
      </c>
      <c r="BC80">
        <v>7.4</v>
      </c>
      <c r="BD80">
        <v>21.3</v>
      </c>
      <c r="BE80">
        <v>35.1</v>
      </c>
      <c r="BF80">
        <v>17.7</v>
      </c>
      <c r="BG80">
        <v>0.25</v>
      </c>
      <c r="BH80">
        <v>2.41</v>
      </c>
      <c r="BK80">
        <f t="shared" si="110"/>
        <v>0</v>
      </c>
      <c r="BL80">
        <v>0.8</v>
      </c>
      <c r="BM80">
        <v>0</v>
      </c>
      <c r="BO80">
        <f t="shared" si="83"/>
        <v>0.1</v>
      </c>
      <c r="BP80">
        <f t="shared" si="84"/>
        <v>18.380000000000003</v>
      </c>
      <c r="BQ80">
        <f t="shared" si="85"/>
        <v>28.26</v>
      </c>
      <c r="BR80">
        <f t="shared" si="86"/>
        <v>38.14</v>
      </c>
      <c r="BS80">
        <f t="shared" si="87"/>
        <v>17.880000000000003</v>
      </c>
      <c r="BT80">
        <f t="shared" si="88"/>
        <v>0.42599999999999999</v>
      </c>
      <c r="BU80">
        <f t="shared" si="89"/>
        <v>4.1099999999999994</v>
      </c>
      <c r="BX80">
        <f t="shared" si="91"/>
        <v>0.104724466</v>
      </c>
      <c r="BY80">
        <f t="shared" si="92"/>
        <v>0.96</v>
      </c>
      <c r="BZ80">
        <f t="shared" si="93"/>
        <v>2.66</v>
      </c>
    </row>
    <row r="81" spans="1:78" x14ac:dyDescent="0.2">
      <c r="A81" s="2">
        <v>44913</v>
      </c>
      <c r="B81">
        <v>0</v>
      </c>
      <c r="C81">
        <v>17.100000000000001</v>
      </c>
      <c r="D81">
        <v>29.6</v>
      </c>
      <c r="E81">
        <v>42.1</v>
      </c>
      <c r="F81">
        <v>12.1</v>
      </c>
      <c r="G81">
        <v>0.82</v>
      </c>
      <c r="H81">
        <v>6.61</v>
      </c>
      <c r="K81">
        <f t="shared" si="81"/>
        <v>0</v>
      </c>
      <c r="L81">
        <v>1.4</v>
      </c>
      <c r="M81">
        <v>0</v>
      </c>
      <c r="O81">
        <v>0.16</v>
      </c>
      <c r="P81">
        <v>28.1</v>
      </c>
      <c r="Q81">
        <v>34</v>
      </c>
      <c r="R81">
        <v>39.9</v>
      </c>
      <c r="S81">
        <v>24.4</v>
      </c>
      <c r="T81">
        <v>0.33</v>
      </c>
      <c r="U81">
        <v>4.4000000000000004</v>
      </c>
      <c r="X81">
        <f t="shared" si="32"/>
        <v>0</v>
      </c>
      <c r="Y81">
        <v>1.1000000000000001</v>
      </c>
      <c r="Z81">
        <v>0</v>
      </c>
      <c r="AB81">
        <v>0.03</v>
      </c>
      <c r="AC81">
        <v>11.9</v>
      </c>
      <c r="AD81">
        <v>23.8</v>
      </c>
      <c r="AE81">
        <v>35.6</v>
      </c>
      <c r="AF81">
        <v>10.6</v>
      </c>
      <c r="AG81">
        <v>0.63</v>
      </c>
      <c r="AH81">
        <v>4.1900000000000004</v>
      </c>
      <c r="AK81">
        <f t="shared" si="103"/>
        <v>0</v>
      </c>
      <c r="AL81">
        <v>0.7</v>
      </c>
      <c r="AM81">
        <v>0</v>
      </c>
      <c r="AO81">
        <v>0.27</v>
      </c>
      <c r="AP81">
        <v>17.7</v>
      </c>
      <c r="AQ81">
        <v>27.4</v>
      </c>
      <c r="AR81">
        <v>37</v>
      </c>
      <c r="AS81">
        <v>22.4</v>
      </c>
      <c r="AT81">
        <v>0.16</v>
      </c>
      <c r="AU81">
        <v>2.0499999999999998</v>
      </c>
      <c r="AX81">
        <f t="shared" si="80"/>
        <v>0.10236226</v>
      </c>
      <c r="AY81">
        <v>0.9</v>
      </c>
      <c r="AZ81">
        <v>2.6</v>
      </c>
      <c r="BB81">
        <v>0.02</v>
      </c>
      <c r="BC81">
        <v>5</v>
      </c>
      <c r="BD81">
        <v>20.399999999999999</v>
      </c>
      <c r="BE81">
        <v>35.9</v>
      </c>
      <c r="BF81">
        <v>12.1</v>
      </c>
      <c r="BG81">
        <v>0.28999999999999998</v>
      </c>
      <c r="BH81">
        <v>2.58</v>
      </c>
      <c r="BK81">
        <f t="shared" si="110"/>
        <v>0</v>
      </c>
      <c r="BL81">
        <v>1</v>
      </c>
      <c r="BM81">
        <v>0</v>
      </c>
      <c r="BO81">
        <f t="shared" si="83"/>
        <v>9.6000000000000002E-2</v>
      </c>
      <c r="BP81">
        <f t="shared" si="84"/>
        <v>15.959999999999999</v>
      </c>
      <c r="BQ81">
        <f t="shared" si="85"/>
        <v>27.040000000000003</v>
      </c>
      <c r="BR81">
        <f t="shared" si="86"/>
        <v>38.1</v>
      </c>
      <c r="BS81">
        <f t="shared" si="87"/>
        <v>16.32</v>
      </c>
      <c r="BT81">
        <f t="shared" si="88"/>
        <v>0.4459999999999999</v>
      </c>
      <c r="BU81">
        <f t="shared" si="89"/>
        <v>3.9660000000000011</v>
      </c>
      <c r="BX81">
        <f t="shared" si="91"/>
        <v>2.0472451999999999E-2</v>
      </c>
      <c r="BY81">
        <f t="shared" si="92"/>
        <v>1.02</v>
      </c>
      <c r="BZ81">
        <f t="shared" si="93"/>
        <v>0.52</v>
      </c>
    </row>
    <row r="82" spans="1:78" x14ac:dyDescent="0.2">
      <c r="A82" s="2">
        <v>44914</v>
      </c>
      <c r="B82">
        <v>0</v>
      </c>
      <c r="C82">
        <v>24.8</v>
      </c>
      <c r="D82">
        <v>39.9</v>
      </c>
      <c r="E82">
        <v>55</v>
      </c>
      <c r="F82">
        <v>19.600000000000001</v>
      </c>
      <c r="G82">
        <v>1.19</v>
      </c>
      <c r="H82">
        <v>10.56</v>
      </c>
      <c r="K82">
        <f t="shared" si="81"/>
        <v>4.3307110000000003E-2</v>
      </c>
      <c r="L82">
        <v>2</v>
      </c>
      <c r="M82">
        <v>1.1000000000000001</v>
      </c>
      <c r="O82">
        <v>0.01</v>
      </c>
      <c r="P82">
        <v>28.1</v>
      </c>
      <c r="Q82">
        <v>35</v>
      </c>
      <c r="R82">
        <v>41.9</v>
      </c>
      <c r="S82">
        <v>25.2</v>
      </c>
      <c r="T82">
        <v>0.36</v>
      </c>
      <c r="U82">
        <v>5.19</v>
      </c>
      <c r="X82">
        <f t="shared" si="32"/>
        <v>0</v>
      </c>
      <c r="Y82">
        <v>1.5</v>
      </c>
      <c r="Z82">
        <v>0</v>
      </c>
      <c r="AB82">
        <v>0</v>
      </c>
      <c r="AC82">
        <v>16.899999999999999</v>
      </c>
      <c r="AD82">
        <v>25.7</v>
      </c>
      <c r="AE82">
        <v>34.5</v>
      </c>
      <c r="AF82">
        <v>15.3</v>
      </c>
      <c r="AG82">
        <v>0.64</v>
      </c>
      <c r="AH82">
        <v>5.08</v>
      </c>
      <c r="AK82">
        <f t="shared" si="103"/>
        <v>1.1811029999999998E-2</v>
      </c>
      <c r="AL82">
        <v>1</v>
      </c>
      <c r="AM82">
        <v>0.3</v>
      </c>
      <c r="AO82">
        <v>0.08</v>
      </c>
      <c r="AP82">
        <v>15.5</v>
      </c>
      <c r="AQ82">
        <v>28</v>
      </c>
      <c r="AR82">
        <v>40.4</v>
      </c>
      <c r="AS82">
        <v>20.399999999999999</v>
      </c>
      <c r="AT82">
        <v>0.26</v>
      </c>
      <c r="AU82">
        <v>3.86</v>
      </c>
      <c r="AX82">
        <f t="shared" si="80"/>
        <v>0</v>
      </c>
      <c r="AY82">
        <v>1.6</v>
      </c>
      <c r="AZ82">
        <v>0</v>
      </c>
      <c r="BB82">
        <v>0</v>
      </c>
      <c r="BC82">
        <v>10.9</v>
      </c>
      <c r="BD82">
        <v>25.3</v>
      </c>
      <c r="BE82">
        <v>39.6</v>
      </c>
      <c r="BF82">
        <v>16.899999999999999</v>
      </c>
      <c r="BG82">
        <v>0.28999999999999998</v>
      </c>
      <c r="BH82">
        <v>3.42</v>
      </c>
      <c r="BK82">
        <f t="shared" si="110"/>
        <v>0</v>
      </c>
      <c r="BL82">
        <v>1.1000000000000001</v>
      </c>
      <c r="BM82">
        <v>0</v>
      </c>
      <c r="BO82">
        <f t="shared" si="83"/>
        <v>1.7999999999999999E-2</v>
      </c>
      <c r="BP82">
        <f t="shared" si="84"/>
        <v>19.240000000000002</v>
      </c>
      <c r="BQ82">
        <f t="shared" si="85"/>
        <v>30.780000000000008</v>
      </c>
      <c r="BR82">
        <f t="shared" si="86"/>
        <v>42.28</v>
      </c>
      <c r="BS82">
        <f t="shared" si="87"/>
        <v>19.48</v>
      </c>
      <c r="BT82">
        <f t="shared" si="88"/>
        <v>0.54800000000000004</v>
      </c>
      <c r="BU82">
        <f t="shared" si="89"/>
        <v>5.6219999999999999</v>
      </c>
      <c r="BX82">
        <f t="shared" si="91"/>
        <v>1.1023628000000001E-2</v>
      </c>
      <c r="BY82">
        <f t="shared" si="92"/>
        <v>1.44</v>
      </c>
      <c r="BZ82">
        <f t="shared" si="93"/>
        <v>0.28000000000000003</v>
      </c>
    </row>
    <row r="83" spans="1:78" x14ac:dyDescent="0.2">
      <c r="A83" s="2">
        <v>44915</v>
      </c>
      <c r="B83">
        <v>0.05</v>
      </c>
      <c r="C83">
        <v>28.8</v>
      </c>
      <c r="D83">
        <v>38.4</v>
      </c>
      <c r="E83">
        <v>48</v>
      </c>
      <c r="F83">
        <v>15.5</v>
      </c>
      <c r="G83">
        <v>0.87</v>
      </c>
      <c r="H83">
        <v>8.82</v>
      </c>
      <c r="K83">
        <f t="shared" si="81"/>
        <v>0.22834657999999999</v>
      </c>
      <c r="L83">
        <v>0.9</v>
      </c>
      <c r="M83">
        <v>5.8</v>
      </c>
      <c r="O83">
        <v>0</v>
      </c>
      <c r="P83">
        <v>22.6</v>
      </c>
      <c r="Q83">
        <v>37.5</v>
      </c>
      <c r="R83">
        <v>52.4</v>
      </c>
      <c r="S83">
        <v>24</v>
      </c>
      <c r="T83">
        <v>0.3</v>
      </c>
      <c r="U83">
        <v>8.93</v>
      </c>
      <c r="X83">
        <f t="shared" si="32"/>
        <v>3.1496080000000003E-2</v>
      </c>
      <c r="Y83">
        <v>1.8</v>
      </c>
      <c r="Z83">
        <v>0.8</v>
      </c>
      <c r="AB83">
        <v>0.04</v>
      </c>
      <c r="AC83">
        <v>24.4</v>
      </c>
      <c r="AD83">
        <v>33.700000000000003</v>
      </c>
      <c r="AE83">
        <v>43</v>
      </c>
      <c r="AF83">
        <v>26.2</v>
      </c>
      <c r="AG83">
        <v>0.18</v>
      </c>
      <c r="AH83">
        <v>4.0199999999999996</v>
      </c>
      <c r="AK83">
        <f t="shared" si="103"/>
        <v>0</v>
      </c>
      <c r="AL83">
        <v>1.4</v>
      </c>
      <c r="AM83">
        <v>0</v>
      </c>
      <c r="AO83">
        <v>0</v>
      </c>
      <c r="AP83">
        <v>22.1</v>
      </c>
      <c r="AQ83">
        <v>34.700000000000003</v>
      </c>
      <c r="AR83">
        <v>47.3</v>
      </c>
      <c r="AS83">
        <v>19.5</v>
      </c>
      <c r="AT83">
        <v>0.72</v>
      </c>
      <c r="AU83">
        <v>7.28</v>
      </c>
      <c r="AW83">
        <f t="shared" ref="AW83" si="111">SUM(AX79:AX83)</f>
        <v>0.64173263000000003</v>
      </c>
      <c r="AX83">
        <f t="shared" si="80"/>
        <v>0</v>
      </c>
      <c r="AY83">
        <v>1.7</v>
      </c>
      <c r="AZ83">
        <v>0</v>
      </c>
      <c r="BB83">
        <v>0.01</v>
      </c>
      <c r="BC83">
        <v>16.7</v>
      </c>
      <c r="BD83">
        <v>29.2</v>
      </c>
      <c r="BE83">
        <v>41.7</v>
      </c>
      <c r="BF83">
        <v>15.2</v>
      </c>
      <c r="BG83">
        <v>0.73</v>
      </c>
      <c r="BH83">
        <v>5.36</v>
      </c>
      <c r="BK83">
        <f t="shared" si="110"/>
        <v>0</v>
      </c>
      <c r="BL83">
        <v>1.2</v>
      </c>
      <c r="BM83">
        <v>0</v>
      </c>
      <c r="BO83">
        <f t="shared" si="83"/>
        <v>1.9999999999999997E-2</v>
      </c>
      <c r="BP83">
        <f t="shared" si="84"/>
        <v>22.92</v>
      </c>
      <c r="BQ83">
        <f t="shared" si="85"/>
        <v>34.700000000000003</v>
      </c>
      <c r="BR83">
        <f t="shared" si="86"/>
        <v>46.48</v>
      </c>
      <c r="BS83">
        <f t="shared" si="87"/>
        <v>20.080000000000002</v>
      </c>
      <c r="BT83">
        <f t="shared" si="88"/>
        <v>0.55999999999999994</v>
      </c>
      <c r="BU83">
        <f t="shared" si="89"/>
        <v>6.8820000000000006</v>
      </c>
      <c r="BW83">
        <f t="shared" si="90"/>
        <v>0.64173263000000003</v>
      </c>
      <c r="BX83">
        <f t="shared" si="91"/>
        <v>5.1968531999999998E-2</v>
      </c>
      <c r="BY83">
        <f t="shared" si="92"/>
        <v>1.4</v>
      </c>
      <c r="BZ83">
        <f t="shared" si="93"/>
        <v>1.3199999999999998</v>
      </c>
    </row>
    <row r="84" spans="1:78" x14ac:dyDescent="0.2">
      <c r="A84" s="2">
        <v>44916</v>
      </c>
      <c r="B84">
        <v>0.2</v>
      </c>
      <c r="C84">
        <v>14.3</v>
      </c>
      <c r="D84">
        <v>24.8</v>
      </c>
      <c r="E84">
        <v>35.299999999999997</v>
      </c>
      <c r="F84">
        <v>11.6</v>
      </c>
      <c r="G84">
        <v>0.39</v>
      </c>
      <c r="H84">
        <v>4.37</v>
      </c>
      <c r="I84">
        <v>2.75</v>
      </c>
      <c r="J84">
        <f t="shared" ref="J84" si="112">SUM(K80:K84)</f>
        <v>0.27165369</v>
      </c>
      <c r="K84">
        <f t="shared" si="81"/>
        <v>0</v>
      </c>
      <c r="L84">
        <v>0.8</v>
      </c>
      <c r="M84">
        <v>0</v>
      </c>
      <c r="O84">
        <v>0.04</v>
      </c>
      <c r="P84">
        <v>27.5</v>
      </c>
      <c r="Q84">
        <v>39.4</v>
      </c>
      <c r="R84">
        <v>51.4</v>
      </c>
      <c r="S84">
        <v>18.2</v>
      </c>
      <c r="T84">
        <v>0.3</v>
      </c>
      <c r="U84">
        <v>10.53</v>
      </c>
      <c r="V84">
        <v>-1.6</v>
      </c>
      <c r="W84">
        <f t="shared" ref="W84" si="113">SUM(X80:X84)</f>
        <v>0.32283481999999997</v>
      </c>
      <c r="X84">
        <f t="shared" si="32"/>
        <v>0.13385833999999999</v>
      </c>
      <c r="Y84">
        <v>0.5</v>
      </c>
      <c r="Z84">
        <v>3.4</v>
      </c>
      <c r="AB84">
        <v>0</v>
      </c>
      <c r="AC84">
        <v>27</v>
      </c>
      <c r="AD84">
        <v>37.5</v>
      </c>
      <c r="AE84">
        <v>48</v>
      </c>
      <c r="AF84">
        <v>20.100000000000001</v>
      </c>
      <c r="AG84">
        <v>0.8</v>
      </c>
      <c r="AH84">
        <v>7.68</v>
      </c>
      <c r="AI84">
        <v>-0.93</v>
      </c>
      <c r="AJ84">
        <f t="shared" ref="AJ84" si="114">SUM(AK80:AK84)</f>
        <v>5.1181129999999998E-2</v>
      </c>
      <c r="AK84">
        <f t="shared" si="103"/>
        <v>0</v>
      </c>
      <c r="AL84">
        <v>2.2999999999999998</v>
      </c>
      <c r="AM84">
        <v>0</v>
      </c>
      <c r="AO84">
        <v>0</v>
      </c>
      <c r="AP84">
        <v>23.2</v>
      </c>
      <c r="AQ84">
        <v>38.799999999999997</v>
      </c>
      <c r="AR84">
        <v>54.5</v>
      </c>
      <c r="AS84">
        <v>18.100000000000001</v>
      </c>
      <c r="AT84">
        <v>2.02</v>
      </c>
      <c r="AU84">
        <v>11.19</v>
      </c>
      <c r="AX84">
        <f t="shared" si="80"/>
        <v>0</v>
      </c>
      <c r="AY84">
        <v>2</v>
      </c>
      <c r="AZ84">
        <v>0</v>
      </c>
      <c r="BB84">
        <v>0.02</v>
      </c>
      <c r="BC84">
        <v>21.6</v>
      </c>
      <c r="BD84">
        <v>32.299999999999997</v>
      </c>
      <c r="BE84">
        <v>43.1</v>
      </c>
      <c r="BF84">
        <v>15.9</v>
      </c>
      <c r="BG84">
        <v>1.62</v>
      </c>
      <c r="BH84">
        <v>6.51</v>
      </c>
      <c r="BI84">
        <v>-1.68</v>
      </c>
      <c r="BJ84">
        <f t="shared" ref="BJ84" si="115">SUM(BK79:BK84)</f>
        <v>0.16535442</v>
      </c>
      <c r="BK84">
        <f t="shared" si="110"/>
        <v>2.3622059999999997E-2</v>
      </c>
      <c r="BL84">
        <v>1.2</v>
      </c>
      <c r="BM84">
        <v>0.6</v>
      </c>
      <c r="BO84">
        <f t="shared" si="83"/>
        <v>5.2000000000000005E-2</v>
      </c>
      <c r="BP84">
        <f t="shared" si="84"/>
        <v>22.72</v>
      </c>
      <c r="BQ84">
        <f t="shared" si="85"/>
        <v>34.56</v>
      </c>
      <c r="BR84">
        <f t="shared" si="86"/>
        <v>46.459999999999994</v>
      </c>
      <c r="BS84">
        <f t="shared" si="87"/>
        <v>16.78</v>
      </c>
      <c r="BT84">
        <f t="shared" si="88"/>
        <v>1.026</v>
      </c>
      <c r="BU84">
        <f t="shared" si="89"/>
        <v>8.0559999999999992</v>
      </c>
      <c r="BV84">
        <f t="shared" si="98"/>
        <v>-0.36499999999999999</v>
      </c>
      <c r="BW84">
        <f t="shared" si="90"/>
        <v>0.20275601499999998</v>
      </c>
      <c r="BX84">
        <f t="shared" si="91"/>
        <v>3.1496079999999996E-2</v>
      </c>
      <c r="BY84">
        <f t="shared" si="92"/>
        <v>1.3599999999999999</v>
      </c>
      <c r="BZ84">
        <f t="shared" si="93"/>
        <v>0.8</v>
      </c>
    </row>
    <row r="85" spans="1:78" x14ac:dyDescent="0.2">
      <c r="A85" s="2">
        <v>44917</v>
      </c>
      <c r="B85">
        <v>0</v>
      </c>
      <c r="C85">
        <v>11.5</v>
      </c>
      <c r="D85">
        <v>21.7</v>
      </c>
      <c r="E85">
        <v>32</v>
      </c>
      <c r="F85">
        <v>5</v>
      </c>
      <c r="G85">
        <v>0.64</v>
      </c>
      <c r="H85">
        <v>3.94</v>
      </c>
      <c r="K85">
        <f t="shared" si="81"/>
        <v>0</v>
      </c>
      <c r="L85">
        <v>1.4</v>
      </c>
      <c r="M85">
        <v>0</v>
      </c>
      <c r="O85">
        <v>0.12</v>
      </c>
      <c r="P85">
        <v>22.5</v>
      </c>
      <c r="Q85">
        <v>31.6</v>
      </c>
      <c r="R85">
        <v>40.6</v>
      </c>
      <c r="S85">
        <v>29.5</v>
      </c>
      <c r="T85">
        <v>0.12</v>
      </c>
      <c r="U85">
        <v>2.72</v>
      </c>
      <c r="X85">
        <f t="shared" si="32"/>
        <v>3.543309E-2</v>
      </c>
      <c r="Y85">
        <v>1.1000000000000001</v>
      </c>
      <c r="Z85">
        <v>0.9</v>
      </c>
      <c r="AB85">
        <v>0</v>
      </c>
      <c r="AC85">
        <v>39.1</v>
      </c>
      <c r="AD85">
        <v>42.9</v>
      </c>
      <c r="AE85">
        <v>46.7</v>
      </c>
      <c r="AF85">
        <v>11.9</v>
      </c>
      <c r="AG85">
        <v>5.18</v>
      </c>
      <c r="AH85">
        <v>7.81</v>
      </c>
      <c r="AK85">
        <f t="shared" si="103"/>
        <v>0.11417329</v>
      </c>
      <c r="AL85">
        <v>1.7</v>
      </c>
      <c r="AM85">
        <v>2.9</v>
      </c>
      <c r="AO85">
        <v>0</v>
      </c>
      <c r="AP85">
        <v>25.5</v>
      </c>
      <c r="AQ85">
        <v>39.299999999999997</v>
      </c>
      <c r="AR85">
        <v>53</v>
      </c>
      <c r="AS85">
        <v>13.9</v>
      </c>
      <c r="AT85">
        <v>0.75</v>
      </c>
      <c r="AU85">
        <v>11.13</v>
      </c>
      <c r="AX85">
        <f t="shared" si="80"/>
        <v>1.1811029999999998E-2</v>
      </c>
      <c r="AY85">
        <v>1.6</v>
      </c>
      <c r="AZ85">
        <v>0.3</v>
      </c>
      <c r="BB85">
        <v>0.06</v>
      </c>
      <c r="BC85">
        <v>21.4</v>
      </c>
      <c r="BD85">
        <v>34</v>
      </c>
      <c r="BE85">
        <v>46.6</v>
      </c>
      <c r="BF85">
        <v>13.8</v>
      </c>
      <c r="BG85">
        <v>0.5</v>
      </c>
      <c r="BH85">
        <v>8.2100000000000009</v>
      </c>
      <c r="BK85">
        <f t="shared" si="110"/>
        <v>1.13385888</v>
      </c>
      <c r="BL85">
        <v>0.8</v>
      </c>
      <c r="BM85">
        <v>28.8</v>
      </c>
      <c r="BO85">
        <f t="shared" si="83"/>
        <v>3.5999999999999997E-2</v>
      </c>
      <c r="BP85">
        <f t="shared" si="84"/>
        <v>24</v>
      </c>
      <c r="BQ85">
        <f t="shared" si="85"/>
        <v>33.9</v>
      </c>
      <c r="BR85">
        <f t="shared" si="86"/>
        <v>43.78</v>
      </c>
      <c r="BS85">
        <f t="shared" si="87"/>
        <v>14.819999999999999</v>
      </c>
      <c r="BT85">
        <f t="shared" si="88"/>
        <v>1.4379999999999999</v>
      </c>
      <c r="BU85">
        <f t="shared" si="89"/>
        <v>6.7620000000000005</v>
      </c>
      <c r="BX85">
        <f t="shared" si="91"/>
        <v>0.25905525799999995</v>
      </c>
      <c r="BY85">
        <f t="shared" si="92"/>
        <v>1.32</v>
      </c>
      <c r="BZ85">
        <f t="shared" si="93"/>
        <v>6.58</v>
      </c>
    </row>
    <row r="86" spans="1:78" x14ac:dyDescent="0.2">
      <c r="A86" s="2">
        <v>44918</v>
      </c>
      <c r="B86">
        <v>0.04</v>
      </c>
      <c r="C86">
        <v>20.3</v>
      </c>
      <c r="D86">
        <v>33.299999999999997</v>
      </c>
      <c r="E86">
        <v>46.3</v>
      </c>
      <c r="F86">
        <v>12</v>
      </c>
      <c r="G86">
        <v>1.61</v>
      </c>
      <c r="H86">
        <v>8.4600000000000009</v>
      </c>
      <c r="K86">
        <f t="shared" si="81"/>
        <v>0</v>
      </c>
      <c r="L86">
        <v>1.7</v>
      </c>
      <c r="M86">
        <v>0</v>
      </c>
      <c r="O86">
        <v>0.03</v>
      </c>
      <c r="P86">
        <v>19</v>
      </c>
      <c r="Q86">
        <v>30</v>
      </c>
      <c r="R86">
        <v>41.1</v>
      </c>
      <c r="S86">
        <v>23.9</v>
      </c>
      <c r="T86">
        <v>0.13</v>
      </c>
      <c r="U86">
        <v>5.41</v>
      </c>
      <c r="X86">
        <f t="shared" si="32"/>
        <v>2.7559069999999998E-2</v>
      </c>
      <c r="Y86">
        <v>1.1000000000000001</v>
      </c>
      <c r="Z86">
        <v>0.7</v>
      </c>
      <c r="AB86">
        <v>0.16</v>
      </c>
      <c r="AC86">
        <v>26.4</v>
      </c>
      <c r="AD86">
        <v>35.200000000000003</v>
      </c>
      <c r="AE86">
        <v>44</v>
      </c>
      <c r="AF86">
        <v>21.9</v>
      </c>
      <c r="AG86">
        <v>0.25</v>
      </c>
      <c r="AH86">
        <v>8.15</v>
      </c>
      <c r="AK86">
        <f t="shared" si="103"/>
        <v>0.13385833999999999</v>
      </c>
      <c r="AL86">
        <v>0.5</v>
      </c>
      <c r="AM86">
        <v>3.4</v>
      </c>
      <c r="AO86">
        <v>0</v>
      </c>
      <c r="AP86">
        <v>18</v>
      </c>
      <c r="AQ86">
        <v>31.6</v>
      </c>
      <c r="AR86">
        <v>45.2</v>
      </c>
      <c r="AS86">
        <v>16.100000000000001</v>
      </c>
      <c r="AT86">
        <v>0.42</v>
      </c>
      <c r="AU86">
        <v>7.32</v>
      </c>
      <c r="AX86">
        <f t="shared" si="80"/>
        <v>0</v>
      </c>
      <c r="AY86">
        <v>1.4</v>
      </c>
      <c r="AZ86">
        <v>0</v>
      </c>
      <c r="BB86">
        <v>0.91</v>
      </c>
      <c r="BC86">
        <v>29.5</v>
      </c>
      <c r="BD86">
        <v>34.299999999999997</v>
      </c>
      <c r="BE86">
        <v>39.200000000000003</v>
      </c>
      <c r="BF86">
        <v>31.7</v>
      </c>
      <c r="BG86">
        <v>0.38</v>
      </c>
      <c r="BH86">
        <v>1.51</v>
      </c>
      <c r="BK86">
        <f t="shared" si="110"/>
        <v>2.0551192199999999</v>
      </c>
      <c r="BL86">
        <v>0.6</v>
      </c>
      <c r="BM86">
        <v>52.2</v>
      </c>
      <c r="BO86">
        <f t="shared" si="83"/>
        <v>0.22800000000000004</v>
      </c>
      <c r="BP86">
        <f t="shared" si="84"/>
        <v>22.639999999999997</v>
      </c>
      <c r="BQ86">
        <f t="shared" si="85"/>
        <v>32.879999999999995</v>
      </c>
      <c r="BR86">
        <f t="shared" si="86"/>
        <v>43.160000000000004</v>
      </c>
      <c r="BS86">
        <f t="shared" si="87"/>
        <v>21.12</v>
      </c>
      <c r="BT86">
        <f t="shared" si="88"/>
        <v>0.55800000000000005</v>
      </c>
      <c r="BU86">
        <f t="shared" si="89"/>
        <v>6.1700000000000008</v>
      </c>
      <c r="BX86">
        <f t="shared" si="91"/>
        <v>0.44330732599999995</v>
      </c>
      <c r="BY86">
        <f t="shared" si="92"/>
        <v>1.0599999999999998</v>
      </c>
      <c r="BZ86">
        <f t="shared" si="93"/>
        <v>11.260000000000002</v>
      </c>
    </row>
    <row r="87" spans="1:78" x14ac:dyDescent="0.2">
      <c r="A87" s="2">
        <v>44919</v>
      </c>
      <c r="B87">
        <v>0</v>
      </c>
      <c r="C87">
        <v>31.9</v>
      </c>
      <c r="D87">
        <v>39.299999999999997</v>
      </c>
      <c r="E87">
        <v>46.7</v>
      </c>
      <c r="F87">
        <v>8.6</v>
      </c>
      <c r="G87">
        <v>3.15</v>
      </c>
      <c r="H87">
        <v>9.42</v>
      </c>
      <c r="K87">
        <f t="shared" si="81"/>
        <v>0</v>
      </c>
      <c r="L87">
        <v>1.6</v>
      </c>
      <c r="M87">
        <v>0</v>
      </c>
      <c r="O87">
        <v>0.04</v>
      </c>
      <c r="P87">
        <v>31.2</v>
      </c>
      <c r="Q87">
        <v>35</v>
      </c>
      <c r="R87">
        <v>38.700000000000003</v>
      </c>
      <c r="S87">
        <v>29.8</v>
      </c>
      <c r="T87">
        <v>0.25</v>
      </c>
      <c r="U87">
        <v>3.77</v>
      </c>
      <c r="X87">
        <f t="shared" ref="X87:X118" si="116">0.0393701*Z87</f>
        <v>0.97244146999999992</v>
      </c>
      <c r="Y87">
        <v>0.5</v>
      </c>
      <c r="Z87">
        <v>24.7</v>
      </c>
      <c r="AB87">
        <v>0.1</v>
      </c>
      <c r="AC87">
        <v>22.6</v>
      </c>
      <c r="AD87">
        <v>27.8</v>
      </c>
      <c r="AE87">
        <v>33.1</v>
      </c>
      <c r="AF87">
        <v>26.4</v>
      </c>
      <c r="AG87">
        <v>0.08</v>
      </c>
      <c r="AH87">
        <v>0.98</v>
      </c>
      <c r="AK87">
        <f t="shared" si="103"/>
        <v>0</v>
      </c>
      <c r="AL87">
        <v>0.6</v>
      </c>
      <c r="AM87">
        <v>0</v>
      </c>
      <c r="AO87">
        <v>0</v>
      </c>
      <c r="AP87">
        <v>12.9</v>
      </c>
      <c r="AQ87">
        <v>25.1</v>
      </c>
      <c r="AR87">
        <v>37.299999999999997</v>
      </c>
      <c r="AS87">
        <v>8.1999999999999993</v>
      </c>
      <c r="AT87">
        <v>0.55000000000000004</v>
      </c>
      <c r="AU87">
        <v>5.08</v>
      </c>
      <c r="AX87">
        <f t="shared" si="80"/>
        <v>0</v>
      </c>
      <c r="AY87">
        <v>1.6</v>
      </c>
      <c r="AZ87">
        <v>0</v>
      </c>
      <c r="BB87">
        <v>1.68</v>
      </c>
      <c r="BC87">
        <v>30.4</v>
      </c>
      <c r="BD87">
        <v>33.4</v>
      </c>
      <c r="BE87">
        <v>36.5</v>
      </c>
      <c r="BF87">
        <v>30</v>
      </c>
      <c r="BG87">
        <v>0.36</v>
      </c>
      <c r="BH87">
        <v>1.06</v>
      </c>
      <c r="BK87">
        <f t="shared" si="110"/>
        <v>0.77952798000000001</v>
      </c>
      <c r="BL87">
        <v>0.8</v>
      </c>
      <c r="BM87">
        <v>19.8</v>
      </c>
      <c r="BO87">
        <f t="shared" si="83"/>
        <v>0.36399999999999999</v>
      </c>
      <c r="BP87">
        <f t="shared" si="84"/>
        <v>25.8</v>
      </c>
      <c r="BQ87">
        <f t="shared" si="85"/>
        <v>32.119999999999997</v>
      </c>
      <c r="BR87">
        <f t="shared" si="86"/>
        <v>38.46</v>
      </c>
      <c r="BS87">
        <f t="shared" si="87"/>
        <v>20.6</v>
      </c>
      <c r="BT87">
        <f t="shared" si="88"/>
        <v>0.87800000000000011</v>
      </c>
      <c r="BU87">
        <f t="shared" si="89"/>
        <v>4.0619999999999994</v>
      </c>
      <c r="BX87">
        <f t="shared" si="91"/>
        <v>0.35039388999999999</v>
      </c>
      <c r="BY87">
        <f t="shared" si="92"/>
        <v>1.02</v>
      </c>
      <c r="BZ87">
        <f t="shared" si="93"/>
        <v>8.9</v>
      </c>
    </row>
    <row r="88" spans="1:78" x14ac:dyDescent="0.2">
      <c r="A88" s="2">
        <v>44920</v>
      </c>
      <c r="B88">
        <v>0</v>
      </c>
      <c r="C88">
        <v>33.1</v>
      </c>
      <c r="D88">
        <v>40.799999999999997</v>
      </c>
      <c r="E88">
        <v>48.4</v>
      </c>
      <c r="F88">
        <v>17.399999999999999</v>
      </c>
      <c r="G88">
        <v>2.5</v>
      </c>
      <c r="H88">
        <v>9.24</v>
      </c>
      <c r="K88">
        <f t="shared" si="81"/>
        <v>0</v>
      </c>
      <c r="L88">
        <v>1.1000000000000001</v>
      </c>
      <c r="M88">
        <v>0</v>
      </c>
      <c r="O88">
        <v>0.94</v>
      </c>
      <c r="P88">
        <v>23.8</v>
      </c>
      <c r="Q88">
        <v>31</v>
      </c>
      <c r="R88">
        <v>38.200000000000003</v>
      </c>
      <c r="S88">
        <v>29</v>
      </c>
      <c r="T88">
        <v>0.17</v>
      </c>
      <c r="U88">
        <v>1.39</v>
      </c>
      <c r="X88">
        <f t="shared" si="116"/>
        <v>3.1496080000000003E-2</v>
      </c>
      <c r="Y88">
        <v>0.5</v>
      </c>
      <c r="Z88">
        <v>0.8</v>
      </c>
      <c r="AB88">
        <v>0</v>
      </c>
      <c r="AC88">
        <v>13.8</v>
      </c>
      <c r="AD88">
        <v>22.6</v>
      </c>
      <c r="AE88">
        <v>31.5</v>
      </c>
      <c r="AF88">
        <v>16.7</v>
      </c>
      <c r="AG88">
        <v>0.09</v>
      </c>
      <c r="AH88">
        <v>2.73</v>
      </c>
      <c r="AK88">
        <f t="shared" si="103"/>
        <v>0</v>
      </c>
      <c r="AL88">
        <v>0.7</v>
      </c>
      <c r="AM88">
        <v>0</v>
      </c>
      <c r="AO88">
        <v>0</v>
      </c>
      <c r="AP88">
        <v>18.100000000000001</v>
      </c>
      <c r="AQ88">
        <v>32.1</v>
      </c>
      <c r="AR88">
        <v>46</v>
      </c>
      <c r="AS88">
        <v>11.6</v>
      </c>
      <c r="AT88">
        <v>1.1399999999999999</v>
      </c>
      <c r="AU88">
        <v>7.86</v>
      </c>
      <c r="AW88">
        <f t="shared" ref="AW88" si="117">SUM(AX84:AX88)</f>
        <v>0.38976398999999995</v>
      </c>
      <c r="AX88">
        <f t="shared" si="80"/>
        <v>0.37795295999999995</v>
      </c>
      <c r="AY88">
        <v>1.6</v>
      </c>
      <c r="AZ88">
        <v>9.6</v>
      </c>
      <c r="BB88">
        <v>0.55000000000000004</v>
      </c>
      <c r="BC88">
        <v>25.3</v>
      </c>
      <c r="BD88">
        <v>29.2</v>
      </c>
      <c r="BE88">
        <v>33.1</v>
      </c>
      <c r="BF88">
        <v>24.2</v>
      </c>
      <c r="BG88">
        <v>0.28000000000000003</v>
      </c>
      <c r="BH88">
        <v>1.26</v>
      </c>
      <c r="BK88">
        <f t="shared" si="110"/>
        <v>1.6653552299999999</v>
      </c>
      <c r="BL88">
        <v>0.6</v>
      </c>
      <c r="BM88">
        <v>42.3</v>
      </c>
      <c r="BO88">
        <f t="shared" si="83"/>
        <v>0.29799999999999999</v>
      </c>
      <c r="BP88">
        <f t="shared" si="84"/>
        <v>22.82</v>
      </c>
      <c r="BQ88">
        <f t="shared" si="85"/>
        <v>31.139999999999997</v>
      </c>
      <c r="BR88">
        <f t="shared" si="86"/>
        <v>39.44</v>
      </c>
      <c r="BS88">
        <f t="shared" si="87"/>
        <v>19.779999999999998</v>
      </c>
      <c r="BT88">
        <f t="shared" si="88"/>
        <v>0.83599999999999997</v>
      </c>
      <c r="BU88">
        <f t="shared" si="89"/>
        <v>4.4960000000000004</v>
      </c>
      <c r="BW88">
        <f t="shared" si="90"/>
        <v>0.38976398999999995</v>
      </c>
      <c r="BX88">
        <f t="shared" si="91"/>
        <v>0.41496085399999993</v>
      </c>
      <c r="BY88">
        <f t="shared" si="92"/>
        <v>0.9</v>
      </c>
      <c r="BZ88">
        <f t="shared" si="93"/>
        <v>10.54</v>
      </c>
    </row>
    <row r="89" spans="1:78" x14ac:dyDescent="0.2">
      <c r="A89" s="2">
        <v>44921</v>
      </c>
      <c r="B89">
        <v>0</v>
      </c>
      <c r="C89">
        <v>28.5</v>
      </c>
      <c r="D89">
        <v>38</v>
      </c>
      <c r="E89">
        <v>47.6</v>
      </c>
      <c r="F89">
        <v>23.8</v>
      </c>
      <c r="G89">
        <v>1.23</v>
      </c>
      <c r="H89">
        <v>5.72</v>
      </c>
      <c r="I89">
        <v>2.58</v>
      </c>
      <c r="J89">
        <f t="shared" ref="J89" si="118">SUM(K85:K89)</f>
        <v>0</v>
      </c>
      <c r="K89">
        <f t="shared" si="81"/>
        <v>0</v>
      </c>
      <c r="L89">
        <v>1.7</v>
      </c>
      <c r="M89">
        <v>0</v>
      </c>
      <c r="O89">
        <v>0.01</v>
      </c>
      <c r="P89">
        <v>18.3</v>
      </c>
      <c r="Q89">
        <v>25.2</v>
      </c>
      <c r="R89">
        <v>32.200000000000003</v>
      </c>
      <c r="S89">
        <v>22.2</v>
      </c>
      <c r="T89">
        <v>0.16</v>
      </c>
      <c r="U89">
        <v>0.83</v>
      </c>
      <c r="V89">
        <v>-1.64</v>
      </c>
      <c r="W89">
        <f t="shared" ref="W89" si="119">SUM(X85:X89)</f>
        <v>1.0669297099999999</v>
      </c>
      <c r="X89">
        <f t="shared" si="116"/>
        <v>0</v>
      </c>
      <c r="Y89">
        <v>1</v>
      </c>
      <c r="Z89">
        <v>0</v>
      </c>
      <c r="AB89">
        <v>0</v>
      </c>
      <c r="AC89">
        <v>17.399999999999999</v>
      </c>
      <c r="AD89">
        <v>24</v>
      </c>
      <c r="AE89">
        <v>30.5</v>
      </c>
      <c r="AF89">
        <v>17.399999999999999</v>
      </c>
      <c r="AG89">
        <v>0.35</v>
      </c>
      <c r="AH89">
        <v>2.35</v>
      </c>
      <c r="AI89">
        <v>-0.91</v>
      </c>
      <c r="AJ89">
        <f t="shared" ref="AJ89" si="120">SUM(AK85:AK89)</f>
        <v>0.24803163</v>
      </c>
      <c r="AK89">
        <f t="shared" si="103"/>
        <v>0</v>
      </c>
      <c r="AL89">
        <v>0.7</v>
      </c>
      <c r="AM89">
        <v>0</v>
      </c>
      <c r="AO89">
        <v>0.46</v>
      </c>
      <c r="AP89">
        <v>30</v>
      </c>
      <c r="AQ89">
        <v>36.299999999999997</v>
      </c>
      <c r="AR89">
        <v>42.6</v>
      </c>
      <c r="AS89">
        <v>25.1</v>
      </c>
      <c r="AT89">
        <v>0.6</v>
      </c>
      <c r="AU89">
        <v>5.0599999999999996</v>
      </c>
      <c r="AX89">
        <f t="shared" si="80"/>
        <v>0.3543309</v>
      </c>
      <c r="AY89">
        <v>0.8</v>
      </c>
      <c r="AZ89">
        <v>9</v>
      </c>
      <c r="BB89">
        <v>1.18</v>
      </c>
      <c r="BC89">
        <v>19.600000000000001</v>
      </c>
      <c r="BD89">
        <v>23.5</v>
      </c>
      <c r="BE89">
        <v>27.4</v>
      </c>
      <c r="BF89">
        <v>21.3</v>
      </c>
      <c r="BG89">
        <v>0.26</v>
      </c>
      <c r="BH89">
        <v>0.69</v>
      </c>
      <c r="BI89">
        <v>-1.4</v>
      </c>
      <c r="BJ89">
        <f t="shared" ref="BJ89" si="121">SUM(BK85:BK89)</f>
        <v>6.2244128100000005</v>
      </c>
      <c r="BK89">
        <f t="shared" si="110"/>
        <v>0.59055150000000001</v>
      </c>
      <c r="BL89">
        <v>0.7</v>
      </c>
      <c r="BM89">
        <v>15</v>
      </c>
      <c r="BO89">
        <f t="shared" si="83"/>
        <v>0.32999999999999996</v>
      </c>
      <c r="BP89">
        <f t="shared" si="84"/>
        <v>22.759999999999998</v>
      </c>
      <c r="BQ89">
        <f t="shared" si="85"/>
        <v>29.4</v>
      </c>
      <c r="BR89">
        <f t="shared" si="86"/>
        <v>36.06</v>
      </c>
      <c r="BS89">
        <f t="shared" si="87"/>
        <v>21.96</v>
      </c>
      <c r="BT89">
        <f t="shared" si="88"/>
        <v>0.51999999999999991</v>
      </c>
      <c r="BU89">
        <f t="shared" si="89"/>
        <v>2.93</v>
      </c>
      <c r="BV89">
        <f t="shared" si="98"/>
        <v>-0.34249999999999992</v>
      </c>
      <c r="BW89">
        <f t="shared" si="90"/>
        <v>1.8848435375000001</v>
      </c>
      <c r="BX89">
        <f t="shared" si="91"/>
        <v>0.18897648</v>
      </c>
      <c r="BY89">
        <f t="shared" si="92"/>
        <v>0.98000000000000009</v>
      </c>
      <c r="BZ89">
        <f t="shared" si="93"/>
        <v>4.8</v>
      </c>
    </row>
    <row r="90" spans="1:78" x14ac:dyDescent="0.2">
      <c r="A90" s="2">
        <v>44922</v>
      </c>
      <c r="B90">
        <v>0</v>
      </c>
      <c r="C90">
        <v>24.8</v>
      </c>
      <c r="D90">
        <v>39.5</v>
      </c>
      <c r="E90">
        <v>54.2</v>
      </c>
      <c r="F90">
        <v>13.6</v>
      </c>
      <c r="G90">
        <v>1.57</v>
      </c>
      <c r="H90">
        <v>11.42</v>
      </c>
      <c r="K90">
        <f t="shared" si="81"/>
        <v>0</v>
      </c>
      <c r="L90">
        <v>1.6</v>
      </c>
      <c r="M90">
        <v>0</v>
      </c>
      <c r="O90">
        <v>0.01</v>
      </c>
      <c r="P90">
        <v>16.399999999999999</v>
      </c>
      <c r="Q90">
        <v>28.2</v>
      </c>
      <c r="R90">
        <v>40</v>
      </c>
      <c r="S90">
        <v>21.3</v>
      </c>
      <c r="T90">
        <v>0.25</v>
      </c>
      <c r="U90">
        <v>3.48</v>
      </c>
      <c r="X90">
        <f t="shared" si="116"/>
        <v>0</v>
      </c>
      <c r="Y90">
        <v>0.8</v>
      </c>
      <c r="Z90">
        <v>0</v>
      </c>
      <c r="AB90">
        <v>0</v>
      </c>
      <c r="AC90">
        <v>13.1</v>
      </c>
      <c r="AD90">
        <v>21.7</v>
      </c>
      <c r="AE90">
        <v>30.4</v>
      </c>
      <c r="AF90">
        <v>15.5</v>
      </c>
      <c r="AG90">
        <v>0.49</v>
      </c>
      <c r="AH90">
        <v>2.0499999999999998</v>
      </c>
      <c r="AK90">
        <f t="shared" si="103"/>
        <v>0</v>
      </c>
      <c r="AL90">
        <v>0.8</v>
      </c>
      <c r="AM90">
        <v>0</v>
      </c>
      <c r="AO90">
        <v>0.34</v>
      </c>
      <c r="AP90">
        <v>19.8</v>
      </c>
      <c r="AQ90">
        <v>26.5</v>
      </c>
      <c r="AR90">
        <v>33.299999999999997</v>
      </c>
      <c r="AS90">
        <v>22.6</v>
      </c>
      <c r="AT90">
        <v>0.14000000000000001</v>
      </c>
      <c r="AU90">
        <v>1.45</v>
      </c>
      <c r="AX90">
        <f t="shared" si="80"/>
        <v>0</v>
      </c>
      <c r="AY90">
        <v>1</v>
      </c>
      <c r="AZ90">
        <v>0</v>
      </c>
      <c r="BB90">
        <v>0.46</v>
      </c>
      <c r="BC90">
        <v>16.600000000000001</v>
      </c>
      <c r="BD90">
        <v>19.7</v>
      </c>
      <c r="BE90">
        <v>22.7</v>
      </c>
      <c r="BF90">
        <v>16.3</v>
      </c>
      <c r="BG90">
        <v>0.27</v>
      </c>
      <c r="BH90">
        <v>0.61</v>
      </c>
      <c r="BK90">
        <f t="shared" si="110"/>
        <v>0.57480345999999993</v>
      </c>
      <c r="BL90">
        <v>0.5</v>
      </c>
      <c r="BM90">
        <v>14.6</v>
      </c>
      <c r="BO90">
        <f t="shared" si="83"/>
        <v>0.16200000000000001</v>
      </c>
      <c r="BP90">
        <f t="shared" si="84"/>
        <v>18.140000000000004</v>
      </c>
      <c r="BQ90">
        <f t="shared" si="85"/>
        <v>27.119999999999997</v>
      </c>
      <c r="BR90">
        <f t="shared" si="86"/>
        <v>36.11999999999999</v>
      </c>
      <c r="BS90">
        <f t="shared" si="87"/>
        <v>17.86</v>
      </c>
      <c r="BT90">
        <f t="shared" si="88"/>
        <v>0.54400000000000004</v>
      </c>
      <c r="BU90">
        <f t="shared" si="89"/>
        <v>3.8019999999999996</v>
      </c>
      <c r="BX90">
        <f t="shared" si="91"/>
        <v>0.11496069199999999</v>
      </c>
      <c r="BY90">
        <f t="shared" si="92"/>
        <v>0.94000000000000006</v>
      </c>
      <c r="BZ90">
        <f t="shared" si="93"/>
        <v>2.92</v>
      </c>
    </row>
    <row r="91" spans="1:78" x14ac:dyDescent="0.2">
      <c r="A91" s="2">
        <v>44923</v>
      </c>
      <c r="B91">
        <v>0</v>
      </c>
      <c r="C91">
        <v>29.6</v>
      </c>
      <c r="D91">
        <v>41.1</v>
      </c>
      <c r="E91">
        <v>52.6</v>
      </c>
      <c r="F91">
        <v>10.7</v>
      </c>
      <c r="G91">
        <v>2.79</v>
      </c>
      <c r="H91">
        <v>11.23</v>
      </c>
      <c r="K91">
        <f t="shared" si="81"/>
        <v>0</v>
      </c>
      <c r="L91">
        <v>2.1</v>
      </c>
      <c r="M91">
        <v>0</v>
      </c>
      <c r="O91">
        <v>0</v>
      </c>
      <c r="P91">
        <v>17.2</v>
      </c>
      <c r="Q91">
        <v>22.9</v>
      </c>
      <c r="R91">
        <v>28.5</v>
      </c>
      <c r="S91">
        <v>13.6</v>
      </c>
      <c r="T91">
        <v>0.44</v>
      </c>
      <c r="U91">
        <v>2.13</v>
      </c>
      <c r="X91">
        <f t="shared" si="116"/>
        <v>0</v>
      </c>
      <c r="Y91">
        <v>0.8</v>
      </c>
      <c r="Z91">
        <v>0</v>
      </c>
      <c r="AB91">
        <v>0</v>
      </c>
      <c r="AC91">
        <v>6.8</v>
      </c>
      <c r="AD91">
        <v>20.3</v>
      </c>
      <c r="AE91">
        <v>33.799999999999997</v>
      </c>
      <c r="AF91">
        <v>9.1999999999999993</v>
      </c>
      <c r="AG91">
        <v>0.28000000000000003</v>
      </c>
      <c r="AH91">
        <v>3.7</v>
      </c>
      <c r="AK91">
        <f t="shared" si="103"/>
        <v>0</v>
      </c>
      <c r="AL91">
        <v>0.9</v>
      </c>
      <c r="AM91">
        <v>0</v>
      </c>
      <c r="AO91">
        <v>0</v>
      </c>
      <c r="AP91">
        <v>17.600000000000001</v>
      </c>
      <c r="AQ91">
        <v>25.3</v>
      </c>
      <c r="AR91">
        <v>32.9</v>
      </c>
      <c r="AS91">
        <v>20.5</v>
      </c>
      <c r="AT91">
        <v>0.25</v>
      </c>
      <c r="AU91">
        <v>1.71</v>
      </c>
      <c r="AX91">
        <f t="shared" si="80"/>
        <v>0</v>
      </c>
      <c r="AY91">
        <v>0.7</v>
      </c>
      <c r="AZ91">
        <v>0</v>
      </c>
      <c r="BB91">
        <v>0.56999999999999995</v>
      </c>
      <c r="BC91">
        <v>18.899999999999999</v>
      </c>
      <c r="BD91">
        <v>21.7</v>
      </c>
      <c r="BE91">
        <v>24.5</v>
      </c>
      <c r="BF91">
        <v>18</v>
      </c>
      <c r="BG91">
        <v>0.28000000000000003</v>
      </c>
      <c r="BH91">
        <v>0.66</v>
      </c>
      <c r="BK91">
        <f t="shared" si="110"/>
        <v>5.1181129999999998E-2</v>
      </c>
      <c r="BL91">
        <v>0.8</v>
      </c>
      <c r="BM91">
        <v>1.3</v>
      </c>
      <c r="BO91">
        <f t="shared" si="83"/>
        <v>0.11399999999999999</v>
      </c>
      <c r="BP91">
        <f t="shared" si="84"/>
        <v>18.02</v>
      </c>
      <c r="BQ91">
        <f t="shared" si="85"/>
        <v>26.259999999999998</v>
      </c>
      <c r="BR91">
        <f t="shared" si="86"/>
        <v>34.459999999999994</v>
      </c>
      <c r="BS91">
        <f t="shared" si="87"/>
        <v>14.4</v>
      </c>
      <c r="BT91">
        <f t="shared" si="88"/>
        <v>0.80800000000000005</v>
      </c>
      <c r="BU91">
        <f t="shared" si="89"/>
        <v>3.8860000000000001</v>
      </c>
      <c r="BX91">
        <f t="shared" si="91"/>
        <v>1.0236225999999999E-2</v>
      </c>
      <c r="BY91">
        <f t="shared" si="92"/>
        <v>1.06</v>
      </c>
      <c r="BZ91">
        <f t="shared" si="93"/>
        <v>0.26</v>
      </c>
    </row>
    <row r="92" spans="1:78" x14ac:dyDescent="0.2">
      <c r="A92" s="2">
        <v>44924</v>
      </c>
      <c r="B92">
        <v>0</v>
      </c>
      <c r="C92">
        <v>27.6</v>
      </c>
      <c r="D92">
        <v>41.9</v>
      </c>
      <c r="E92">
        <v>56.2</v>
      </c>
      <c r="F92">
        <v>11.1</v>
      </c>
      <c r="G92">
        <v>2.61</v>
      </c>
      <c r="H92">
        <v>12.51</v>
      </c>
      <c r="K92">
        <f t="shared" si="81"/>
        <v>0</v>
      </c>
      <c r="L92">
        <v>2.4</v>
      </c>
      <c r="M92">
        <v>0</v>
      </c>
      <c r="O92">
        <v>0</v>
      </c>
      <c r="P92">
        <v>12.6</v>
      </c>
      <c r="Q92">
        <v>20.9</v>
      </c>
      <c r="R92">
        <v>29.3</v>
      </c>
      <c r="S92">
        <v>8.6999999999999993</v>
      </c>
      <c r="T92">
        <v>0.62</v>
      </c>
      <c r="U92">
        <v>3.05</v>
      </c>
      <c r="X92">
        <f t="shared" si="116"/>
        <v>0</v>
      </c>
      <c r="Y92">
        <v>1.1000000000000001</v>
      </c>
      <c r="Z92">
        <v>0</v>
      </c>
      <c r="AB92">
        <v>0.02</v>
      </c>
      <c r="AC92">
        <v>11.3</v>
      </c>
      <c r="AD92">
        <v>25.4</v>
      </c>
      <c r="AE92">
        <v>39.6</v>
      </c>
      <c r="AF92">
        <v>14.9</v>
      </c>
      <c r="AG92">
        <v>0.55000000000000004</v>
      </c>
      <c r="AH92">
        <v>4.72</v>
      </c>
      <c r="AK92">
        <f t="shared" si="103"/>
        <v>0</v>
      </c>
      <c r="AL92">
        <v>0.8</v>
      </c>
      <c r="AM92">
        <v>0</v>
      </c>
      <c r="AO92">
        <v>0.01</v>
      </c>
      <c r="AP92">
        <v>17.2</v>
      </c>
      <c r="AQ92">
        <v>25</v>
      </c>
      <c r="AR92">
        <v>32.700000000000003</v>
      </c>
      <c r="AS92">
        <v>18.8</v>
      </c>
      <c r="AT92">
        <v>0.35</v>
      </c>
      <c r="AU92">
        <v>2.3199999999999998</v>
      </c>
      <c r="AX92">
        <f t="shared" si="80"/>
        <v>3.543309E-2</v>
      </c>
      <c r="AY92">
        <v>1</v>
      </c>
      <c r="AZ92">
        <v>0.9</v>
      </c>
      <c r="BB92">
        <v>0.04</v>
      </c>
      <c r="BC92">
        <v>16.899999999999999</v>
      </c>
      <c r="BD92">
        <v>22</v>
      </c>
      <c r="BE92">
        <v>27.1</v>
      </c>
      <c r="BF92">
        <v>18.5</v>
      </c>
      <c r="BG92">
        <v>0.32</v>
      </c>
      <c r="BH92">
        <v>0.8</v>
      </c>
      <c r="BK92">
        <f t="shared" si="110"/>
        <v>0.13779534999999998</v>
      </c>
      <c r="BL92">
        <v>0.6</v>
      </c>
      <c r="BM92">
        <v>3.5</v>
      </c>
      <c r="BO92">
        <f t="shared" si="83"/>
        <v>1.4000000000000002E-2</v>
      </c>
      <c r="BP92">
        <f t="shared" si="84"/>
        <v>17.119999999999997</v>
      </c>
      <c r="BQ92">
        <f t="shared" si="85"/>
        <v>27.04</v>
      </c>
      <c r="BR92">
        <f t="shared" si="86"/>
        <v>36.980000000000004</v>
      </c>
      <c r="BS92">
        <f t="shared" si="87"/>
        <v>14.4</v>
      </c>
      <c r="BT92">
        <f t="shared" si="88"/>
        <v>0.89</v>
      </c>
      <c r="BU92">
        <f t="shared" si="89"/>
        <v>4.68</v>
      </c>
      <c r="BX92">
        <f t="shared" si="91"/>
        <v>3.4645687999999994E-2</v>
      </c>
      <c r="BY92">
        <f t="shared" si="92"/>
        <v>1.18</v>
      </c>
      <c r="BZ92">
        <f t="shared" si="93"/>
        <v>0.88000000000000012</v>
      </c>
    </row>
    <row r="93" spans="1:78" x14ac:dyDescent="0.2">
      <c r="A93" s="2">
        <v>44925</v>
      </c>
      <c r="B93">
        <v>0</v>
      </c>
      <c r="C93">
        <v>38.9</v>
      </c>
      <c r="D93">
        <v>47.8</v>
      </c>
      <c r="E93">
        <v>56.8</v>
      </c>
      <c r="F93">
        <v>4.7</v>
      </c>
      <c r="G93">
        <v>6.76</v>
      </c>
      <c r="H93">
        <v>13.98</v>
      </c>
      <c r="K93">
        <f t="shared" si="81"/>
        <v>0</v>
      </c>
      <c r="L93">
        <v>2</v>
      </c>
      <c r="M93">
        <v>0</v>
      </c>
      <c r="O93">
        <v>0</v>
      </c>
      <c r="P93">
        <v>13.3</v>
      </c>
      <c r="Q93">
        <v>30</v>
      </c>
      <c r="R93">
        <v>46.7</v>
      </c>
      <c r="S93">
        <v>19.8</v>
      </c>
      <c r="T93">
        <v>0.47</v>
      </c>
      <c r="U93">
        <v>6.39</v>
      </c>
      <c r="X93">
        <f t="shared" si="116"/>
        <v>0</v>
      </c>
      <c r="Y93">
        <v>2</v>
      </c>
      <c r="Z93">
        <v>0</v>
      </c>
      <c r="AB93">
        <v>0.02</v>
      </c>
      <c r="AC93">
        <v>22.7</v>
      </c>
      <c r="AD93">
        <v>31.1</v>
      </c>
      <c r="AE93">
        <v>39.5</v>
      </c>
      <c r="AF93">
        <v>26</v>
      </c>
      <c r="AG93">
        <v>0.15</v>
      </c>
      <c r="AH93">
        <v>3.52</v>
      </c>
      <c r="AK93">
        <f t="shared" si="103"/>
        <v>0</v>
      </c>
      <c r="AL93">
        <v>0.9</v>
      </c>
      <c r="AM93">
        <v>0</v>
      </c>
      <c r="AO93">
        <v>0.03</v>
      </c>
      <c r="AP93">
        <v>12.5</v>
      </c>
      <c r="AQ93">
        <v>25.3</v>
      </c>
      <c r="AR93">
        <v>38</v>
      </c>
      <c r="AS93">
        <v>13.1</v>
      </c>
      <c r="AT93">
        <v>0.36</v>
      </c>
      <c r="AU93">
        <v>4.3099999999999996</v>
      </c>
      <c r="AV93">
        <v>-3.13</v>
      </c>
      <c r="AW93">
        <f t="shared" ref="AW93" si="122">SUM(AX89:AX93)</f>
        <v>0.48818923999999997</v>
      </c>
      <c r="AX93">
        <f t="shared" si="80"/>
        <v>9.8425249999999992E-2</v>
      </c>
      <c r="AY93">
        <v>1.4</v>
      </c>
      <c r="AZ93">
        <v>2.5</v>
      </c>
      <c r="BB93">
        <v>0.11</v>
      </c>
      <c r="BC93">
        <v>17.8</v>
      </c>
      <c r="BD93">
        <v>23.7</v>
      </c>
      <c r="BE93">
        <v>29.5</v>
      </c>
      <c r="BF93">
        <v>21.4</v>
      </c>
      <c r="BG93">
        <v>0.25</v>
      </c>
      <c r="BH93">
        <v>0.77</v>
      </c>
      <c r="BK93">
        <f t="shared" si="110"/>
        <v>0</v>
      </c>
      <c r="BL93">
        <v>0.7</v>
      </c>
      <c r="BM93">
        <v>0</v>
      </c>
      <c r="BO93">
        <f t="shared" si="83"/>
        <v>3.2000000000000001E-2</v>
      </c>
      <c r="BP93">
        <f t="shared" si="84"/>
        <v>21.04</v>
      </c>
      <c r="BQ93">
        <f t="shared" si="85"/>
        <v>31.580000000000002</v>
      </c>
      <c r="BR93">
        <f t="shared" si="86"/>
        <v>42.1</v>
      </c>
      <c r="BS93">
        <f t="shared" si="87"/>
        <v>17</v>
      </c>
      <c r="BT93">
        <f t="shared" si="88"/>
        <v>1.5980000000000001</v>
      </c>
      <c r="BU93">
        <f t="shared" si="89"/>
        <v>5.7939999999999996</v>
      </c>
      <c r="BV93">
        <f t="shared" si="98"/>
        <v>-3.13</v>
      </c>
      <c r="BW93">
        <f t="shared" si="90"/>
        <v>0.48818923999999997</v>
      </c>
      <c r="BX93">
        <f t="shared" si="91"/>
        <v>1.9685049999999999E-2</v>
      </c>
      <c r="BY93">
        <f t="shared" si="92"/>
        <v>1.4000000000000001</v>
      </c>
      <c r="BZ93">
        <f t="shared" si="93"/>
        <v>0.5</v>
      </c>
    </row>
    <row r="94" spans="1:78" x14ac:dyDescent="0.2">
      <c r="A94" s="2">
        <v>44926</v>
      </c>
      <c r="B94">
        <v>0</v>
      </c>
      <c r="C94">
        <v>35.4</v>
      </c>
      <c r="D94">
        <v>44.8</v>
      </c>
      <c r="E94">
        <v>54.1</v>
      </c>
      <c r="F94">
        <v>9.1999999999999993</v>
      </c>
      <c r="G94">
        <v>4.6500000000000004</v>
      </c>
      <c r="H94">
        <v>12.43</v>
      </c>
      <c r="I94">
        <v>2.42</v>
      </c>
      <c r="J94">
        <f t="shared" ref="J94" si="123">SUM(K90:K94)</f>
        <v>0</v>
      </c>
      <c r="K94">
        <f t="shared" si="81"/>
        <v>0</v>
      </c>
      <c r="L94">
        <v>0.9</v>
      </c>
      <c r="M94">
        <v>0</v>
      </c>
      <c r="O94">
        <v>0</v>
      </c>
      <c r="P94">
        <v>22.6</v>
      </c>
      <c r="Q94">
        <v>34.700000000000003</v>
      </c>
      <c r="R94">
        <v>46.8</v>
      </c>
      <c r="S94">
        <v>17</v>
      </c>
      <c r="T94">
        <v>0.92</v>
      </c>
      <c r="U94">
        <v>7.81</v>
      </c>
      <c r="V94">
        <v>-1.69</v>
      </c>
      <c r="W94">
        <f t="shared" ref="W94" si="124">SUM(X90:X94)</f>
        <v>0</v>
      </c>
      <c r="X94">
        <f t="shared" si="116"/>
        <v>0</v>
      </c>
      <c r="Y94">
        <v>1</v>
      </c>
      <c r="Z94">
        <v>0</v>
      </c>
      <c r="AB94">
        <v>0.02</v>
      </c>
      <c r="AC94">
        <v>24.8</v>
      </c>
      <c r="AD94">
        <v>32.1</v>
      </c>
      <c r="AE94">
        <v>39.299999999999997</v>
      </c>
      <c r="AF94">
        <v>26.2</v>
      </c>
      <c r="AG94">
        <v>0.02</v>
      </c>
      <c r="AH94">
        <v>2.96</v>
      </c>
      <c r="AI94">
        <v>-0.95</v>
      </c>
      <c r="AJ94">
        <f t="shared" ref="AJ94" si="125">SUM(AK90:AK94)</f>
        <v>0</v>
      </c>
      <c r="AK94">
        <f t="shared" si="103"/>
        <v>0</v>
      </c>
      <c r="AL94">
        <v>0.6</v>
      </c>
      <c r="AM94">
        <v>0</v>
      </c>
      <c r="AO94">
        <v>0.11</v>
      </c>
      <c r="AP94">
        <v>17.600000000000001</v>
      </c>
      <c r="AQ94">
        <v>29.6</v>
      </c>
      <c r="AR94">
        <v>41.7</v>
      </c>
      <c r="AS94">
        <v>15.5</v>
      </c>
      <c r="AT94">
        <v>0.13</v>
      </c>
      <c r="AU94">
        <v>7.14</v>
      </c>
      <c r="AX94">
        <f t="shared" si="80"/>
        <v>2.7559069999999998E-2</v>
      </c>
      <c r="AY94">
        <v>0.5</v>
      </c>
      <c r="AZ94">
        <v>0.7</v>
      </c>
      <c r="BB94">
        <v>0</v>
      </c>
      <c r="BC94">
        <v>13.8</v>
      </c>
      <c r="BD94">
        <v>22.9</v>
      </c>
      <c r="BE94">
        <v>31.9</v>
      </c>
      <c r="BF94">
        <v>19.600000000000001</v>
      </c>
      <c r="BG94">
        <v>0.32</v>
      </c>
      <c r="BH94">
        <v>1.24</v>
      </c>
      <c r="BI94">
        <v>-1.1399999999999999</v>
      </c>
      <c r="BJ94">
        <f t="shared" ref="BJ94" si="126">SUM(BK89:BK94)</f>
        <v>1.3543314399999999</v>
      </c>
      <c r="BK94">
        <f t="shared" si="110"/>
        <v>0</v>
      </c>
      <c r="BL94">
        <v>0</v>
      </c>
      <c r="BM94">
        <v>0</v>
      </c>
      <c r="BO94">
        <f t="shared" si="83"/>
        <v>2.6000000000000002E-2</v>
      </c>
      <c r="BP94">
        <f t="shared" si="84"/>
        <v>22.84</v>
      </c>
      <c r="BQ94">
        <f t="shared" si="85"/>
        <v>32.82</v>
      </c>
      <c r="BR94">
        <f t="shared" si="86"/>
        <v>42.76</v>
      </c>
      <c r="BS94">
        <f t="shared" si="87"/>
        <v>17.5</v>
      </c>
      <c r="BT94">
        <f t="shared" si="88"/>
        <v>1.208</v>
      </c>
      <c r="BU94">
        <f t="shared" si="89"/>
        <v>6.3159999999999998</v>
      </c>
      <c r="BV94">
        <f t="shared" si="98"/>
        <v>-0.33999999999999997</v>
      </c>
      <c r="BW94">
        <f t="shared" si="90"/>
        <v>0.33858285999999999</v>
      </c>
      <c r="BX94">
        <f t="shared" si="91"/>
        <v>5.5118139999999994E-3</v>
      </c>
      <c r="BY94">
        <f t="shared" si="92"/>
        <v>0.6</v>
      </c>
      <c r="BZ94">
        <f t="shared" si="93"/>
        <v>0.13999999999999999</v>
      </c>
    </row>
    <row r="95" spans="1:78" x14ac:dyDescent="0.2">
      <c r="A95" s="2">
        <v>44562</v>
      </c>
      <c r="B95">
        <v>0</v>
      </c>
      <c r="C95">
        <v>27.4</v>
      </c>
      <c r="D95">
        <v>40.1</v>
      </c>
      <c r="E95">
        <v>52.8</v>
      </c>
      <c r="F95">
        <v>17.5</v>
      </c>
      <c r="G95">
        <v>2.06</v>
      </c>
      <c r="H95">
        <v>10.66</v>
      </c>
      <c r="K95">
        <f t="shared" si="81"/>
        <v>0</v>
      </c>
      <c r="L95">
        <v>1.5</v>
      </c>
      <c r="M95">
        <v>0</v>
      </c>
      <c r="O95">
        <v>0</v>
      </c>
      <c r="P95">
        <v>13.1</v>
      </c>
      <c r="Q95">
        <v>19.2</v>
      </c>
      <c r="R95">
        <v>25.2</v>
      </c>
      <c r="S95">
        <v>7.1</v>
      </c>
      <c r="T95">
        <v>0.69</v>
      </c>
      <c r="U95">
        <v>2.13</v>
      </c>
      <c r="X95">
        <f t="shared" si="116"/>
        <v>0</v>
      </c>
      <c r="Y95">
        <v>0.9</v>
      </c>
      <c r="Z95">
        <v>0</v>
      </c>
      <c r="AB95">
        <v>0</v>
      </c>
      <c r="AC95">
        <v>22.7</v>
      </c>
      <c r="AD95">
        <v>33.700000000000003</v>
      </c>
      <c r="AE95">
        <v>44.8</v>
      </c>
      <c r="AF95">
        <v>23</v>
      </c>
      <c r="AG95">
        <v>0.4</v>
      </c>
      <c r="AH95">
        <v>5.37</v>
      </c>
      <c r="AK95">
        <f t="shared" si="103"/>
        <v>4.3307110000000003E-2</v>
      </c>
      <c r="AL95">
        <v>1.2</v>
      </c>
      <c r="AM95">
        <v>1.1000000000000001</v>
      </c>
      <c r="AO95">
        <v>0.04</v>
      </c>
      <c r="AP95">
        <v>17.2</v>
      </c>
      <c r="AQ95">
        <v>26.1</v>
      </c>
      <c r="AR95">
        <v>35</v>
      </c>
      <c r="AS95">
        <v>20.100000000000001</v>
      </c>
      <c r="AT95">
        <v>0.21</v>
      </c>
      <c r="AU95">
        <v>2.68</v>
      </c>
      <c r="AX95">
        <f t="shared" si="80"/>
        <v>0</v>
      </c>
      <c r="AY95">
        <v>1.1000000000000001</v>
      </c>
      <c r="AZ95">
        <v>0</v>
      </c>
      <c r="BO95">
        <f t="shared" si="83"/>
        <v>0.01</v>
      </c>
      <c r="BP95">
        <f t="shared" si="84"/>
        <v>20.100000000000001</v>
      </c>
      <c r="BQ95">
        <f t="shared" si="85"/>
        <v>29.774999999999999</v>
      </c>
      <c r="BR95">
        <f t="shared" si="86"/>
        <v>39.450000000000003</v>
      </c>
      <c r="BS95">
        <f t="shared" si="87"/>
        <v>16.925000000000001</v>
      </c>
      <c r="BT95">
        <f t="shared" si="88"/>
        <v>0.84</v>
      </c>
      <c r="BU95">
        <f t="shared" si="89"/>
        <v>5.21</v>
      </c>
      <c r="BX95">
        <f t="shared" si="91"/>
        <v>1.0826777500000001E-2</v>
      </c>
      <c r="BY95">
        <f t="shared" si="92"/>
        <v>1.1749999999999998</v>
      </c>
      <c r="BZ95">
        <f t="shared" si="93"/>
        <v>0.27500000000000002</v>
      </c>
    </row>
    <row r="96" spans="1:78" x14ac:dyDescent="0.2">
      <c r="A96" s="2">
        <v>44563</v>
      </c>
      <c r="B96">
        <v>0</v>
      </c>
      <c r="C96">
        <v>28.2</v>
      </c>
      <c r="D96">
        <v>41.7</v>
      </c>
      <c r="E96">
        <v>55.2</v>
      </c>
      <c r="F96">
        <v>20.2</v>
      </c>
      <c r="G96">
        <v>1.53</v>
      </c>
      <c r="H96">
        <v>11.14</v>
      </c>
      <c r="K96">
        <f t="shared" si="81"/>
        <v>2.3622059999999997E-2</v>
      </c>
      <c r="L96">
        <v>1.7</v>
      </c>
      <c r="M96">
        <v>0.6</v>
      </c>
      <c r="O96">
        <v>0</v>
      </c>
      <c r="P96">
        <v>8.9</v>
      </c>
      <c r="Q96">
        <v>19.5</v>
      </c>
      <c r="R96">
        <v>30</v>
      </c>
      <c r="S96">
        <v>4.0999999999999996</v>
      </c>
      <c r="T96">
        <v>0.65</v>
      </c>
      <c r="U96">
        <v>3.84</v>
      </c>
      <c r="X96">
        <f t="shared" si="116"/>
        <v>0</v>
      </c>
      <c r="Y96">
        <v>1</v>
      </c>
      <c r="Z96">
        <v>0</v>
      </c>
      <c r="AB96">
        <v>0.04</v>
      </c>
      <c r="AC96">
        <v>24.9</v>
      </c>
      <c r="AD96">
        <v>34.5</v>
      </c>
      <c r="AE96">
        <v>44.2</v>
      </c>
      <c r="AF96">
        <v>26.3</v>
      </c>
      <c r="AG96">
        <v>0.49</v>
      </c>
      <c r="AH96">
        <v>5.15</v>
      </c>
      <c r="AK96">
        <f t="shared" si="103"/>
        <v>0</v>
      </c>
      <c r="AL96">
        <v>1</v>
      </c>
      <c r="AM96">
        <v>0</v>
      </c>
      <c r="AO96">
        <v>0.01</v>
      </c>
      <c r="AP96">
        <v>14.2</v>
      </c>
      <c r="AQ96">
        <v>28.6</v>
      </c>
      <c r="AR96">
        <v>43</v>
      </c>
      <c r="AS96">
        <v>19.100000000000001</v>
      </c>
      <c r="AT96">
        <v>0.43</v>
      </c>
      <c r="AU96">
        <v>5.88</v>
      </c>
      <c r="AX96">
        <f t="shared" si="80"/>
        <v>3.9370099999999998E-2</v>
      </c>
      <c r="AY96">
        <v>0.8</v>
      </c>
      <c r="AZ96">
        <v>1</v>
      </c>
      <c r="BO96">
        <f t="shared" si="83"/>
        <v>1.2500000000000001E-2</v>
      </c>
      <c r="BP96">
        <f t="shared" si="84"/>
        <v>19.05</v>
      </c>
      <c r="BQ96">
        <f t="shared" si="85"/>
        <v>31.075000000000003</v>
      </c>
      <c r="BR96">
        <f t="shared" si="86"/>
        <v>43.1</v>
      </c>
      <c r="BS96">
        <f t="shared" si="87"/>
        <v>17.424999999999997</v>
      </c>
      <c r="BT96">
        <f t="shared" si="88"/>
        <v>0.77500000000000002</v>
      </c>
      <c r="BU96">
        <f t="shared" si="89"/>
        <v>6.5025000000000004</v>
      </c>
      <c r="BX96">
        <f t="shared" si="91"/>
        <v>1.5748039999999998E-2</v>
      </c>
      <c r="BY96">
        <f t="shared" si="92"/>
        <v>1.125</v>
      </c>
      <c r="BZ96">
        <f t="shared" si="93"/>
        <v>0.4</v>
      </c>
    </row>
    <row r="97" spans="1:78" x14ac:dyDescent="0.2">
      <c r="A97" s="2">
        <v>44564</v>
      </c>
      <c r="B97">
        <v>0.02</v>
      </c>
      <c r="C97">
        <v>27.3</v>
      </c>
      <c r="D97">
        <v>38.799999999999997</v>
      </c>
      <c r="E97">
        <v>50.4</v>
      </c>
      <c r="F97">
        <v>23</v>
      </c>
      <c r="G97">
        <v>1.38</v>
      </c>
      <c r="H97">
        <v>7.98</v>
      </c>
      <c r="K97">
        <f t="shared" si="81"/>
        <v>3.543309E-2</v>
      </c>
      <c r="L97">
        <v>1.6</v>
      </c>
      <c r="M97">
        <v>0.9</v>
      </c>
      <c r="O97">
        <v>0.04</v>
      </c>
      <c r="P97">
        <v>12.9</v>
      </c>
      <c r="Q97">
        <v>27.8</v>
      </c>
      <c r="R97">
        <v>42.7</v>
      </c>
      <c r="S97">
        <v>12.8</v>
      </c>
      <c r="T97">
        <v>0.6</v>
      </c>
      <c r="U97">
        <v>5.96</v>
      </c>
      <c r="X97">
        <f t="shared" si="116"/>
        <v>0</v>
      </c>
      <c r="Y97">
        <v>1.4</v>
      </c>
      <c r="Z97">
        <v>0</v>
      </c>
      <c r="AB97">
        <v>0</v>
      </c>
      <c r="AC97">
        <v>22.8</v>
      </c>
      <c r="AD97">
        <v>33.4</v>
      </c>
      <c r="AE97">
        <v>44</v>
      </c>
      <c r="AF97">
        <v>21.3</v>
      </c>
      <c r="AG97">
        <v>0.48</v>
      </c>
      <c r="AH97">
        <v>5.33</v>
      </c>
      <c r="AK97">
        <f t="shared" si="103"/>
        <v>0</v>
      </c>
      <c r="AL97">
        <v>2</v>
      </c>
      <c r="AM97">
        <v>0</v>
      </c>
      <c r="AO97">
        <v>0.06</v>
      </c>
      <c r="AP97">
        <v>26.5</v>
      </c>
      <c r="AQ97">
        <v>33.4</v>
      </c>
      <c r="AR97">
        <v>40.200000000000003</v>
      </c>
      <c r="AS97">
        <v>28.8</v>
      </c>
      <c r="AT97">
        <v>0.28999999999999998</v>
      </c>
      <c r="AU97">
        <v>2.84</v>
      </c>
      <c r="AX97">
        <f t="shared" si="80"/>
        <v>5.1181129999999998E-2</v>
      </c>
      <c r="AY97">
        <v>1</v>
      </c>
      <c r="AZ97">
        <v>1.3</v>
      </c>
      <c r="BO97">
        <f t="shared" si="83"/>
        <v>0.03</v>
      </c>
      <c r="BP97">
        <f t="shared" si="84"/>
        <v>22.375</v>
      </c>
      <c r="BQ97">
        <f t="shared" si="85"/>
        <v>33.35</v>
      </c>
      <c r="BR97">
        <f t="shared" si="86"/>
        <v>44.325000000000003</v>
      </c>
      <c r="BS97">
        <f t="shared" si="87"/>
        <v>21.474999999999998</v>
      </c>
      <c r="BT97">
        <f t="shared" si="88"/>
        <v>0.6875</v>
      </c>
      <c r="BU97">
        <f t="shared" si="89"/>
        <v>5.5275000000000007</v>
      </c>
      <c r="BX97">
        <f t="shared" si="91"/>
        <v>2.1653554999999998E-2</v>
      </c>
      <c r="BY97">
        <f t="shared" si="92"/>
        <v>1.5</v>
      </c>
      <c r="BZ97">
        <f t="shared" si="93"/>
        <v>0.55000000000000004</v>
      </c>
    </row>
    <row r="98" spans="1:78" x14ac:dyDescent="0.2">
      <c r="A98" s="2">
        <v>44565</v>
      </c>
      <c r="B98">
        <v>0.05</v>
      </c>
      <c r="C98">
        <v>31.3</v>
      </c>
      <c r="D98">
        <v>42.2</v>
      </c>
      <c r="E98">
        <v>53.2</v>
      </c>
      <c r="F98">
        <v>26.8</v>
      </c>
      <c r="G98">
        <v>0.65</v>
      </c>
      <c r="H98">
        <v>9.1999999999999993</v>
      </c>
      <c r="K98">
        <f t="shared" si="81"/>
        <v>0.11023627999999999</v>
      </c>
      <c r="L98">
        <v>1</v>
      </c>
      <c r="M98">
        <v>2.8</v>
      </c>
      <c r="O98">
        <v>0</v>
      </c>
      <c r="P98">
        <v>20.2</v>
      </c>
      <c r="Q98">
        <v>35.799999999999997</v>
      </c>
      <c r="R98">
        <v>51.4</v>
      </c>
      <c r="S98">
        <v>19</v>
      </c>
      <c r="T98">
        <v>0.78</v>
      </c>
      <c r="U98">
        <v>9.5299999999999994</v>
      </c>
      <c r="X98">
        <f t="shared" si="116"/>
        <v>0</v>
      </c>
      <c r="Y98">
        <v>1.3</v>
      </c>
      <c r="Z98">
        <v>0</v>
      </c>
      <c r="AB98">
        <v>0.01</v>
      </c>
      <c r="AC98">
        <v>25.1</v>
      </c>
      <c r="AD98">
        <v>39.6</v>
      </c>
      <c r="AE98">
        <v>54.1</v>
      </c>
      <c r="AF98">
        <v>18.600000000000001</v>
      </c>
      <c r="AG98">
        <v>1.1100000000000001</v>
      </c>
      <c r="AH98">
        <v>11</v>
      </c>
      <c r="AK98">
        <f t="shared" si="103"/>
        <v>0</v>
      </c>
      <c r="AL98">
        <v>1.4</v>
      </c>
      <c r="AM98">
        <v>0</v>
      </c>
      <c r="AO98">
        <v>7.0000000000000007E-2</v>
      </c>
      <c r="AP98">
        <v>28.8</v>
      </c>
      <c r="AQ98">
        <v>35</v>
      </c>
      <c r="AR98">
        <v>41.3</v>
      </c>
      <c r="AS98">
        <v>27.3</v>
      </c>
      <c r="AT98">
        <v>0.54</v>
      </c>
      <c r="AU98">
        <v>3.61</v>
      </c>
      <c r="AX98">
        <f t="shared" si="80"/>
        <v>0.53543335999999997</v>
      </c>
      <c r="AY98">
        <v>0.9</v>
      </c>
      <c r="AZ98">
        <v>13.6</v>
      </c>
      <c r="BO98">
        <f t="shared" si="83"/>
        <v>3.2500000000000001E-2</v>
      </c>
      <c r="BP98">
        <f t="shared" si="84"/>
        <v>26.349999999999998</v>
      </c>
      <c r="BQ98">
        <f t="shared" si="85"/>
        <v>38.15</v>
      </c>
      <c r="BR98">
        <f t="shared" si="86"/>
        <v>50</v>
      </c>
      <c r="BS98">
        <f t="shared" si="87"/>
        <v>22.925000000000001</v>
      </c>
      <c r="BT98">
        <f t="shared" si="88"/>
        <v>0.77</v>
      </c>
      <c r="BU98">
        <f t="shared" si="89"/>
        <v>8.3349999999999991</v>
      </c>
      <c r="BX98">
        <f t="shared" si="91"/>
        <v>0.16141740999999998</v>
      </c>
      <c r="BY98">
        <f t="shared" si="92"/>
        <v>1.1499999999999999</v>
      </c>
      <c r="BZ98">
        <f t="shared" si="93"/>
        <v>4.0999999999999996</v>
      </c>
    </row>
    <row r="99" spans="1:78" x14ac:dyDescent="0.2">
      <c r="A99" s="2">
        <v>44566</v>
      </c>
      <c r="B99">
        <v>0.12</v>
      </c>
      <c r="C99">
        <v>33.799999999999997</v>
      </c>
      <c r="D99">
        <v>40.200000000000003</v>
      </c>
      <c r="E99">
        <v>46.6</v>
      </c>
      <c r="F99">
        <v>32.799999999999997</v>
      </c>
      <c r="G99">
        <v>0.26</v>
      </c>
      <c r="H99">
        <v>4.1399999999999997</v>
      </c>
      <c r="I99">
        <v>2.2599999999999998</v>
      </c>
      <c r="J99">
        <f t="shared" ref="J99" si="127">SUM(K95:K99)</f>
        <v>0.77165395999999997</v>
      </c>
      <c r="K99">
        <f t="shared" si="81"/>
        <v>0.60236252999999995</v>
      </c>
      <c r="L99">
        <v>1.1000000000000001</v>
      </c>
      <c r="M99">
        <v>15.3</v>
      </c>
      <c r="O99">
        <v>0</v>
      </c>
      <c r="P99">
        <v>23.2</v>
      </c>
      <c r="Q99">
        <v>35.1</v>
      </c>
      <c r="R99">
        <v>47</v>
      </c>
      <c r="S99">
        <v>18.899999999999999</v>
      </c>
      <c r="T99">
        <v>0.94</v>
      </c>
      <c r="U99">
        <v>7.07</v>
      </c>
      <c r="V99">
        <v>-1.74</v>
      </c>
      <c r="W99">
        <f t="shared" ref="W99" si="128">SUM(X95:X99)</f>
        <v>0.37401594999999999</v>
      </c>
      <c r="X99">
        <f t="shared" si="116"/>
        <v>0.37401594999999999</v>
      </c>
      <c r="Y99">
        <v>1.6</v>
      </c>
      <c r="Z99">
        <v>9.5</v>
      </c>
      <c r="AB99">
        <v>0</v>
      </c>
      <c r="AC99">
        <v>28.4</v>
      </c>
      <c r="AD99">
        <v>36</v>
      </c>
      <c r="AE99">
        <v>43.6</v>
      </c>
      <c r="AF99">
        <v>23.1</v>
      </c>
      <c r="AG99">
        <v>0.6</v>
      </c>
      <c r="AH99">
        <v>5.01</v>
      </c>
      <c r="AI99">
        <v>-0.99</v>
      </c>
      <c r="AJ99">
        <f t="shared" ref="AJ99" si="129">SUM(AK95:AK99)</f>
        <v>5.5118140000000003E-2</v>
      </c>
      <c r="AK99">
        <f t="shared" si="103"/>
        <v>1.1811029999999998E-2</v>
      </c>
      <c r="AL99">
        <v>1.1000000000000001</v>
      </c>
      <c r="AM99">
        <v>0.3</v>
      </c>
      <c r="AO99">
        <v>0.52</v>
      </c>
      <c r="AP99">
        <v>25.9</v>
      </c>
      <c r="AQ99">
        <v>31.7</v>
      </c>
      <c r="AR99">
        <v>37.5</v>
      </c>
      <c r="AS99">
        <v>27.5</v>
      </c>
      <c r="AT99">
        <v>0.36</v>
      </c>
      <c r="AU99">
        <v>1.95</v>
      </c>
      <c r="AV99">
        <v>-3.15</v>
      </c>
      <c r="AW99">
        <f>SUM(K917:K922)</f>
        <v>0</v>
      </c>
      <c r="AX99">
        <f t="shared" ref="AX99:AX123" si="130">0.0393701*AZ99</f>
        <v>0</v>
      </c>
      <c r="AY99">
        <v>1.2</v>
      </c>
      <c r="AZ99">
        <v>0</v>
      </c>
      <c r="BO99">
        <f t="shared" si="83"/>
        <v>0.16</v>
      </c>
      <c r="BP99">
        <f t="shared" si="84"/>
        <v>27.825000000000003</v>
      </c>
      <c r="BQ99">
        <f t="shared" si="85"/>
        <v>35.75</v>
      </c>
      <c r="BR99">
        <f t="shared" si="86"/>
        <v>43.674999999999997</v>
      </c>
      <c r="BS99">
        <f t="shared" si="87"/>
        <v>25.574999999999999</v>
      </c>
      <c r="BT99">
        <f t="shared" si="88"/>
        <v>0.53999999999999992</v>
      </c>
      <c r="BU99">
        <f t="shared" si="89"/>
        <v>4.5424999999999995</v>
      </c>
      <c r="BV99">
        <f t="shared" si="98"/>
        <v>-0.90500000000000003</v>
      </c>
      <c r="BW99">
        <f t="shared" si="90"/>
        <v>0.30019701250000003</v>
      </c>
      <c r="BX99">
        <f t="shared" si="91"/>
        <v>0.24704737749999997</v>
      </c>
      <c r="BY99">
        <f t="shared" si="92"/>
        <v>1.25</v>
      </c>
      <c r="BZ99">
        <f t="shared" si="93"/>
        <v>6.2750000000000004</v>
      </c>
    </row>
    <row r="100" spans="1:78" x14ac:dyDescent="0.2">
      <c r="A100" s="2">
        <v>44567</v>
      </c>
      <c r="B100">
        <v>0.69</v>
      </c>
      <c r="C100">
        <v>36.9</v>
      </c>
      <c r="D100">
        <v>40.5</v>
      </c>
      <c r="E100">
        <v>44</v>
      </c>
      <c r="F100">
        <v>35.799999999999997</v>
      </c>
      <c r="G100">
        <v>0.45</v>
      </c>
      <c r="H100">
        <v>2.34</v>
      </c>
      <c r="K100">
        <f t="shared" ref="K100:K131" si="131">0.0393701*M100</f>
        <v>0.26377967000000002</v>
      </c>
      <c r="L100">
        <v>0.7</v>
      </c>
      <c r="M100">
        <v>6.7</v>
      </c>
      <c r="O100">
        <v>0.47</v>
      </c>
      <c r="P100">
        <v>25</v>
      </c>
      <c r="Q100">
        <v>33.1</v>
      </c>
      <c r="R100">
        <v>41.2</v>
      </c>
      <c r="S100">
        <v>21</v>
      </c>
      <c r="T100">
        <v>0.41</v>
      </c>
      <c r="U100">
        <v>6.66</v>
      </c>
      <c r="X100">
        <f t="shared" si="116"/>
        <v>1.2716542299999998</v>
      </c>
      <c r="Y100">
        <v>0.9</v>
      </c>
      <c r="Z100">
        <v>32.299999999999997</v>
      </c>
      <c r="AB100">
        <v>0</v>
      </c>
      <c r="AC100">
        <v>18.399999999999999</v>
      </c>
      <c r="AD100">
        <v>28.2</v>
      </c>
      <c r="AE100">
        <v>38.1</v>
      </c>
      <c r="AF100">
        <v>15.2</v>
      </c>
      <c r="AG100">
        <v>0.52</v>
      </c>
      <c r="AH100">
        <v>4.9800000000000004</v>
      </c>
      <c r="AK100">
        <f t="shared" si="103"/>
        <v>0</v>
      </c>
      <c r="AL100">
        <v>1.1000000000000001</v>
      </c>
      <c r="AM100">
        <v>0</v>
      </c>
      <c r="AO100">
        <v>0</v>
      </c>
      <c r="AP100">
        <v>17.5</v>
      </c>
      <c r="AQ100">
        <v>29.5</v>
      </c>
      <c r="AR100">
        <v>41.6</v>
      </c>
      <c r="AS100">
        <v>21.3</v>
      </c>
      <c r="AT100">
        <v>0.19</v>
      </c>
      <c r="AU100">
        <v>4.5199999999999996</v>
      </c>
      <c r="AX100">
        <f t="shared" si="130"/>
        <v>0</v>
      </c>
      <c r="AY100">
        <v>1.4</v>
      </c>
      <c r="AZ100">
        <v>0</v>
      </c>
      <c r="BO100">
        <f t="shared" si="83"/>
        <v>0.28999999999999998</v>
      </c>
      <c r="BP100">
        <f t="shared" si="84"/>
        <v>24.45</v>
      </c>
      <c r="BQ100">
        <f t="shared" si="85"/>
        <v>32.825000000000003</v>
      </c>
      <c r="BR100">
        <f t="shared" si="86"/>
        <v>41.225000000000001</v>
      </c>
      <c r="BS100">
        <f t="shared" si="87"/>
        <v>23.324999999999999</v>
      </c>
      <c r="BT100">
        <f t="shared" si="88"/>
        <v>0.39249999999999996</v>
      </c>
      <c r="BU100">
        <f t="shared" si="89"/>
        <v>4.625</v>
      </c>
      <c r="BX100">
        <f t="shared" si="91"/>
        <v>0.38385847499999992</v>
      </c>
      <c r="BY100">
        <f t="shared" si="92"/>
        <v>1.0249999999999999</v>
      </c>
      <c r="BZ100">
        <f t="shared" si="93"/>
        <v>9.75</v>
      </c>
    </row>
    <row r="101" spans="1:78" x14ac:dyDescent="0.2">
      <c r="A101" s="2">
        <v>44568</v>
      </c>
      <c r="B101">
        <v>0.26</v>
      </c>
      <c r="C101">
        <v>24.5</v>
      </c>
      <c r="D101">
        <v>33.9</v>
      </c>
      <c r="E101">
        <v>43.4</v>
      </c>
      <c r="F101">
        <v>25.2</v>
      </c>
      <c r="G101">
        <v>0.21</v>
      </c>
      <c r="H101">
        <v>5.21</v>
      </c>
      <c r="K101">
        <f t="shared" si="131"/>
        <v>0</v>
      </c>
      <c r="L101">
        <v>1.4</v>
      </c>
      <c r="M101">
        <v>0</v>
      </c>
      <c r="O101">
        <v>1.5</v>
      </c>
      <c r="P101">
        <v>23.6</v>
      </c>
      <c r="Q101">
        <v>28.3</v>
      </c>
      <c r="R101">
        <v>33</v>
      </c>
      <c r="S101">
        <v>25.6</v>
      </c>
      <c r="T101">
        <v>0.04</v>
      </c>
      <c r="U101">
        <v>0.98</v>
      </c>
      <c r="X101">
        <f t="shared" si="116"/>
        <v>0.22440957</v>
      </c>
      <c r="Y101">
        <v>1</v>
      </c>
      <c r="Z101">
        <v>5.7</v>
      </c>
      <c r="AB101">
        <v>0</v>
      </c>
      <c r="AC101">
        <v>17.3</v>
      </c>
      <c r="AD101">
        <v>32.5</v>
      </c>
      <c r="AE101">
        <v>47.6</v>
      </c>
      <c r="AF101">
        <v>17.8</v>
      </c>
      <c r="AG101">
        <v>0.5</v>
      </c>
      <c r="AH101">
        <v>7.21</v>
      </c>
      <c r="AK101">
        <f t="shared" si="103"/>
        <v>1.5748040000000001E-2</v>
      </c>
      <c r="AL101">
        <v>1.5</v>
      </c>
      <c r="AM101">
        <v>0.4</v>
      </c>
      <c r="AO101">
        <v>0.02</v>
      </c>
      <c r="AP101">
        <v>19.100000000000001</v>
      </c>
      <c r="AQ101">
        <v>31.9</v>
      </c>
      <c r="AR101">
        <v>44.7</v>
      </c>
      <c r="AS101">
        <v>16.2</v>
      </c>
      <c r="AT101">
        <v>0.55000000000000004</v>
      </c>
      <c r="AU101">
        <v>8.09</v>
      </c>
      <c r="AX101">
        <f t="shared" si="130"/>
        <v>0</v>
      </c>
      <c r="AY101">
        <v>1.4</v>
      </c>
      <c r="AZ101">
        <v>0</v>
      </c>
      <c r="BO101">
        <f t="shared" si="83"/>
        <v>0.44500000000000001</v>
      </c>
      <c r="BP101">
        <f t="shared" si="84"/>
        <v>21.125</v>
      </c>
      <c r="BQ101">
        <f t="shared" si="85"/>
        <v>31.65</v>
      </c>
      <c r="BR101">
        <f t="shared" si="86"/>
        <v>42.174999999999997</v>
      </c>
      <c r="BS101">
        <f t="shared" si="87"/>
        <v>21.2</v>
      </c>
      <c r="BT101">
        <f t="shared" si="88"/>
        <v>0.32500000000000001</v>
      </c>
      <c r="BU101">
        <f t="shared" si="89"/>
        <v>5.3724999999999996</v>
      </c>
      <c r="BX101">
        <f t="shared" si="91"/>
        <v>6.0039402499999998E-2</v>
      </c>
      <c r="BY101">
        <f t="shared" si="92"/>
        <v>1.325</v>
      </c>
      <c r="BZ101">
        <f t="shared" si="93"/>
        <v>1.5250000000000001</v>
      </c>
    </row>
    <row r="102" spans="1:78" x14ac:dyDescent="0.2">
      <c r="A102" s="2">
        <v>44569</v>
      </c>
      <c r="B102">
        <v>0</v>
      </c>
      <c r="C102">
        <v>21.3</v>
      </c>
      <c r="D102">
        <v>33.6</v>
      </c>
      <c r="E102">
        <v>45.9</v>
      </c>
      <c r="F102">
        <v>21.3</v>
      </c>
      <c r="G102">
        <v>0.66</v>
      </c>
      <c r="H102">
        <v>6.69</v>
      </c>
      <c r="K102">
        <f t="shared" si="131"/>
        <v>0.5196853199999999</v>
      </c>
      <c r="L102">
        <v>1</v>
      </c>
      <c r="M102">
        <v>13.2</v>
      </c>
      <c r="O102">
        <v>0.27</v>
      </c>
      <c r="P102">
        <v>30.9</v>
      </c>
      <c r="Q102">
        <v>34.6</v>
      </c>
      <c r="R102">
        <v>38.299999999999997</v>
      </c>
      <c r="S102">
        <v>28.2</v>
      </c>
      <c r="T102">
        <v>0.24</v>
      </c>
      <c r="U102">
        <v>2.76</v>
      </c>
      <c r="X102">
        <f t="shared" si="116"/>
        <v>0.13385833999999999</v>
      </c>
      <c r="Y102">
        <v>1.1000000000000001</v>
      </c>
      <c r="Z102">
        <v>3.4</v>
      </c>
      <c r="AB102">
        <v>0.02</v>
      </c>
      <c r="AC102">
        <v>20.8</v>
      </c>
      <c r="AD102">
        <v>33.9</v>
      </c>
      <c r="AE102">
        <v>46.9</v>
      </c>
      <c r="AF102">
        <v>17.899999999999999</v>
      </c>
      <c r="AG102">
        <v>0.28999999999999998</v>
      </c>
      <c r="AH102">
        <v>7.28</v>
      </c>
      <c r="AK102">
        <f t="shared" si="103"/>
        <v>8.6614220000000006E-2</v>
      </c>
      <c r="AL102">
        <v>1</v>
      </c>
      <c r="AM102">
        <v>2.2000000000000002</v>
      </c>
      <c r="AO102">
        <v>0</v>
      </c>
      <c r="AP102">
        <v>14.3</v>
      </c>
      <c r="AQ102">
        <v>29.9</v>
      </c>
      <c r="AR102">
        <v>45.6</v>
      </c>
      <c r="AS102">
        <v>14.4</v>
      </c>
      <c r="AT102">
        <v>0.7</v>
      </c>
      <c r="AU102">
        <v>7.9</v>
      </c>
      <c r="AX102">
        <f t="shared" si="130"/>
        <v>0</v>
      </c>
      <c r="AY102">
        <v>1.3</v>
      </c>
      <c r="AZ102">
        <v>0</v>
      </c>
      <c r="BO102">
        <f t="shared" si="83"/>
        <v>7.2500000000000009E-2</v>
      </c>
      <c r="BP102">
        <f t="shared" si="84"/>
        <v>21.824999999999999</v>
      </c>
      <c r="BQ102">
        <f t="shared" si="85"/>
        <v>33</v>
      </c>
      <c r="BR102">
        <f t="shared" si="86"/>
        <v>44.174999999999997</v>
      </c>
      <c r="BS102">
        <f t="shared" si="87"/>
        <v>20.450000000000003</v>
      </c>
      <c r="BT102">
        <f t="shared" si="88"/>
        <v>0.47249999999999998</v>
      </c>
      <c r="BU102">
        <f t="shared" si="89"/>
        <v>6.1575000000000006</v>
      </c>
      <c r="BX102">
        <f t="shared" si="91"/>
        <v>0.18503946999999996</v>
      </c>
      <c r="BY102">
        <f t="shared" si="92"/>
        <v>1.1000000000000001</v>
      </c>
      <c r="BZ102">
        <f t="shared" si="93"/>
        <v>4.6999999999999993</v>
      </c>
    </row>
    <row r="103" spans="1:78" x14ac:dyDescent="0.2">
      <c r="A103" s="2">
        <v>44570</v>
      </c>
      <c r="B103">
        <v>0.57999999999999996</v>
      </c>
      <c r="C103">
        <v>34.299999999999997</v>
      </c>
      <c r="D103">
        <v>38.5</v>
      </c>
      <c r="E103">
        <v>42.7</v>
      </c>
      <c r="F103">
        <v>33.299999999999997</v>
      </c>
      <c r="G103">
        <v>0.13</v>
      </c>
      <c r="H103">
        <v>3.52</v>
      </c>
      <c r="K103">
        <f t="shared" si="131"/>
        <v>0.50393728000000004</v>
      </c>
      <c r="L103">
        <v>0.9</v>
      </c>
      <c r="M103">
        <v>12.8</v>
      </c>
      <c r="O103">
        <v>0.15</v>
      </c>
      <c r="P103">
        <v>31</v>
      </c>
      <c r="Q103">
        <v>37.5</v>
      </c>
      <c r="R103">
        <v>43.9</v>
      </c>
      <c r="S103">
        <v>29.9</v>
      </c>
      <c r="T103">
        <v>0.26</v>
      </c>
      <c r="U103">
        <v>4.07</v>
      </c>
      <c r="X103">
        <f t="shared" si="116"/>
        <v>0.29527575</v>
      </c>
      <c r="Y103">
        <v>1.1000000000000001</v>
      </c>
      <c r="Z103">
        <v>7.5</v>
      </c>
      <c r="AB103">
        <v>7.0000000000000007E-2</v>
      </c>
      <c r="AC103">
        <v>22.3</v>
      </c>
      <c r="AD103">
        <v>28.3</v>
      </c>
      <c r="AE103">
        <v>34.200000000000003</v>
      </c>
      <c r="AF103">
        <v>17.899999999999999</v>
      </c>
      <c r="AG103">
        <v>0.54</v>
      </c>
      <c r="AH103">
        <v>3.14</v>
      </c>
      <c r="AK103">
        <f t="shared" si="103"/>
        <v>1.5748040000000001E-2</v>
      </c>
      <c r="AL103">
        <v>0.7</v>
      </c>
      <c r="AM103">
        <v>0.4</v>
      </c>
      <c r="AO103">
        <v>0</v>
      </c>
      <c r="AP103">
        <v>19.399999999999999</v>
      </c>
      <c r="AQ103">
        <v>29.6</v>
      </c>
      <c r="AR103">
        <v>39.799999999999997</v>
      </c>
      <c r="AS103">
        <v>20.9</v>
      </c>
      <c r="AT103">
        <v>0.37</v>
      </c>
      <c r="AU103">
        <v>4.16</v>
      </c>
      <c r="AX103">
        <f t="shared" si="130"/>
        <v>0</v>
      </c>
      <c r="AY103">
        <v>1.3</v>
      </c>
      <c r="AZ103">
        <v>0</v>
      </c>
      <c r="BO103">
        <f t="shared" si="83"/>
        <v>0.2</v>
      </c>
      <c r="BP103">
        <f t="shared" si="84"/>
        <v>26.75</v>
      </c>
      <c r="BQ103">
        <f t="shared" si="85"/>
        <v>33.475000000000001</v>
      </c>
      <c r="BR103">
        <f t="shared" si="86"/>
        <v>40.15</v>
      </c>
      <c r="BS103">
        <f t="shared" si="87"/>
        <v>25.5</v>
      </c>
      <c r="BT103">
        <f t="shared" si="88"/>
        <v>0.32500000000000001</v>
      </c>
      <c r="BU103">
        <f t="shared" si="89"/>
        <v>3.7225000000000001</v>
      </c>
      <c r="BX103">
        <f t="shared" si="91"/>
        <v>0.20374026749999999</v>
      </c>
      <c r="BY103">
        <f t="shared" si="92"/>
        <v>1</v>
      </c>
      <c r="BZ103">
        <f t="shared" si="93"/>
        <v>5.1749999999999998</v>
      </c>
    </row>
    <row r="104" spans="1:78" x14ac:dyDescent="0.2">
      <c r="A104" s="2">
        <v>44571</v>
      </c>
      <c r="B104">
        <v>0.52</v>
      </c>
      <c r="C104">
        <v>34.1</v>
      </c>
      <c r="D104">
        <v>38.700000000000003</v>
      </c>
      <c r="E104">
        <v>43.4</v>
      </c>
      <c r="F104">
        <v>35.4</v>
      </c>
      <c r="G104">
        <v>0.05</v>
      </c>
      <c r="H104">
        <v>1.35</v>
      </c>
      <c r="I104">
        <v>2.13</v>
      </c>
      <c r="J104">
        <f t="shared" ref="J104" si="132">SUM(K100:K104)</f>
        <v>1.3149613399999998</v>
      </c>
      <c r="K104">
        <f t="shared" si="131"/>
        <v>2.7559069999999998E-2</v>
      </c>
      <c r="L104">
        <v>1</v>
      </c>
      <c r="M104">
        <v>0.7</v>
      </c>
      <c r="O104">
        <v>0.39</v>
      </c>
      <c r="P104">
        <v>30.5</v>
      </c>
      <c r="Q104">
        <v>34.200000000000003</v>
      </c>
      <c r="R104">
        <v>38</v>
      </c>
      <c r="S104">
        <v>30.5</v>
      </c>
      <c r="T104">
        <v>0.4</v>
      </c>
      <c r="U104">
        <v>1.55</v>
      </c>
      <c r="V104">
        <v>-1.78</v>
      </c>
      <c r="W104">
        <f t="shared" ref="W104" si="133">SUM(X100:X104)</f>
        <v>1.9251978899999997</v>
      </c>
      <c r="X104">
        <f t="shared" si="116"/>
        <v>0</v>
      </c>
      <c r="Y104">
        <v>0.9</v>
      </c>
      <c r="Z104">
        <v>0</v>
      </c>
      <c r="AB104">
        <v>0.02</v>
      </c>
      <c r="AC104">
        <v>11.6</v>
      </c>
      <c r="AD104">
        <v>22.5</v>
      </c>
      <c r="AE104">
        <v>33.4</v>
      </c>
      <c r="AF104">
        <v>14.7</v>
      </c>
      <c r="AG104">
        <v>0.32</v>
      </c>
      <c r="AH104">
        <v>3.28</v>
      </c>
      <c r="AI104">
        <v>-1.06</v>
      </c>
      <c r="AJ104">
        <f t="shared" ref="AJ104" si="134">SUM(AK100:AK104)</f>
        <v>0.18110246000000002</v>
      </c>
      <c r="AK104">
        <f t="shared" si="103"/>
        <v>6.2992160000000005E-2</v>
      </c>
      <c r="AL104">
        <v>1.5</v>
      </c>
      <c r="AM104">
        <v>1.6</v>
      </c>
      <c r="AO104">
        <v>0</v>
      </c>
      <c r="AP104">
        <v>13.3</v>
      </c>
      <c r="AQ104">
        <v>28.4</v>
      </c>
      <c r="AR104">
        <v>43.6</v>
      </c>
      <c r="AS104">
        <v>14.6</v>
      </c>
      <c r="AT104">
        <v>0.33</v>
      </c>
      <c r="AU104">
        <v>6.89</v>
      </c>
      <c r="AV104">
        <v>-3.16</v>
      </c>
      <c r="AW104">
        <f>SUM(AX100:AX104)</f>
        <v>0</v>
      </c>
      <c r="AX104">
        <f t="shared" si="130"/>
        <v>0</v>
      </c>
      <c r="AY104">
        <v>0.9</v>
      </c>
      <c r="AZ104">
        <v>0</v>
      </c>
      <c r="BO104">
        <f t="shared" si="83"/>
        <v>0.23250000000000001</v>
      </c>
      <c r="BP104">
        <f t="shared" si="84"/>
        <v>22.374999999999996</v>
      </c>
      <c r="BQ104">
        <f t="shared" si="85"/>
        <v>30.950000000000003</v>
      </c>
      <c r="BR104">
        <f t="shared" si="86"/>
        <v>39.6</v>
      </c>
      <c r="BS104">
        <f t="shared" si="87"/>
        <v>23.8</v>
      </c>
      <c r="BT104">
        <f t="shared" si="88"/>
        <v>0.27500000000000002</v>
      </c>
      <c r="BU104">
        <f t="shared" si="89"/>
        <v>3.2675000000000001</v>
      </c>
      <c r="BV104">
        <f t="shared" si="98"/>
        <v>-0.96750000000000003</v>
      </c>
      <c r="BW104">
        <f t="shared" si="90"/>
        <v>0.85531542249999992</v>
      </c>
      <c r="BX104">
        <f t="shared" si="91"/>
        <v>2.2637807500000003E-2</v>
      </c>
      <c r="BY104">
        <f t="shared" si="92"/>
        <v>1.075</v>
      </c>
      <c r="BZ104">
        <f t="shared" si="93"/>
        <v>0.57499999999999996</v>
      </c>
    </row>
    <row r="105" spans="1:78" x14ac:dyDescent="0.2">
      <c r="A105" s="2">
        <v>44572</v>
      </c>
      <c r="B105">
        <v>0.05</v>
      </c>
      <c r="C105">
        <v>27.5</v>
      </c>
      <c r="D105">
        <v>34.5</v>
      </c>
      <c r="E105">
        <v>41.5</v>
      </c>
      <c r="F105">
        <v>28.7</v>
      </c>
      <c r="G105">
        <v>0.4</v>
      </c>
      <c r="H105">
        <v>3.26</v>
      </c>
      <c r="K105">
        <f t="shared" si="131"/>
        <v>0</v>
      </c>
      <c r="L105">
        <v>1.2</v>
      </c>
      <c r="M105">
        <v>0</v>
      </c>
      <c r="O105">
        <v>0</v>
      </c>
      <c r="P105">
        <v>22.1</v>
      </c>
      <c r="Q105">
        <v>32</v>
      </c>
      <c r="R105">
        <v>42</v>
      </c>
      <c r="S105">
        <v>23</v>
      </c>
      <c r="T105">
        <v>0.17</v>
      </c>
      <c r="U105">
        <v>4.26</v>
      </c>
      <c r="X105">
        <f t="shared" si="116"/>
        <v>1.9685049999999999E-2</v>
      </c>
      <c r="Y105">
        <v>1.5</v>
      </c>
      <c r="Z105">
        <v>0.5</v>
      </c>
      <c r="AB105">
        <v>7.0000000000000007E-2</v>
      </c>
      <c r="AC105">
        <v>10.6</v>
      </c>
      <c r="AD105">
        <v>28.3</v>
      </c>
      <c r="AE105">
        <v>46</v>
      </c>
      <c r="AF105">
        <v>17.399999999999999</v>
      </c>
      <c r="AG105">
        <v>0.37</v>
      </c>
      <c r="AH105">
        <v>6.83</v>
      </c>
      <c r="AK105">
        <f t="shared" si="103"/>
        <v>0</v>
      </c>
      <c r="AL105">
        <v>1</v>
      </c>
      <c r="AM105">
        <v>0</v>
      </c>
      <c r="AO105">
        <v>0</v>
      </c>
      <c r="AP105">
        <v>22.3</v>
      </c>
      <c r="AQ105">
        <v>33.200000000000003</v>
      </c>
      <c r="AR105">
        <v>44.1</v>
      </c>
      <c r="AS105">
        <v>21.8</v>
      </c>
      <c r="AT105">
        <v>0.5</v>
      </c>
      <c r="AU105">
        <v>5.49</v>
      </c>
      <c r="AX105">
        <f t="shared" si="130"/>
        <v>0</v>
      </c>
      <c r="AY105">
        <v>1.7</v>
      </c>
      <c r="AZ105">
        <v>0</v>
      </c>
      <c r="BO105">
        <f t="shared" si="83"/>
        <v>3.0000000000000002E-2</v>
      </c>
      <c r="BP105">
        <f t="shared" si="84"/>
        <v>20.625</v>
      </c>
      <c r="BQ105">
        <f t="shared" si="85"/>
        <v>32</v>
      </c>
      <c r="BR105">
        <f t="shared" si="86"/>
        <v>43.4</v>
      </c>
      <c r="BS105">
        <f t="shared" si="87"/>
        <v>22.724999999999998</v>
      </c>
      <c r="BT105">
        <f t="shared" si="88"/>
        <v>0.36</v>
      </c>
      <c r="BU105">
        <f t="shared" si="89"/>
        <v>4.96</v>
      </c>
      <c r="BX105">
        <f t="shared" si="91"/>
        <v>4.9212624999999998E-3</v>
      </c>
      <c r="BY105">
        <f t="shared" si="92"/>
        <v>1.35</v>
      </c>
      <c r="BZ105">
        <f t="shared" si="93"/>
        <v>0.125</v>
      </c>
    </row>
    <row r="106" spans="1:78" x14ac:dyDescent="0.2">
      <c r="A106" s="2">
        <v>44573</v>
      </c>
      <c r="B106">
        <v>0</v>
      </c>
      <c r="C106">
        <v>26.2</v>
      </c>
      <c r="D106">
        <v>35.5</v>
      </c>
      <c r="E106">
        <v>44.9</v>
      </c>
      <c r="F106">
        <v>23.9</v>
      </c>
      <c r="G106">
        <v>0.64</v>
      </c>
      <c r="H106">
        <v>5.5</v>
      </c>
      <c r="K106">
        <f t="shared" si="131"/>
        <v>0</v>
      </c>
      <c r="L106">
        <v>1.5</v>
      </c>
      <c r="M106">
        <v>0</v>
      </c>
      <c r="O106">
        <v>0.01</v>
      </c>
      <c r="P106">
        <v>20</v>
      </c>
      <c r="Q106">
        <v>31.8</v>
      </c>
      <c r="R106">
        <v>43.5</v>
      </c>
      <c r="S106">
        <v>21.6</v>
      </c>
      <c r="T106">
        <v>0.5</v>
      </c>
      <c r="U106">
        <v>4.7699999999999996</v>
      </c>
      <c r="X106">
        <f t="shared" si="116"/>
        <v>0</v>
      </c>
      <c r="Y106">
        <v>1.2</v>
      </c>
      <c r="Z106">
        <v>0</v>
      </c>
      <c r="AB106">
        <v>0</v>
      </c>
      <c r="AC106">
        <v>20.6</v>
      </c>
      <c r="AD106">
        <v>26.8</v>
      </c>
      <c r="AE106">
        <v>32.9</v>
      </c>
      <c r="AF106">
        <v>17.2</v>
      </c>
      <c r="AG106">
        <v>0.74</v>
      </c>
      <c r="AH106">
        <v>2.83</v>
      </c>
      <c r="AK106">
        <f t="shared" ref="AK106:AK169" si="135">0.0393701*AM106</f>
        <v>0</v>
      </c>
      <c r="AL106">
        <v>1</v>
      </c>
      <c r="AM106">
        <v>0</v>
      </c>
      <c r="AO106">
        <v>0</v>
      </c>
      <c r="AP106">
        <v>21.7</v>
      </c>
      <c r="AQ106">
        <v>37</v>
      </c>
      <c r="AR106">
        <v>52.3</v>
      </c>
      <c r="AS106">
        <v>20.100000000000001</v>
      </c>
      <c r="AT106">
        <v>0.65</v>
      </c>
      <c r="AU106">
        <v>10.25</v>
      </c>
      <c r="AX106">
        <f t="shared" si="130"/>
        <v>0</v>
      </c>
      <c r="AY106">
        <v>1.7</v>
      </c>
      <c r="AZ106">
        <v>0</v>
      </c>
      <c r="BO106">
        <f t="shared" si="83"/>
        <v>2.5000000000000001E-3</v>
      </c>
      <c r="BP106">
        <f t="shared" si="84"/>
        <v>22.125000000000004</v>
      </c>
      <c r="BQ106">
        <f t="shared" si="85"/>
        <v>32.774999999999999</v>
      </c>
      <c r="BR106">
        <f t="shared" si="86"/>
        <v>43.400000000000006</v>
      </c>
      <c r="BS106">
        <f t="shared" si="87"/>
        <v>20.700000000000003</v>
      </c>
      <c r="BT106">
        <f t="shared" si="88"/>
        <v>0.63250000000000006</v>
      </c>
      <c r="BU106">
        <f t="shared" si="89"/>
        <v>5.8375000000000004</v>
      </c>
      <c r="BX106">
        <f t="shared" si="91"/>
        <v>0</v>
      </c>
      <c r="BY106">
        <f t="shared" si="92"/>
        <v>1.35</v>
      </c>
      <c r="BZ106">
        <f t="shared" si="93"/>
        <v>0</v>
      </c>
    </row>
    <row r="107" spans="1:78" x14ac:dyDescent="0.2">
      <c r="A107" s="2">
        <v>44574</v>
      </c>
      <c r="B107">
        <v>0</v>
      </c>
      <c r="C107">
        <v>27.1</v>
      </c>
      <c r="D107">
        <v>38.9</v>
      </c>
      <c r="E107">
        <v>50.7</v>
      </c>
      <c r="F107">
        <v>23.5</v>
      </c>
      <c r="G107">
        <v>0.7</v>
      </c>
      <c r="H107">
        <v>8.08</v>
      </c>
      <c r="K107">
        <f t="shared" si="131"/>
        <v>0</v>
      </c>
      <c r="L107">
        <v>2</v>
      </c>
      <c r="M107">
        <v>0</v>
      </c>
      <c r="O107">
        <v>0</v>
      </c>
      <c r="P107">
        <v>19.7</v>
      </c>
      <c r="Q107">
        <v>29.6</v>
      </c>
      <c r="R107">
        <v>39.4</v>
      </c>
      <c r="S107">
        <v>19.100000000000001</v>
      </c>
      <c r="T107">
        <v>0.36</v>
      </c>
      <c r="U107">
        <v>3.6</v>
      </c>
      <c r="X107">
        <f t="shared" si="116"/>
        <v>0</v>
      </c>
      <c r="Y107">
        <v>1.3</v>
      </c>
      <c r="Z107">
        <v>0</v>
      </c>
      <c r="AB107">
        <v>0</v>
      </c>
      <c r="AC107">
        <v>18.399999999999999</v>
      </c>
      <c r="AD107">
        <v>24.8</v>
      </c>
      <c r="AE107">
        <v>31.2</v>
      </c>
      <c r="AF107">
        <v>16.3</v>
      </c>
      <c r="AG107">
        <v>0.51</v>
      </c>
      <c r="AH107">
        <v>2.79</v>
      </c>
      <c r="AK107">
        <f t="shared" si="135"/>
        <v>0.13385833999999999</v>
      </c>
      <c r="AL107">
        <v>1.2</v>
      </c>
      <c r="AM107">
        <v>3.4</v>
      </c>
      <c r="AO107">
        <v>0</v>
      </c>
      <c r="AP107">
        <v>31.7</v>
      </c>
      <c r="AQ107">
        <v>39.4</v>
      </c>
      <c r="AR107">
        <v>47.1</v>
      </c>
      <c r="AS107">
        <v>21.2</v>
      </c>
      <c r="AT107">
        <v>0.77</v>
      </c>
      <c r="AU107">
        <v>8.34</v>
      </c>
      <c r="AX107">
        <f t="shared" si="130"/>
        <v>0</v>
      </c>
      <c r="AY107">
        <v>1.1000000000000001</v>
      </c>
      <c r="AZ107">
        <v>0</v>
      </c>
      <c r="BO107">
        <f t="shared" si="83"/>
        <v>0</v>
      </c>
      <c r="BP107">
        <f t="shared" si="84"/>
        <v>24.224999999999998</v>
      </c>
      <c r="BQ107">
        <f t="shared" si="85"/>
        <v>33.174999999999997</v>
      </c>
      <c r="BR107">
        <f t="shared" si="86"/>
        <v>42.1</v>
      </c>
      <c r="BS107">
        <f t="shared" si="87"/>
        <v>20.025000000000002</v>
      </c>
      <c r="BT107">
        <f t="shared" si="88"/>
        <v>0.58499999999999996</v>
      </c>
      <c r="BU107">
        <f t="shared" si="89"/>
        <v>5.7024999999999997</v>
      </c>
      <c r="BX107">
        <f t="shared" si="91"/>
        <v>3.3464584999999998E-2</v>
      </c>
      <c r="BY107">
        <f t="shared" si="92"/>
        <v>1.4</v>
      </c>
      <c r="BZ107">
        <f t="shared" si="93"/>
        <v>0.85</v>
      </c>
    </row>
    <row r="108" spans="1:78" x14ac:dyDescent="0.2">
      <c r="A108" s="2">
        <v>44575</v>
      </c>
      <c r="B108">
        <v>0</v>
      </c>
      <c r="C108">
        <v>26.3</v>
      </c>
      <c r="D108">
        <v>38.9</v>
      </c>
      <c r="E108">
        <v>51.4</v>
      </c>
      <c r="F108">
        <v>23.8</v>
      </c>
      <c r="G108">
        <v>1.0900000000000001</v>
      </c>
      <c r="H108">
        <v>8.1300000000000008</v>
      </c>
      <c r="K108">
        <f t="shared" si="131"/>
        <v>0</v>
      </c>
      <c r="L108">
        <v>1.8</v>
      </c>
      <c r="M108">
        <v>0</v>
      </c>
      <c r="O108">
        <v>0</v>
      </c>
      <c r="P108">
        <v>14.1</v>
      </c>
      <c r="Q108">
        <v>27.7</v>
      </c>
      <c r="R108">
        <v>41.4</v>
      </c>
      <c r="S108">
        <v>14.2</v>
      </c>
      <c r="T108">
        <v>0.47</v>
      </c>
      <c r="U108">
        <v>5.3</v>
      </c>
      <c r="X108">
        <f t="shared" si="116"/>
        <v>4.7244119999999994E-2</v>
      </c>
      <c r="Y108">
        <v>0.9</v>
      </c>
      <c r="Z108">
        <v>1.2</v>
      </c>
      <c r="AB108">
        <v>0.16</v>
      </c>
      <c r="AC108">
        <v>23.2</v>
      </c>
      <c r="AD108">
        <v>30</v>
      </c>
      <c r="AE108">
        <v>36.700000000000003</v>
      </c>
      <c r="AF108">
        <v>19.8</v>
      </c>
      <c r="AG108">
        <v>0.3</v>
      </c>
      <c r="AH108">
        <v>4.26</v>
      </c>
      <c r="AK108">
        <f t="shared" si="135"/>
        <v>7.8740199999999996E-2</v>
      </c>
      <c r="AL108">
        <v>1</v>
      </c>
      <c r="AM108">
        <v>2</v>
      </c>
      <c r="AO108">
        <v>0</v>
      </c>
      <c r="AP108">
        <v>27</v>
      </c>
      <c r="AQ108">
        <v>37.6</v>
      </c>
      <c r="AR108">
        <v>48.2</v>
      </c>
      <c r="AS108">
        <v>31.9</v>
      </c>
      <c r="AT108">
        <v>0.3</v>
      </c>
      <c r="AU108">
        <v>4.7699999999999996</v>
      </c>
      <c r="AX108">
        <f t="shared" si="130"/>
        <v>0</v>
      </c>
      <c r="AY108">
        <v>1.5</v>
      </c>
      <c r="AZ108">
        <v>0</v>
      </c>
      <c r="BO108">
        <f t="shared" si="83"/>
        <v>0.04</v>
      </c>
      <c r="BP108">
        <f t="shared" si="84"/>
        <v>22.65</v>
      </c>
      <c r="BQ108">
        <f t="shared" si="85"/>
        <v>33.549999999999997</v>
      </c>
      <c r="BR108">
        <f t="shared" si="86"/>
        <v>44.424999999999997</v>
      </c>
      <c r="BS108">
        <f t="shared" si="87"/>
        <v>22.424999999999997</v>
      </c>
      <c r="BT108">
        <f t="shared" si="88"/>
        <v>0.54</v>
      </c>
      <c r="BU108">
        <f t="shared" si="89"/>
        <v>5.6149999999999993</v>
      </c>
      <c r="BX108">
        <f t="shared" si="91"/>
        <v>3.1496079999999996E-2</v>
      </c>
      <c r="BY108">
        <f t="shared" si="92"/>
        <v>1.3</v>
      </c>
      <c r="BZ108">
        <f t="shared" si="93"/>
        <v>0.8</v>
      </c>
    </row>
    <row r="109" spans="1:78" x14ac:dyDescent="0.2">
      <c r="A109" s="2">
        <v>44576</v>
      </c>
      <c r="B109">
        <v>0</v>
      </c>
      <c r="C109">
        <v>27.6</v>
      </c>
      <c r="D109">
        <v>39.799999999999997</v>
      </c>
      <c r="E109">
        <v>51.9</v>
      </c>
      <c r="F109">
        <v>26.7</v>
      </c>
      <c r="G109">
        <v>0.86</v>
      </c>
      <c r="H109">
        <v>7.95</v>
      </c>
      <c r="I109">
        <v>1.99</v>
      </c>
      <c r="J109">
        <f t="shared" ref="J109" si="136">SUM(K105:K109)</f>
        <v>0</v>
      </c>
      <c r="K109">
        <f t="shared" si="131"/>
        <v>0</v>
      </c>
      <c r="L109">
        <v>1.9</v>
      </c>
      <c r="M109">
        <v>0</v>
      </c>
      <c r="O109">
        <v>0.05</v>
      </c>
      <c r="P109">
        <v>14</v>
      </c>
      <c r="Q109">
        <v>24</v>
      </c>
      <c r="R109">
        <v>34</v>
      </c>
      <c r="S109">
        <v>18.2</v>
      </c>
      <c r="T109">
        <v>0.26</v>
      </c>
      <c r="U109">
        <v>3.09</v>
      </c>
      <c r="V109">
        <v>-1.79</v>
      </c>
      <c r="W109">
        <f t="shared" ref="W109" si="137">SUM(X105:X109)</f>
        <v>1.4724417400000001</v>
      </c>
      <c r="X109">
        <f t="shared" si="116"/>
        <v>1.40551257</v>
      </c>
      <c r="Y109">
        <v>0.7</v>
      </c>
      <c r="Z109">
        <v>35.700000000000003</v>
      </c>
      <c r="AB109">
        <v>0.1</v>
      </c>
      <c r="AC109">
        <v>18.2</v>
      </c>
      <c r="AD109">
        <v>24.3</v>
      </c>
      <c r="AE109">
        <v>30.4</v>
      </c>
      <c r="AF109">
        <v>13</v>
      </c>
      <c r="AG109">
        <v>0.66</v>
      </c>
      <c r="AH109">
        <v>2.7</v>
      </c>
      <c r="AI109">
        <v>-1.1499999999999999</v>
      </c>
      <c r="AJ109">
        <f t="shared" ref="AJ109" si="138">SUM(AK105:AK109)</f>
        <v>0.25590564999999998</v>
      </c>
      <c r="AK109">
        <f t="shared" si="135"/>
        <v>4.3307110000000003E-2</v>
      </c>
      <c r="AL109">
        <v>1.3</v>
      </c>
      <c r="AM109">
        <v>1.1000000000000001</v>
      </c>
      <c r="AO109">
        <v>0</v>
      </c>
      <c r="AP109">
        <v>24</v>
      </c>
      <c r="AQ109">
        <v>40.299999999999997</v>
      </c>
      <c r="AR109">
        <v>56.5</v>
      </c>
      <c r="AS109">
        <v>20.5</v>
      </c>
      <c r="AT109">
        <v>0.92</v>
      </c>
      <c r="AU109">
        <v>12.48</v>
      </c>
      <c r="AV109">
        <v>-3.16</v>
      </c>
      <c r="AW109">
        <f t="shared" ref="AW109" si="139">SUM(AX104:AX109)</f>
        <v>0</v>
      </c>
      <c r="AX109">
        <f t="shared" si="130"/>
        <v>0</v>
      </c>
      <c r="AY109">
        <v>2</v>
      </c>
      <c r="AZ109">
        <v>0</v>
      </c>
      <c r="BO109">
        <f t="shared" si="83"/>
        <v>3.7500000000000006E-2</v>
      </c>
      <c r="BP109">
        <f t="shared" si="84"/>
        <v>20.95</v>
      </c>
      <c r="BQ109">
        <f t="shared" si="85"/>
        <v>32.099999999999994</v>
      </c>
      <c r="BR109">
        <f t="shared" si="86"/>
        <v>43.2</v>
      </c>
      <c r="BS109">
        <f t="shared" si="87"/>
        <v>19.600000000000001</v>
      </c>
      <c r="BT109">
        <f t="shared" si="88"/>
        <v>0.67500000000000004</v>
      </c>
      <c r="BU109">
        <f t="shared" si="89"/>
        <v>6.5549999999999997</v>
      </c>
      <c r="BV109">
        <f t="shared" si="98"/>
        <v>-1.0275000000000001</v>
      </c>
      <c r="BW109">
        <f t="shared" si="90"/>
        <v>0.43208684750000004</v>
      </c>
      <c r="BX109">
        <f t="shared" si="91"/>
        <v>0.36220491999999999</v>
      </c>
      <c r="BY109">
        <f t="shared" si="92"/>
        <v>1.4749999999999999</v>
      </c>
      <c r="BZ109">
        <f t="shared" si="93"/>
        <v>9.2000000000000011</v>
      </c>
    </row>
    <row r="110" spans="1:78" x14ac:dyDescent="0.2">
      <c r="A110" s="2">
        <v>44577</v>
      </c>
      <c r="B110">
        <v>0</v>
      </c>
      <c r="C110">
        <v>30.8</v>
      </c>
      <c r="D110">
        <v>41.8</v>
      </c>
      <c r="E110">
        <v>52.9</v>
      </c>
      <c r="F110">
        <v>23.9</v>
      </c>
      <c r="G110">
        <v>0.95</v>
      </c>
      <c r="H110">
        <v>9.85</v>
      </c>
      <c r="K110">
        <f t="shared" si="131"/>
        <v>1.5748040000000001E-2</v>
      </c>
      <c r="L110">
        <v>1.2</v>
      </c>
      <c r="M110">
        <v>0.4</v>
      </c>
      <c r="O110">
        <v>1.48</v>
      </c>
      <c r="P110">
        <v>23.2</v>
      </c>
      <c r="Q110">
        <v>28.3</v>
      </c>
      <c r="R110">
        <v>33.5</v>
      </c>
      <c r="S110">
        <v>25.3</v>
      </c>
      <c r="T110">
        <v>0.08</v>
      </c>
      <c r="U110">
        <v>1.48</v>
      </c>
      <c r="X110">
        <f t="shared" si="116"/>
        <v>1.8700797499999999</v>
      </c>
      <c r="Y110">
        <v>0.9</v>
      </c>
      <c r="Z110">
        <v>47.5</v>
      </c>
      <c r="AB110">
        <v>0.05</v>
      </c>
      <c r="AC110">
        <v>7.4</v>
      </c>
      <c r="AD110">
        <v>23.1</v>
      </c>
      <c r="AE110">
        <v>38.9</v>
      </c>
      <c r="AF110">
        <v>5.8</v>
      </c>
      <c r="AG110">
        <v>0.59</v>
      </c>
      <c r="AH110">
        <v>5.92</v>
      </c>
      <c r="AK110">
        <f t="shared" si="135"/>
        <v>0.67322871000000006</v>
      </c>
      <c r="AL110">
        <v>1.3</v>
      </c>
      <c r="AM110">
        <v>17.100000000000001</v>
      </c>
      <c r="AO110">
        <v>0</v>
      </c>
      <c r="AP110">
        <v>27.4</v>
      </c>
      <c r="AQ110">
        <v>43.3</v>
      </c>
      <c r="AR110">
        <v>59.2</v>
      </c>
      <c r="AS110">
        <v>22.8</v>
      </c>
      <c r="AT110">
        <v>1.0900000000000001</v>
      </c>
      <c r="AU110">
        <v>14.4</v>
      </c>
      <c r="AX110">
        <f t="shared" si="130"/>
        <v>0</v>
      </c>
      <c r="AY110">
        <v>1.4</v>
      </c>
      <c r="AZ110">
        <v>0</v>
      </c>
      <c r="BO110">
        <f t="shared" si="83"/>
        <v>0.38250000000000001</v>
      </c>
      <c r="BP110">
        <f t="shared" si="84"/>
        <v>22.2</v>
      </c>
      <c r="BQ110">
        <f t="shared" si="85"/>
        <v>34.125</v>
      </c>
      <c r="BR110">
        <f t="shared" si="86"/>
        <v>46.125</v>
      </c>
      <c r="BS110">
        <f t="shared" si="87"/>
        <v>19.45</v>
      </c>
      <c r="BT110">
        <f t="shared" si="88"/>
        <v>0.67749999999999999</v>
      </c>
      <c r="BU110">
        <f t="shared" si="89"/>
        <v>7.9124999999999996</v>
      </c>
      <c r="BX110">
        <f t="shared" si="91"/>
        <v>0.63976412500000002</v>
      </c>
      <c r="BY110">
        <f t="shared" si="92"/>
        <v>1.2000000000000002</v>
      </c>
      <c r="BZ110">
        <f t="shared" si="93"/>
        <v>16.25</v>
      </c>
    </row>
    <row r="111" spans="1:78" x14ac:dyDescent="0.2">
      <c r="A111" s="2">
        <v>44578</v>
      </c>
      <c r="B111">
        <v>0.03</v>
      </c>
      <c r="C111">
        <v>31</v>
      </c>
      <c r="D111">
        <v>38.299999999999997</v>
      </c>
      <c r="E111">
        <v>45.6</v>
      </c>
      <c r="F111">
        <v>30.5</v>
      </c>
      <c r="G111">
        <v>0.39</v>
      </c>
      <c r="H111">
        <v>4.0999999999999996</v>
      </c>
      <c r="K111">
        <f t="shared" si="131"/>
        <v>0</v>
      </c>
      <c r="L111">
        <v>1.4</v>
      </c>
      <c r="M111">
        <v>0</v>
      </c>
      <c r="O111">
        <v>2.0299999999999998</v>
      </c>
      <c r="P111">
        <v>31.9</v>
      </c>
      <c r="Q111">
        <v>34.6</v>
      </c>
      <c r="R111">
        <v>37.299999999999997</v>
      </c>
      <c r="S111">
        <v>31</v>
      </c>
      <c r="T111">
        <v>0.23</v>
      </c>
      <c r="U111">
        <v>2.0299999999999998</v>
      </c>
      <c r="X111">
        <f t="shared" si="116"/>
        <v>1.2992132999999999</v>
      </c>
      <c r="Y111">
        <v>1.1000000000000001</v>
      </c>
      <c r="Z111">
        <v>33</v>
      </c>
      <c r="AB111">
        <v>0.77</v>
      </c>
      <c r="AC111">
        <v>20.100000000000001</v>
      </c>
      <c r="AD111">
        <v>27.3</v>
      </c>
      <c r="AE111">
        <v>34.4</v>
      </c>
      <c r="AF111">
        <v>14.8</v>
      </c>
      <c r="AG111">
        <v>0.23</v>
      </c>
      <c r="AH111">
        <v>5.03</v>
      </c>
      <c r="AK111">
        <f t="shared" si="135"/>
        <v>5.1181129999999998E-2</v>
      </c>
      <c r="AL111">
        <v>0.8</v>
      </c>
      <c r="AM111">
        <v>1.3</v>
      </c>
      <c r="AO111">
        <v>0</v>
      </c>
      <c r="AP111">
        <v>27.5</v>
      </c>
      <c r="AQ111">
        <v>40.299999999999997</v>
      </c>
      <c r="AR111">
        <v>53.1</v>
      </c>
      <c r="AS111">
        <v>26.7</v>
      </c>
      <c r="AT111">
        <v>0.56999999999999995</v>
      </c>
      <c r="AU111">
        <v>8.35</v>
      </c>
      <c r="AX111">
        <f t="shared" si="130"/>
        <v>0</v>
      </c>
      <c r="AY111">
        <v>1.6</v>
      </c>
      <c r="AZ111">
        <v>0</v>
      </c>
      <c r="BO111">
        <f t="shared" si="83"/>
        <v>0.70749999999999991</v>
      </c>
      <c r="BP111">
        <f t="shared" si="84"/>
        <v>27.625</v>
      </c>
      <c r="BQ111">
        <f t="shared" si="85"/>
        <v>35.125</v>
      </c>
      <c r="BR111">
        <f t="shared" si="86"/>
        <v>42.6</v>
      </c>
      <c r="BS111">
        <f t="shared" si="87"/>
        <v>25.75</v>
      </c>
      <c r="BT111">
        <f t="shared" si="88"/>
        <v>0.35499999999999998</v>
      </c>
      <c r="BU111">
        <f t="shared" si="89"/>
        <v>4.8774999999999995</v>
      </c>
      <c r="BX111">
        <f t="shared" si="91"/>
        <v>0.33759860749999998</v>
      </c>
      <c r="BY111">
        <f t="shared" si="92"/>
        <v>1.2250000000000001</v>
      </c>
      <c r="BZ111">
        <f t="shared" si="93"/>
        <v>8.5749999999999993</v>
      </c>
    </row>
    <row r="112" spans="1:78" x14ac:dyDescent="0.2">
      <c r="A112" s="2">
        <v>44579</v>
      </c>
      <c r="B112">
        <v>0</v>
      </c>
      <c r="C112">
        <v>31.7</v>
      </c>
      <c r="D112">
        <v>42.2</v>
      </c>
      <c r="E112">
        <v>52.7</v>
      </c>
      <c r="F112">
        <v>32.6</v>
      </c>
      <c r="G112">
        <v>0.7</v>
      </c>
      <c r="H112">
        <v>6.91</v>
      </c>
      <c r="K112">
        <f t="shared" si="131"/>
        <v>0.57480345999999993</v>
      </c>
      <c r="L112">
        <v>1.5</v>
      </c>
      <c r="M112">
        <v>14.6</v>
      </c>
      <c r="O112">
        <v>1.35</v>
      </c>
      <c r="P112">
        <v>29</v>
      </c>
      <c r="Q112">
        <v>31.7</v>
      </c>
      <c r="R112">
        <v>34.4</v>
      </c>
      <c r="S112">
        <v>28.3</v>
      </c>
      <c r="T112">
        <v>0.12</v>
      </c>
      <c r="U112">
        <v>1.44</v>
      </c>
      <c r="X112">
        <f t="shared" si="116"/>
        <v>0.14960637999999998</v>
      </c>
      <c r="Y112">
        <v>0.8</v>
      </c>
      <c r="Z112">
        <v>3.8</v>
      </c>
      <c r="AB112">
        <v>0.06</v>
      </c>
      <c r="AC112">
        <v>16.8</v>
      </c>
      <c r="AD112">
        <v>24.1</v>
      </c>
      <c r="AE112">
        <v>31.4</v>
      </c>
      <c r="AF112">
        <v>16.899999999999999</v>
      </c>
      <c r="AG112">
        <v>0.27</v>
      </c>
      <c r="AH112">
        <v>2.58</v>
      </c>
      <c r="AK112">
        <f t="shared" si="135"/>
        <v>0</v>
      </c>
      <c r="AL112">
        <v>1.1000000000000001</v>
      </c>
      <c r="AM112">
        <v>0</v>
      </c>
      <c r="AO112">
        <v>0</v>
      </c>
      <c r="AP112">
        <v>26.5</v>
      </c>
      <c r="AQ112">
        <v>40.6</v>
      </c>
      <c r="AR112">
        <v>54.6</v>
      </c>
      <c r="AS112">
        <v>24.6</v>
      </c>
      <c r="AT112">
        <v>0.56000000000000005</v>
      </c>
      <c r="AU112">
        <v>10.53</v>
      </c>
      <c r="AX112">
        <f t="shared" si="130"/>
        <v>0</v>
      </c>
      <c r="AY112">
        <v>1.7</v>
      </c>
      <c r="AZ112">
        <v>0</v>
      </c>
      <c r="BO112">
        <f t="shared" si="83"/>
        <v>0.35250000000000004</v>
      </c>
      <c r="BP112">
        <f t="shared" si="84"/>
        <v>26</v>
      </c>
      <c r="BQ112">
        <f t="shared" si="85"/>
        <v>34.65</v>
      </c>
      <c r="BR112">
        <f t="shared" si="86"/>
        <v>43.274999999999999</v>
      </c>
      <c r="BS112">
        <f t="shared" si="87"/>
        <v>25.6</v>
      </c>
      <c r="BT112">
        <f t="shared" si="88"/>
        <v>0.41249999999999998</v>
      </c>
      <c r="BU112">
        <f t="shared" si="89"/>
        <v>5.3650000000000002</v>
      </c>
      <c r="BX112">
        <f t="shared" si="91"/>
        <v>0.18110245999999997</v>
      </c>
      <c r="BY112">
        <f t="shared" si="92"/>
        <v>1.2749999999999999</v>
      </c>
      <c r="BZ112">
        <f t="shared" si="93"/>
        <v>4.5999999999999996</v>
      </c>
    </row>
    <row r="113" spans="1:78" x14ac:dyDescent="0.2">
      <c r="A113" s="2">
        <v>44580</v>
      </c>
      <c r="B113">
        <v>0.66</v>
      </c>
      <c r="C113">
        <v>30.6</v>
      </c>
      <c r="D113">
        <v>38.799999999999997</v>
      </c>
      <c r="E113">
        <v>47</v>
      </c>
      <c r="F113">
        <v>31.1</v>
      </c>
      <c r="G113">
        <v>0.4</v>
      </c>
      <c r="H113">
        <v>4.96</v>
      </c>
      <c r="K113">
        <f t="shared" si="131"/>
        <v>0.29133873999999998</v>
      </c>
      <c r="L113">
        <v>1</v>
      </c>
      <c r="M113">
        <v>7.4</v>
      </c>
      <c r="O113">
        <v>0.2</v>
      </c>
      <c r="P113">
        <v>27.9</v>
      </c>
      <c r="Q113">
        <v>32.4</v>
      </c>
      <c r="R113">
        <v>36.9</v>
      </c>
      <c r="S113">
        <v>31.1</v>
      </c>
      <c r="T113">
        <v>0.17</v>
      </c>
      <c r="U113">
        <v>1.34</v>
      </c>
      <c r="X113">
        <f t="shared" si="116"/>
        <v>3.543309E-2</v>
      </c>
      <c r="Y113">
        <v>1.2</v>
      </c>
      <c r="Z113">
        <v>0.9</v>
      </c>
      <c r="AB113">
        <v>0</v>
      </c>
      <c r="AC113">
        <v>18</v>
      </c>
      <c r="AD113">
        <v>31.4</v>
      </c>
      <c r="AE113">
        <v>44.8</v>
      </c>
      <c r="AF113">
        <v>17.399999999999999</v>
      </c>
      <c r="AG113">
        <v>0.54</v>
      </c>
      <c r="AH113">
        <v>7.38</v>
      </c>
      <c r="AK113">
        <f t="shared" si="135"/>
        <v>0</v>
      </c>
      <c r="AL113">
        <v>1.7</v>
      </c>
      <c r="AM113">
        <v>0</v>
      </c>
      <c r="AO113">
        <v>0</v>
      </c>
      <c r="AP113">
        <v>23.4</v>
      </c>
      <c r="AQ113">
        <v>34.299999999999997</v>
      </c>
      <c r="AR113">
        <v>45.1</v>
      </c>
      <c r="AS113">
        <v>12.5</v>
      </c>
      <c r="AT113">
        <v>1.38</v>
      </c>
      <c r="AU113">
        <v>7.88</v>
      </c>
      <c r="AX113">
        <f t="shared" si="130"/>
        <v>0</v>
      </c>
      <c r="AY113">
        <v>1.5</v>
      </c>
      <c r="AZ113">
        <v>0</v>
      </c>
      <c r="BO113">
        <f t="shared" si="83"/>
        <v>0.21500000000000002</v>
      </c>
      <c r="BP113">
        <f t="shared" si="84"/>
        <v>24.975000000000001</v>
      </c>
      <c r="BQ113">
        <f t="shared" si="85"/>
        <v>34.224999999999994</v>
      </c>
      <c r="BR113">
        <f t="shared" si="86"/>
        <v>43.449999999999996</v>
      </c>
      <c r="BS113">
        <f t="shared" si="87"/>
        <v>23.024999999999999</v>
      </c>
      <c r="BT113">
        <f t="shared" si="88"/>
        <v>0.62250000000000005</v>
      </c>
      <c r="BU113">
        <f t="shared" si="89"/>
        <v>5.39</v>
      </c>
      <c r="BX113">
        <f t="shared" si="91"/>
        <v>8.1692957499999996E-2</v>
      </c>
      <c r="BY113">
        <f t="shared" si="92"/>
        <v>1.35</v>
      </c>
      <c r="BZ113">
        <f t="shared" si="93"/>
        <v>2.0750000000000002</v>
      </c>
    </row>
    <row r="114" spans="1:78" x14ac:dyDescent="0.2">
      <c r="A114" s="2">
        <v>44581</v>
      </c>
      <c r="B114">
        <v>0.27</v>
      </c>
      <c r="C114">
        <v>20.100000000000001</v>
      </c>
      <c r="D114">
        <v>27.6</v>
      </c>
      <c r="E114">
        <v>35.1</v>
      </c>
      <c r="F114">
        <v>18.600000000000001</v>
      </c>
      <c r="G114">
        <v>0.31</v>
      </c>
      <c r="H114">
        <v>3.13</v>
      </c>
      <c r="I114">
        <v>1.87</v>
      </c>
      <c r="J114">
        <f t="shared" ref="J114" si="140">SUM(K110:K114)</f>
        <v>0.88189023999999994</v>
      </c>
      <c r="K114">
        <f t="shared" si="131"/>
        <v>0</v>
      </c>
      <c r="L114">
        <v>0.8</v>
      </c>
      <c r="M114">
        <v>0</v>
      </c>
      <c r="O114">
        <v>0.04</v>
      </c>
      <c r="P114">
        <v>32.299999999999997</v>
      </c>
      <c r="Q114">
        <v>37.6</v>
      </c>
      <c r="R114">
        <v>43</v>
      </c>
      <c r="S114">
        <v>31.5</v>
      </c>
      <c r="T114">
        <v>0.35</v>
      </c>
      <c r="U114">
        <v>2.92</v>
      </c>
      <c r="V114">
        <v>-1.68</v>
      </c>
      <c r="W114">
        <f t="shared" ref="W114" si="141">SUM(X110:X114)</f>
        <v>4.6141757199999995</v>
      </c>
      <c r="X114">
        <f t="shared" si="116"/>
        <v>1.2598431999999999</v>
      </c>
      <c r="Y114">
        <v>1</v>
      </c>
      <c r="Z114">
        <v>32</v>
      </c>
      <c r="AB114">
        <v>0</v>
      </c>
      <c r="AC114">
        <v>23.1</v>
      </c>
      <c r="AD114">
        <v>33.1</v>
      </c>
      <c r="AE114">
        <v>43.2</v>
      </c>
      <c r="AF114">
        <v>19.8</v>
      </c>
      <c r="AG114">
        <v>0.93</v>
      </c>
      <c r="AH114">
        <v>5.79</v>
      </c>
      <c r="AI114">
        <v>-1.24</v>
      </c>
      <c r="AJ114">
        <f t="shared" ref="AJ114" si="142">SUM(AK110:AK114)</f>
        <v>0.72440984000000008</v>
      </c>
      <c r="AK114">
        <f t="shared" si="135"/>
        <v>0</v>
      </c>
      <c r="AL114">
        <v>1.6</v>
      </c>
      <c r="AM114">
        <v>0</v>
      </c>
      <c r="AO114">
        <v>0</v>
      </c>
      <c r="AP114">
        <v>19.100000000000001</v>
      </c>
      <c r="AQ114">
        <v>25.8</v>
      </c>
      <c r="AR114">
        <v>32.4</v>
      </c>
      <c r="AS114">
        <v>9.1999999999999993</v>
      </c>
      <c r="AT114">
        <v>1.1599999999999999</v>
      </c>
      <c r="AU114">
        <v>3.88</v>
      </c>
      <c r="AV114">
        <v>-3.18</v>
      </c>
      <c r="AW114">
        <f t="shared" ref="AW114" si="143">SUM(AX110:AX114)</f>
        <v>0</v>
      </c>
      <c r="AX114">
        <f t="shared" si="130"/>
        <v>0</v>
      </c>
      <c r="AY114">
        <v>1.5</v>
      </c>
      <c r="AZ114">
        <v>0</v>
      </c>
      <c r="BO114">
        <f t="shared" si="83"/>
        <v>7.7499999999999999E-2</v>
      </c>
      <c r="BP114">
        <f t="shared" si="84"/>
        <v>23.65</v>
      </c>
      <c r="BQ114">
        <f t="shared" si="85"/>
        <v>31.025000000000002</v>
      </c>
      <c r="BR114">
        <f t="shared" si="86"/>
        <v>38.424999999999997</v>
      </c>
      <c r="BS114">
        <f t="shared" si="87"/>
        <v>19.775000000000002</v>
      </c>
      <c r="BT114">
        <f t="shared" si="88"/>
        <v>0.6875</v>
      </c>
      <c r="BU114">
        <f t="shared" si="89"/>
        <v>3.9299999999999997</v>
      </c>
      <c r="BV114">
        <f t="shared" si="98"/>
        <v>-1.0575000000000001</v>
      </c>
      <c r="BW114">
        <f t="shared" si="90"/>
        <v>1.5551189499999998</v>
      </c>
      <c r="BX114">
        <f t="shared" si="91"/>
        <v>0.31496079999999999</v>
      </c>
      <c r="BY114">
        <f t="shared" si="92"/>
        <v>1.2250000000000001</v>
      </c>
      <c r="BZ114">
        <f t="shared" si="93"/>
        <v>8</v>
      </c>
    </row>
    <row r="115" spans="1:78" x14ac:dyDescent="0.2">
      <c r="A115" s="2">
        <v>44582</v>
      </c>
      <c r="B115">
        <v>0</v>
      </c>
      <c r="C115">
        <v>11.1</v>
      </c>
      <c r="D115">
        <v>21.4</v>
      </c>
      <c r="E115">
        <v>31.7</v>
      </c>
      <c r="F115">
        <v>11</v>
      </c>
      <c r="G115">
        <v>0.36</v>
      </c>
      <c r="H115">
        <v>2.99</v>
      </c>
      <c r="K115">
        <f t="shared" si="131"/>
        <v>0</v>
      </c>
      <c r="L115">
        <v>1</v>
      </c>
      <c r="M115">
        <v>0</v>
      </c>
      <c r="O115">
        <v>1.39</v>
      </c>
      <c r="P115">
        <v>25.7</v>
      </c>
      <c r="Q115">
        <v>32.799999999999997</v>
      </c>
      <c r="R115">
        <v>40</v>
      </c>
      <c r="S115">
        <v>28.5</v>
      </c>
      <c r="T115">
        <v>0.17</v>
      </c>
      <c r="U115">
        <v>2.37</v>
      </c>
      <c r="X115">
        <f t="shared" si="116"/>
        <v>0</v>
      </c>
      <c r="Y115">
        <v>0.5</v>
      </c>
      <c r="Z115">
        <v>0</v>
      </c>
      <c r="AB115">
        <v>0</v>
      </c>
      <c r="AC115">
        <v>28.7</v>
      </c>
      <c r="AD115">
        <v>37.1</v>
      </c>
      <c r="AE115">
        <v>45.6</v>
      </c>
      <c r="AF115">
        <v>21.7</v>
      </c>
      <c r="AG115">
        <v>1.1000000000000001</v>
      </c>
      <c r="AH115">
        <v>6.91</v>
      </c>
      <c r="AK115">
        <f t="shared" si="135"/>
        <v>2.7559069999999998E-2</v>
      </c>
      <c r="AL115">
        <v>1.3</v>
      </c>
      <c r="AM115">
        <v>0.7</v>
      </c>
      <c r="AO115">
        <v>0</v>
      </c>
      <c r="AP115">
        <v>18.3</v>
      </c>
      <c r="AQ115">
        <v>34</v>
      </c>
      <c r="AR115">
        <v>49.7</v>
      </c>
      <c r="AS115">
        <v>14.2</v>
      </c>
      <c r="AT115">
        <v>0.89</v>
      </c>
      <c r="AU115">
        <v>9.42</v>
      </c>
      <c r="AX115">
        <f t="shared" si="130"/>
        <v>0</v>
      </c>
      <c r="AY115">
        <v>1.3</v>
      </c>
      <c r="AZ115">
        <v>0</v>
      </c>
      <c r="BO115">
        <f t="shared" si="83"/>
        <v>0.34749999999999998</v>
      </c>
      <c r="BP115">
        <f t="shared" si="84"/>
        <v>20.95</v>
      </c>
      <c r="BQ115">
        <f t="shared" si="85"/>
        <v>31.324999999999999</v>
      </c>
      <c r="BR115">
        <f t="shared" si="86"/>
        <v>41.75</v>
      </c>
      <c r="BS115">
        <f t="shared" si="87"/>
        <v>18.850000000000001</v>
      </c>
      <c r="BT115">
        <f t="shared" si="88"/>
        <v>0.63</v>
      </c>
      <c r="BU115">
        <f t="shared" si="89"/>
        <v>5.4224999999999994</v>
      </c>
      <c r="BX115">
        <f t="shared" si="91"/>
        <v>6.8897674999999995E-3</v>
      </c>
      <c r="BY115">
        <f t="shared" si="92"/>
        <v>1.0249999999999999</v>
      </c>
      <c r="BZ115">
        <f t="shared" si="93"/>
        <v>0.17499999999999999</v>
      </c>
    </row>
    <row r="116" spans="1:78" x14ac:dyDescent="0.2">
      <c r="A116" s="2">
        <v>44583</v>
      </c>
      <c r="B116">
        <v>0</v>
      </c>
      <c r="C116">
        <v>11</v>
      </c>
      <c r="D116">
        <v>23.2</v>
      </c>
      <c r="E116">
        <v>35.4</v>
      </c>
      <c r="F116">
        <v>15.6</v>
      </c>
      <c r="G116">
        <v>0.32</v>
      </c>
      <c r="H116">
        <v>4.01</v>
      </c>
      <c r="K116">
        <f t="shared" si="131"/>
        <v>0</v>
      </c>
      <c r="L116">
        <v>0.9</v>
      </c>
      <c r="M116">
        <v>0</v>
      </c>
      <c r="O116">
        <v>0</v>
      </c>
      <c r="P116">
        <v>9.6</v>
      </c>
      <c r="Q116">
        <v>19.8</v>
      </c>
      <c r="R116">
        <v>30.1</v>
      </c>
      <c r="S116">
        <v>15.4</v>
      </c>
      <c r="T116">
        <v>0.22</v>
      </c>
      <c r="U116">
        <v>1.81</v>
      </c>
      <c r="X116">
        <f t="shared" si="116"/>
        <v>0</v>
      </c>
      <c r="Y116">
        <v>1</v>
      </c>
      <c r="Z116">
        <v>0</v>
      </c>
      <c r="AB116">
        <v>0.05</v>
      </c>
      <c r="AC116">
        <v>31.3</v>
      </c>
      <c r="AD116">
        <v>34.1</v>
      </c>
      <c r="AE116">
        <v>37</v>
      </c>
      <c r="AF116">
        <v>27.6</v>
      </c>
      <c r="AG116">
        <v>0.5</v>
      </c>
      <c r="AH116">
        <v>2.57</v>
      </c>
      <c r="AK116">
        <f t="shared" si="135"/>
        <v>0</v>
      </c>
      <c r="AL116">
        <v>1.2</v>
      </c>
      <c r="AM116">
        <v>0</v>
      </c>
      <c r="AO116">
        <v>0</v>
      </c>
      <c r="AP116">
        <v>18.7</v>
      </c>
      <c r="AQ116">
        <v>32.700000000000003</v>
      </c>
      <c r="AR116">
        <v>46.8</v>
      </c>
      <c r="AS116">
        <v>16</v>
      </c>
      <c r="AT116">
        <v>0.98</v>
      </c>
      <c r="AU116">
        <v>7.86</v>
      </c>
      <c r="AX116">
        <f t="shared" si="130"/>
        <v>3.1496080000000003E-2</v>
      </c>
      <c r="AY116">
        <v>1</v>
      </c>
      <c r="AZ116">
        <v>0.8</v>
      </c>
      <c r="BO116">
        <f t="shared" si="83"/>
        <v>1.2500000000000001E-2</v>
      </c>
      <c r="BP116">
        <f t="shared" si="84"/>
        <v>17.650000000000002</v>
      </c>
      <c r="BQ116">
        <f t="shared" si="85"/>
        <v>27.45</v>
      </c>
      <c r="BR116">
        <f t="shared" si="86"/>
        <v>37.325000000000003</v>
      </c>
      <c r="BS116">
        <f t="shared" si="87"/>
        <v>18.649999999999999</v>
      </c>
      <c r="BT116">
        <f t="shared" si="88"/>
        <v>0.505</v>
      </c>
      <c r="BU116">
        <f t="shared" si="89"/>
        <v>4.0625</v>
      </c>
      <c r="BX116">
        <f t="shared" si="91"/>
        <v>7.8740200000000007E-3</v>
      </c>
      <c r="BY116">
        <f t="shared" si="92"/>
        <v>1.0249999999999999</v>
      </c>
      <c r="BZ116">
        <f t="shared" si="93"/>
        <v>0.2</v>
      </c>
    </row>
    <row r="117" spans="1:78" x14ac:dyDescent="0.2">
      <c r="A117" s="2">
        <v>44584</v>
      </c>
      <c r="B117">
        <v>0</v>
      </c>
      <c r="C117">
        <v>20.2</v>
      </c>
      <c r="D117">
        <v>29.8</v>
      </c>
      <c r="E117">
        <v>39.5</v>
      </c>
      <c r="F117">
        <v>23.4</v>
      </c>
      <c r="G117">
        <v>0.26</v>
      </c>
      <c r="H117">
        <v>3.15</v>
      </c>
      <c r="K117">
        <f t="shared" si="131"/>
        <v>0</v>
      </c>
      <c r="L117">
        <v>1.4</v>
      </c>
      <c r="M117">
        <v>0</v>
      </c>
      <c r="O117">
        <v>0</v>
      </c>
      <c r="P117">
        <v>8</v>
      </c>
      <c r="Q117">
        <v>22.5</v>
      </c>
      <c r="R117">
        <v>37.1</v>
      </c>
      <c r="S117">
        <v>13.9</v>
      </c>
      <c r="T117">
        <v>0.32</v>
      </c>
      <c r="U117">
        <v>5.14</v>
      </c>
      <c r="X117">
        <f t="shared" si="116"/>
        <v>0</v>
      </c>
      <c r="Y117">
        <v>1.5</v>
      </c>
      <c r="Z117">
        <v>0</v>
      </c>
      <c r="AB117">
        <v>0.01</v>
      </c>
      <c r="AC117">
        <v>25.9</v>
      </c>
      <c r="AD117">
        <v>35.799999999999997</v>
      </c>
      <c r="AE117">
        <v>45.8</v>
      </c>
      <c r="AF117">
        <v>27.8</v>
      </c>
      <c r="AG117">
        <v>0.23</v>
      </c>
      <c r="AH117">
        <v>4.58</v>
      </c>
      <c r="AK117">
        <f t="shared" si="135"/>
        <v>8.6614220000000006E-2</v>
      </c>
      <c r="AL117">
        <v>1</v>
      </c>
      <c r="AM117">
        <v>2.2000000000000002</v>
      </c>
      <c r="AO117">
        <v>0.03</v>
      </c>
      <c r="AP117">
        <v>20.9</v>
      </c>
      <c r="AQ117">
        <v>27.9</v>
      </c>
      <c r="AR117">
        <v>34.799999999999997</v>
      </c>
      <c r="AS117">
        <v>17.7</v>
      </c>
      <c r="AT117">
        <v>0.56999999999999995</v>
      </c>
      <c r="AU117">
        <v>3.82</v>
      </c>
      <c r="AX117">
        <f t="shared" si="130"/>
        <v>2.7559069999999998E-2</v>
      </c>
      <c r="AY117">
        <v>1</v>
      </c>
      <c r="AZ117">
        <v>0.7</v>
      </c>
      <c r="BO117">
        <f t="shared" si="83"/>
        <v>0.01</v>
      </c>
      <c r="BP117">
        <f t="shared" si="84"/>
        <v>18.75</v>
      </c>
      <c r="BQ117">
        <f t="shared" si="85"/>
        <v>29</v>
      </c>
      <c r="BR117">
        <f t="shared" si="86"/>
        <v>39.299999999999997</v>
      </c>
      <c r="BS117">
        <f t="shared" si="87"/>
        <v>20.7</v>
      </c>
      <c r="BT117">
        <f t="shared" si="88"/>
        <v>0.34499999999999997</v>
      </c>
      <c r="BU117">
        <f t="shared" si="89"/>
        <v>4.1724999999999994</v>
      </c>
      <c r="BX117">
        <f t="shared" si="91"/>
        <v>2.8543322500000003E-2</v>
      </c>
      <c r="BY117">
        <f t="shared" si="92"/>
        <v>1.2250000000000001</v>
      </c>
      <c r="BZ117">
        <f t="shared" si="93"/>
        <v>0.72500000000000009</v>
      </c>
    </row>
    <row r="118" spans="1:78" x14ac:dyDescent="0.2">
      <c r="A118" s="2">
        <v>44585</v>
      </c>
      <c r="B118">
        <v>0</v>
      </c>
      <c r="C118">
        <v>16.8</v>
      </c>
      <c r="D118">
        <v>31.1</v>
      </c>
      <c r="E118">
        <v>45.4</v>
      </c>
      <c r="F118">
        <v>14.6</v>
      </c>
      <c r="G118">
        <v>0.37</v>
      </c>
      <c r="H118">
        <v>7.74</v>
      </c>
      <c r="K118">
        <f t="shared" si="131"/>
        <v>0.64960664999999995</v>
      </c>
      <c r="L118">
        <v>2</v>
      </c>
      <c r="M118">
        <v>16.5</v>
      </c>
      <c r="O118">
        <v>0</v>
      </c>
      <c r="P118">
        <v>17.600000000000001</v>
      </c>
      <c r="Q118">
        <v>32.299999999999997</v>
      </c>
      <c r="R118">
        <v>47.1</v>
      </c>
      <c r="S118">
        <v>24.6</v>
      </c>
      <c r="T118">
        <v>0.31</v>
      </c>
      <c r="U118">
        <v>4.88</v>
      </c>
      <c r="X118">
        <f t="shared" si="116"/>
        <v>0</v>
      </c>
      <c r="Y118">
        <v>1.5</v>
      </c>
      <c r="Z118">
        <v>0</v>
      </c>
      <c r="AB118">
        <v>0.11</v>
      </c>
      <c r="AC118">
        <v>23.9</v>
      </c>
      <c r="AD118">
        <v>34.700000000000003</v>
      </c>
      <c r="AE118">
        <v>45.6</v>
      </c>
      <c r="AF118">
        <v>30.1</v>
      </c>
      <c r="AG118">
        <v>0.19</v>
      </c>
      <c r="AH118">
        <v>4.37</v>
      </c>
      <c r="AK118">
        <f t="shared" si="135"/>
        <v>3.543309E-2</v>
      </c>
      <c r="AL118">
        <v>1.3</v>
      </c>
      <c r="AM118">
        <v>0.9</v>
      </c>
      <c r="AO118">
        <v>0.02</v>
      </c>
      <c r="AP118">
        <v>19</v>
      </c>
      <c r="AQ118">
        <v>25.6</v>
      </c>
      <c r="AR118">
        <v>32.1</v>
      </c>
      <c r="AS118">
        <v>19.5</v>
      </c>
      <c r="AT118">
        <v>0.34</v>
      </c>
      <c r="AU118">
        <v>2.35</v>
      </c>
      <c r="AX118">
        <f t="shared" si="130"/>
        <v>9.4488239999999987E-2</v>
      </c>
      <c r="AY118">
        <v>0.8</v>
      </c>
      <c r="AZ118">
        <v>2.4</v>
      </c>
      <c r="BO118">
        <f t="shared" si="83"/>
        <v>3.2500000000000001E-2</v>
      </c>
      <c r="BP118">
        <f t="shared" si="84"/>
        <v>19.325000000000003</v>
      </c>
      <c r="BQ118">
        <f t="shared" si="85"/>
        <v>30.924999999999997</v>
      </c>
      <c r="BR118">
        <f t="shared" si="86"/>
        <v>42.55</v>
      </c>
      <c r="BS118">
        <f t="shared" si="87"/>
        <v>22.200000000000003</v>
      </c>
      <c r="BT118">
        <f t="shared" si="88"/>
        <v>0.30249999999999999</v>
      </c>
      <c r="BU118">
        <f t="shared" si="89"/>
        <v>4.8350000000000009</v>
      </c>
      <c r="BX118">
        <f t="shared" si="91"/>
        <v>0.19488199499999997</v>
      </c>
      <c r="BY118">
        <f t="shared" si="92"/>
        <v>1.4</v>
      </c>
      <c r="BZ118">
        <f t="shared" si="93"/>
        <v>4.9499999999999993</v>
      </c>
    </row>
    <row r="119" spans="1:78" x14ac:dyDescent="0.2">
      <c r="A119" s="2">
        <v>44586</v>
      </c>
      <c r="B119">
        <v>0.73</v>
      </c>
      <c r="C119">
        <v>26.5</v>
      </c>
      <c r="D119">
        <v>34.6</v>
      </c>
      <c r="E119">
        <v>42.7</v>
      </c>
      <c r="F119">
        <v>16.2</v>
      </c>
      <c r="G119">
        <v>0.15</v>
      </c>
      <c r="H119">
        <v>6.9</v>
      </c>
      <c r="I119">
        <v>1.78</v>
      </c>
      <c r="J119">
        <f t="shared" ref="J119" si="144">SUM(K115:K119)</f>
        <v>0.98425249999999997</v>
      </c>
      <c r="K119">
        <f t="shared" si="131"/>
        <v>0.33464584999999997</v>
      </c>
      <c r="L119">
        <v>0.9</v>
      </c>
      <c r="M119">
        <v>8.5</v>
      </c>
      <c r="O119">
        <v>0</v>
      </c>
      <c r="P119">
        <v>17.399999999999999</v>
      </c>
      <c r="Q119">
        <v>30.9</v>
      </c>
      <c r="R119">
        <v>44.4</v>
      </c>
      <c r="S119">
        <v>20.7</v>
      </c>
      <c r="T119">
        <v>0.28999999999999998</v>
      </c>
      <c r="U119">
        <v>4.8</v>
      </c>
      <c r="V119">
        <v>-1.6</v>
      </c>
      <c r="W119">
        <f t="shared" ref="W119" si="145">SUM(X115:X119)</f>
        <v>0</v>
      </c>
      <c r="X119">
        <f t="shared" ref="X119:X150" si="146">0.0393701*Z119</f>
        <v>0</v>
      </c>
      <c r="Y119">
        <v>1.3</v>
      </c>
      <c r="Z119">
        <v>0</v>
      </c>
      <c r="AB119">
        <v>0.03</v>
      </c>
      <c r="AC119">
        <v>32.4</v>
      </c>
      <c r="AD119">
        <v>37.200000000000003</v>
      </c>
      <c r="AE119">
        <v>41.9</v>
      </c>
      <c r="AF119">
        <v>26.8</v>
      </c>
      <c r="AG119">
        <v>0.51</v>
      </c>
      <c r="AH119">
        <v>4.45</v>
      </c>
      <c r="AI119">
        <v>-1.32</v>
      </c>
      <c r="AJ119">
        <f t="shared" ref="AJ119" si="147">SUM(AK115:AK119)</f>
        <v>0.20078751</v>
      </c>
      <c r="AK119">
        <f t="shared" si="135"/>
        <v>5.1181129999999998E-2</v>
      </c>
      <c r="AL119">
        <v>1.5</v>
      </c>
      <c r="AM119">
        <v>1.3</v>
      </c>
      <c r="AO119">
        <v>0.09</v>
      </c>
      <c r="AP119">
        <v>11.7</v>
      </c>
      <c r="AQ119">
        <v>22.8</v>
      </c>
      <c r="AR119">
        <v>33.9</v>
      </c>
      <c r="AS119">
        <v>17.899999999999999</v>
      </c>
      <c r="AT119">
        <v>0.11</v>
      </c>
      <c r="AU119">
        <v>3.42</v>
      </c>
      <c r="AV119">
        <v>-3.19</v>
      </c>
      <c r="AW119">
        <f t="shared" ref="AW119" si="148">SUM(AX114:AX119)</f>
        <v>0.23228358999999998</v>
      </c>
      <c r="AX119">
        <f t="shared" si="130"/>
        <v>7.8740199999999996E-2</v>
      </c>
      <c r="AY119">
        <v>0.6</v>
      </c>
      <c r="AZ119">
        <v>2</v>
      </c>
      <c r="BO119">
        <f t="shared" si="83"/>
        <v>0.21249999999999999</v>
      </c>
      <c r="BP119">
        <f t="shared" si="84"/>
        <v>22</v>
      </c>
      <c r="BQ119">
        <f t="shared" si="85"/>
        <v>31.375</v>
      </c>
      <c r="BR119">
        <f t="shared" si="86"/>
        <v>40.725000000000001</v>
      </c>
      <c r="BS119">
        <f t="shared" si="87"/>
        <v>20.399999999999999</v>
      </c>
      <c r="BT119">
        <f t="shared" si="88"/>
        <v>0.26500000000000001</v>
      </c>
      <c r="BU119">
        <f t="shared" si="89"/>
        <v>4.8925000000000001</v>
      </c>
      <c r="BV119">
        <f t="shared" si="98"/>
        <v>-1.0825</v>
      </c>
      <c r="BW119">
        <f t="shared" si="90"/>
        <v>0.3543309</v>
      </c>
      <c r="BX119">
        <f t="shared" si="91"/>
        <v>0.11614179499999999</v>
      </c>
      <c r="BY119">
        <f t="shared" si="92"/>
        <v>1.075</v>
      </c>
      <c r="BZ119">
        <f t="shared" si="93"/>
        <v>2.95</v>
      </c>
    </row>
    <row r="120" spans="1:78" x14ac:dyDescent="0.2">
      <c r="A120" s="2">
        <v>44587</v>
      </c>
      <c r="B120">
        <v>0.34</v>
      </c>
      <c r="C120">
        <v>16.899999999999999</v>
      </c>
      <c r="D120">
        <v>23.8</v>
      </c>
      <c r="E120">
        <v>30.7</v>
      </c>
      <c r="F120">
        <v>16.600000000000001</v>
      </c>
      <c r="G120">
        <v>0.32</v>
      </c>
      <c r="H120">
        <v>2.41</v>
      </c>
      <c r="K120">
        <f t="shared" si="131"/>
        <v>0</v>
      </c>
      <c r="L120">
        <v>0.8</v>
      </c>
      <c r="M120">
        <v>0</v>
      </c>
      <c r="O120">
        <v>0</v>
      </c>
      <c r="P120">
        <v>13.3</v>
      </c>
      <c r="Q120">
        <v>31.5</v>
      </c>
      <c r="R120">
        <v>49.7</v>
      </c>
      <c r="S120">
        <v>15.9</v>
      </c>
      <c r="T120">
        <v>0.33</v>
      </c>
      <c r="U120">
        <v>8.6300000000000008</v>
      </c>
      <c r="X120">
        <f t="shared" si="146"/>
        <v>0</v>
      </c>
      <c r="Y120">
        <v>1.9</v>
      </c>
      <c r="Z120">
        <v>0</v>
      </c>
      <c r="AB120">
        <v>7.0000000000000007E-2</v>
      </c>
      <c r="AC120">
        <v>29.1</v>
      </c>
      <c r="AD120">
        <v>40.5</v>
      </c>
      <c r="AE120">
        <v>52</v>
      </c>
      <c r="AF120">
        <v>31.4</v>
      </c>
      <c r="AG120">
        <v>0.25</v>
      </c>
      <c r="AH120">
        <v>7.02</v>
      </c>
      <c r="AK120">
        <f t="shared" si="135"/>
        <v>0.39370099999999997</v>
      </c>
      <c r="AL120">
        <v>1.1000000000000001</v>
      </c>
      <c r="AM120">
        <v>10</v>
      </c>
      <c r="AO120">
        <v>7.0000000000000007E-2</v>
      </c>
      <c r="AP120">
        <v>15.2</v>
      </c>
      <c r="AQ120">
        <v>19.899999999999999</v>
      </c>
      <c r="AR120">
        <v>24.6</v>
      </c>
      <c r="AS120">
        <v>13.5</v>
      </c>
      <c r="AT120">
        <v>0.37</v>
      </c>
      <c r="AU120">
        <v>1.37</v>
      </c>
      <c r="AX120">
        <f t="shared" si="130"/>
        <v>0.39763800999999999</v>
      </c>
      <c r="AY120">
        <v>0.8</v>
      </c>
      <c r="AZ120">
        <v>10.1</v>
      </c>
      <c r="BO120">
        <f t="shared" si="83"/>
        <v>0.12000000000000001</v>
      </c>
      <c r="BP120">
        <f t="shared" si="84"/>
        <v>18.625</v>
      </c>
      <c r="BQ120">
        <f t="shared" si="85"/>
        <v>28.924999999999997</v>
      </c>
      <c r="BR120">
        <f t="shared" si="86"/>
        <v>39.25</v>
      </c>
      <c r="BS120">
        <f t="shared" si="87"/>
        <v>19.350000000000001</v>
      </c>
      <c r="BT120">
        <f t="shared" si="88"/>
        <v>0.3175</v>
      </c>
      <c r="BU120">
        <f t="shared" si="89"/>
        <v>4.8575000000000008</v>
      </c>
      <c r="BX120">
        <f t="shared" si="91"/>
        <v>0.19783475249999999</v>
      </c>
      <c r="BY120">
        <f t="shared" si="92"/>
        <v>1.1500000000000001</v>
      </c>
      <c r="BZ120">
        <f t="shared" si="93"/>
        <v>5.0250000000000004</v>
      </c>
    </row>
    <row r="121" spans="1:78" x14ac:dyDescent="0.2">
      <c r="A121" s="2">
        <v>44588</v>
      </c>
      <c r="B121">
        <v>0</v>
      </c>
      <c r="C121">
        <v>12.8</v>
      </c>
      <c r="D121">
        <v>22.6</v>
      </c>
      <c r="E121">
        <v>32.4</v>
      </c>
      <c r="F121">
        <v>14.3</v>
      </c>
      <c r="G121">
        <v>0.32</v>
      </c>
      <c r="H121">
        <v>2.98</v>
      </c>
      <c r="K121">
        <f t="shared" si="131"/>
        <v>0</v>
      </c>
      <c r="L121">
        <v>1</v>
      </c>
      <c r="M121">
        <v>0</v>
      </c>
      <c r="O121">
        <v>0</v>
      </c>
      <c r="P121">
        <v>22.1</v>
      </c>
      <c r="Q121">
        <v>36</v>
      </c>
      <c r="R121">
        <v>49.9</v>
      </c>
      <c r="S121">
        <v>20.3</v>
      </c>
      <c r="T121">
        <v>1.1399999999999999</v>
      </c>
      <c r="U121">
        <v>8.67</v>
      </c>
      <c r="X121">
        <f t="shared" si="146"/>
        <v>0</v>
      </c>
      <c r="Y121">
        <v>1.7</v>
      </c>
      <c r="Z121">
        <v>0</v>
      </c>
      <c r="AB121">
        <v>0.4</v>
      </c>
      <c r="AC121">
        <v>27.8</v>
      </c>
      <c r="AD121">
        <v>34.200000000000003</v>
      </c>
      <c r="AE121">
        <v>40.6</v>
      </c>
      <c r="AF121">
        <v>28.8</v>
      </c>
      <c r="AG121">
        <v>0.27</v>
      </c>
      <c r="AH121">
        <v>2.4700000000000002</v>
      </c>
      <c r="AK121">
        <f t="shared" si="135"/>
        <v>0</v>
      </c>
      <c r="AL121">
        <v>1.2</v>
      </c>
      <c r="AM121">
        <v>0</v>
      </c>
      <c r="AO121">
        <v>0.5</v>
      </c>
      <c r="AP121">
        <v>3.3</v>
      </c>
      <c r="AQ121">
        <v>15.7</v>
      </c>
      <c r="AR121">
        <v>28.2</v>
      </c>
      <c r="AS121">
        <v>13</v>
      </c>
      <c r="AT121">
        <v>0.13</v>
      </c>
      <c r="AU121">
        <v>2.58</v>
      </c>
      <c r="AX121">
        <f t="shared" si="130"/>
        <v>1.3700794799999998</v>
      </c>
      <c r="AY121">
        <v>0.8</v>
      </c>
      <c r="AZ121">
        <v>34.799999999999997</v>
      </c>
      <c r="BO121">
        <f t="shared" si="83"/>
        <v>0.22500000000000001</v>
      </c>
      <c r="BP121">
        <f t="shared" si="84"/>
        <v>16.5</v>
      </c>
      <c r="BQ121">
        <f t="shared" si="85"/>
        <v>27.125000000000004</v>
      </c>
      <c r="BR121">
        <f t="shared" si="86"/>
        <v>37.774999999999999</v>
      </c>
      <c r="BS121">
        <f t="shared" si="87"/>
        <v>19.100000000000001</v>
      </c>
      <c r="BT121">
        <f t="shared" si="88"/>
        <v>0.46499999999999997</v>
      </c>
      <c r="BU121">
        <f t="shared" si="89"/>
        <v>4.1750000000000007</v>
      </c>
      <c r="BX121">
        <f t="shared" si="91"/>
        <v>0.34251986999999995</v>
      </c>
      <c r="BY121">
        <f t="shared" si="92"/>
        <v>1.175</v>
      </c>
      <c r="BZ121">
        <f t="shared" si="93"/>
        <v>8.6999999999999993</v>
      </c>
    </row>
    <row r="122" spans="1:78" x14ac:dyDescent="0.2">
      <c r="A122" s="2">
        <v>44589</v>
      </c>
      <c r="B122">
        <v>0</v>
      </c>
      <c r="C122">
        <v>19.3</v>
      </c>
      <c r="D122">
        <v>30.6</v>
      </c>
      <c r="E122">
        <v>42</v>
      </c>
      <c r="F122">
        <v>23.1</v>
      </c>
      <c r="G122">
        <v>0.18</v>
      </c>
      <c r="H122">
        <v>3.55</v>
      </c>
      <c r="K122">
        <f t="shared" si="131"/>
        <v>0</v>
      </c>
      <c r="L122">
        <v>1.9</v>
      </c>
      <c r="M122">
        <v>0</v>
      </c>
      <c r="O122">
        <v>0</v>
      </c>
      <c r="P122">
        <v>25.4</v>
      </c>
      <c r="Q122">
        <v>40.5</v>
      </c>
      <c r="R122">
        <v>55.5</v>
      </c>
      <c r="S122">
        <v>22.7</v>
      </c>
      <c r="T122">
        <v>0.94</v>
      </c>
      <c r="U122">
        <v>10.6</v>
      </c>
      <c r="X122">
        <f t="shared" si="146"/>
        <v>0</v>
      </c>
      <c r="Y122">
        <v>1.6</v>
      </c>
      <c r="Z122">
        <v>0</v>
      </c>
      <c r="AB122">
        <v>0</v>
      </c>
      <c r="AC122">
        <v>27.9</v>
      </c>
      <c r="AD122">
        <v>33.9</v>
      </c>
      <c r="AE122">
        <v>39.799999999999997</v>
      </c>
      <c r="AF122">
        <v>22.7</v>
      </c>
      <c r="AG122">
        <v>0.89</v>
      </c>
      <c r="AH122">
        <v>4.05</v>
      </c>
      <c r="AK122">
        <f t="shared" si="135"/>
        <v>0</v>
      </c>
      <c r="AL122">
        <v>1.4</v>
      </c>
      <c r="AM122">
        <v>0</v>
      </c>
      <c r="AO122">
        <v>1.61</v>
      </c>
      <c r="AP122">
        <v>25.2</v>
      </c>
      <c r="AQ122">
        <v>27.6</v>
      </c>
      <c r="AR122">
        <v>29.9</v>
      </c>
      <c r="AS122">
        <v>25.6</v>
      </c>
      <c r="AT122">
        <v>0.15</v>
      </c>
      <c r="AU122">
        <v>1.03</v>
      </c>
      <c r="AX122">
        <f t="shared" si="130"/>
        <v>1.12598486</v>
      </c>
      <c r="AY122">
        <v>0.6</v>
      </c>
      <c r="AZ122">
        <v>28.6</v>
      </c>
      <c r="BO122">
        <f t="shared" si="83"/>
        <v>0.40250000000000002</v>
      </c>
      <c r="BP122">
        <f t="shared" si="84"/>
        <v>24.45</v>
      </c>
      <c r="BQ122">
        <f t="shared" si="85"/>
        <v>33.15</v>
      </c>
      <c r="BR122">
        <f t="shared" si="86"/>
        <v>41.800000000000004</v>
      </c>
      <c r="BS122">
        <f t="shared" si="87"/>
        <v>23.524999999999999</v>
      </c>
      <c r="BT122">
        <f t="shared" si="88"/>
        <v>0.53999999999999992</v>
      </c>
      <c r="BU122">
        <f t="shared" si="89"/>
        <v>4.8075000000000001</v>
      </c>
      <c r="BX122">
        <f t="shared" si="91"/>
        <v>0.28149621499999999</v>
      </c>
      <c r="BY122">
        <f t="shared" si="92"/>
        <v>1.375</v>
      </c>
      <c r="BZ122">
        <f t="shared" si="93"/>
        <v>7.15</v>
      </c>
    </row>
    <row r="123" spans="1:78" x14ac:dyDescent="0.2">
      <c r="A123" s="2">
        <v>44590</v>
      </c>
      <c r="B123">
        <v>0.01</v>
      </c>
      <c r="C123">
        <v>21.2</v>
      </c>
      <c r="D123">
        <v>36.700000000000003</v>
      </c>
      <c r="E123">
        <v>52.2</v>
      </c>
      <c r="F123">
        <v>23.4</v>
      </c>
      <c r="G123">
        <v>0.43</v>
      </c>
      <c r="H123">
        <v>7.79</v>
      </c>
      <c r="K123">
        <f t="shared" si="131"/>
        <v>0</v>
      </c>
      <c r="L123">
        <v>2</v>
      </c>
      <c r="M123">
        <v>0</v>
      </c>
      <c r="O123">
        <v>0</v>
      </c>
      <c r="P123">
        <v>24.4</v>
      </c>
      <c r="Q123">
        <v>36.4</v>
      </c>
      <c r="R123">
        <v>48.4</v>
      </c>
      <c r="S123">
        <v>25.9</v>
      </c>
      <c r="T123">
        <v>0.76</v>
      </c>
      <c r="U123">
        <v>6.5</v>
      </c>
      <c r="X123">
        <f t="shared" si="146"/>
        <v>0</v>
      </c>
      <c r="Y123">
        <v>1.2</v>
      </c>
      <c r="Z123">
        <v>0</v>
      </c>
      <c r="AB123">
        <v>0</v>
      </c>
      <c r="AC123">
        <v>21.4</v>
      </c>
      <c r="AD123">
        <v>30.8</v>
      </c>
      <c r="AE123">
        <v>40.200000000000003</v>
      </c>
      <c r="AF123">
        <v>19.100000000000001</v>
      </c>
      <c r="AG123">
        <v>0.49</v>
      </c>
      <c r="AH123">
        <v>4.5</v>
      </c>
      <c r="AK123">
        <f t="shared" si="135"/>
        <v>0</v>
      </c>
      <c r="AL123">
        <v>1.2</v>
      </c>
      <c r="AM123">
        <v>0</v>
      </c>
      <c r="AO123">
        <v>1.32</v>
      </c>
      <c r="AP123">
        <v>25.2</v>
      </c>
      <c r="AQ123">
        <v>27.6</v>
      </c>
      <c r="AR123">
        <v>30</v>
      </c>
      <c r="AS123">
        <v>25.9</v>
      </c>
      <c r="AT123">
        <v>0.15</v>
      </c>
      <c r="AU123">
        <v>0.51</v>
      </c>
      <c r="AX123">
        <f t="shared" si="130"/>
        <v>3.1496080000000003E-2</v>
      </c>
      <c r="AY123">
        <v>0.9</v>
      </c>
      <c r="AZ123">
        <v>0.8</v>
      </c>
      <c r="BO123">
        <f t="shared" si="83"/>
        <v>0.33250000000000002</v>
      </c>
      <c r="BP123">
        <f t="shared" si="84"/>
        <v>23.05</v>
      </c>
      <c r="BQ123">
        <f t="shared" si="85"/>
        <v>32.875</v>
      </c>
      <c r="BR123">
        <f t="shared" si="86"/>
        <v>42.7</v>
      </c>
      <c r="BS123">
        <f t="shared" si="87"/>
        <v>23.575000000000003</v>
      </c>
      <c r="BT123">
        <f t="shared" si="88"/>
        <v>0.45749999999999996</v>
      </c>
      <c r="BU123">
        <f t="shared" si="89"/>
        <v>4.8250000000000002</v>
      </c>
      <c r="BX123">
        <f t="shared" si="91"/>
        <v>7.8740200000000007E-3</v>
      </c>
      <c r="BY123">
        <f t="shared" si="92"/>
        <v>1.3250000000000002</v>
      </c>
      <c r="BZ123">
        <f t="shared" si="93"/>
        <v>0.2</v>
      </c>
    </row>
    <row r="124" spans="1:78" x14ac:dyDescent="0.2">
      <c r="A124" s="2">
        <v>44591</v>
      </c>
      <c r="B124">
        <v>0</v>
      </c>
      <c r="C124">
        <v>24.7</v>
      </c>
      <c r="D124">
        <v>37.4</v>
      </c>
      <c r="E124">
        <v>50.1</v>
      </c>
      <c r="F124">
        <v>22</v>
      </c>
      <c r="G124">
        <v>0.73</v>
      </c>
      <c r="H124">
        <v>7.94</v>
      </c>
      <c r="I124">
        <v>1.7</v>
      </c>
      <c r="J124">
        <f t="shared" ref="J124" si="149">SUM(K120:K124)</f>
        <v>0</v>
      </c>
      <c r="K124">
        <f t="shared" si="131"/>
        <v>0</v>
      </c>
      <c r="L124">
        <v>2.2999999999999998</v>
      </c>
      <c r="M124">
        <v>0</v>
      </c>
      <c r="O124">
        <v>0</v>
      </c>
      <c r="P124">
        <v>26.8</v>
      </c>
      <c r="Q124">
        <v>37.9</v>
      </c>
      <c r="R124">
        <v>49</v>
      </c>
      <c r="S124">
        <v>26.8</v>
      </c>
      <c r="T124">
        <v>0.55000000000000004</v>
      </c>
      <c r="U124">
        <v>7.41</v>
      </c>
      <c r="V124">
        <v>-1.52</v>
      </c>
      <c r="W124">
        <f t="shared" ref="W124" si="150">SUM(X120:X124)</f>
        <v>0</v>
      </c>
      <c r="X124">
        <f t="shared" si="146"/>
        <v>0</v>
      </c>
      <c r="Y124">
        <v>1.8</v>
      </c>
      <c r="Z124">
        <v>0</v>
      </c>
      <c r="AB124">
        <v>0.01</v>
      </c>
      <c r="AC124">
        <v>18</v>
      </c>
      <c r="AD124">
        <v>30.3</v>
      </c>
      <c r="AE124">
        <v>42.6</v>
      </c>
      <c r="AF124">
        <v>20.100000000000001</v>
      </c>
      <c r="AG124">
        <v>0.37</v>
      </c>
      <c r="AH124">
        <v>6.04</v>
      </c>
      <c r="AI124">
        <v>-1.39</v>
      </c>
      <c r="AJ124">
        <f t="shared" ref="AJ124" si="151">SUM(AK120:AK124)</f>
        <v>0.39370099999999997</v>
      </c>
      <c r="AK124">
        <f t="shared" si="135"/>
        <v>0</v>
      </c>
      <c r="AL124">
        <v>1.4</v>
      </c>
      <c r="AM124">
        <v>0</v>
      </c>
      <c r="AO124">
        <v>0.06</v>
      </c>
      <c r="AP124">
        <v>19.3</v>
      </c>
      <c r="AQ124">
        <v>26.1</v>
      </c>
      <c r="AR124">
        <v>33</v>
      </c>
      <c r="AS124">
        <v>21.7</v>
      </c>
      <c r="AT124">
        <v>0.14000000000000001</v>
      </c>
      <c r="AU124">
        <v>1.4</v>
      </c>
      <c r="AV124">
        <v>-3.2</v>
      </c>
      <c r="AW124">
        <f t="shared" ref="AW124" si="152">SUM(AX120:AX124)</f>
        <v>2.92519843</v>
      </c>
      <c r="AX124">
        <f t="shared" ref="AX124:AX187" si="153">0.0393701*AZ124</f>
        <v>0</v>
      </c>
      <c r="AY124">
        <v>1.4</v>
      </c>
      <c r="AZ124">
        <v>0</v>
      </c>
      <c r="BO124">
        <f t="shared" si="83"/>
        <v>1.7499999999999998E-2</v>
      </c>
      <c r="BP124">
        <f t="shared" si="84"/>
        <v>22.2</v>
      </c>
      <c r="BQ124">
        <f t="shared" si="85"/>
        <v>32.924999999999997</v>
      </c>
      <c r="BR124">
        <f t="shared" si="86"/>
        <v>43.674999999999997</v>
      </c>
      <c r="BS124">
        <f t="shared" si="87"/>
        <v>22.650000000000002</v>
      </c>
      <c r="BT124">
        <f t="shared" si="88"/>
        <v>0.44750000000000001</v>
      </c>
      <c r="BU124">
        <f t="shared" si="89"/>
        <v>5.6974999999999998</v>
      </c>
      <c r="BV124">
        <f t="shared" si="98"/>
        <v>-1.1025</v>
      </c>
      <c r="BW124">
        <f t="shared" si="90"/>
        <v>0.82972485750000002</v>
      </c>
      <c r="BX124">
        <f t="shared" si="91"/>
        <v>0</v>
      </c>
      <c r="BY124">
        <f t="shared" si="92"/>
        <v>1.7250000000000001</v>
      </c>
      <c r="BZ124">
        <f t="shared" si="93"/>
        <v>0</v>
      </c>
    </row>
    <row r="125" spans="1:78" x14ac:dyDescent="0.2">
      <c r="A125" s="2">
        <v>44592</v>
      </c>
      <c r="B125">
        <v>0</v>
      </c>
      <c r="C125">
        <v>27</v>
      </c>
      <c r="D125">
        <v>40.700000000000003</v>
      </c>
      <c r="E125">
        <v>54.5</v>
      </c>
      <c r="F125">
        <v>20</v>
      </c>
      <c r="G125">
        <v>1.1200000000000001</v>
      </c>
      <c r="H125">
        <v>11.02</v>
      </c>
      <c r="K125">
        <f t="shared" si="131"/>
        <v>0</v>
      </c>
      <c r="L125">
        <v>1.9</v>
      </c>
      <c r="M125">
        <v>0</v>
      </c>
      <c r="O125">
        <v>0</v>
      </c>
      <c r="P125">
        <v>24.4</v>
      </c>
      <c r="Q125">
        <v>38.1</v>
      </c>
      <c r="R125">
        <v>51.9</v>
      </c>
      <c r="S125">
        <v>26.1</v>
      </c>
      <c r="T125">
        <v>0.42</v>
      </c>
      <c r="U125">
        <v>8.01</v>
      </c>
      <c r="X125">
        <f t="shared" si="146"/>
        <v>0</v>
      </c>
      <c r="Y125">
        <v>1.7</v>
      </c>
      <c r="Z125">
        <v>0</v>
      </c>
      <c r="AB125">
        <v>0</v>
      </c>
      <c r="AC125">
        <v>28.3</v>
      </c>
      <c r="AD125">
        <v>38.1</v>
      </c>
      <c r="AE125">
        <v>48</v>
      </c>
      <c r="AF125">
        <v>28.5</v>
      </c>
      <c r="AG125">
        <v>0.48</v>
      </c>
      <c r="AH125">
        <v>4.58</v>
      </c>
      <c r="AK125">
        <f t="shared" si="135"/>
        <v>0</v>
      </c>
      <c r="AL125">
        <v>1.6</v>
      </c>
      <c r="AM125">
        <v>0</v>
      </c>
      <c r="AO125">
        <v>0</v>
      </c>
      <c r="AP125">
        <v>15.8</v>
      </c>
      <c r="AQ125">
        <v>27.7</v>
      </c>
      <c r="AR125">
        <v>39.700000000000003</v>
      </c>
      <c r="AS125">
        <v>20.2</v>
      </c>
      <c r="AT125">
        <v>0.26</v>
      </c>
      <c r="AU125">
        <v>3.65</v>
      </c>
      <c r="AX125">
        <f t="shared" si="153"/>
        <v>0</v>
      </c>
      <c r="AY125">
        <v>1.7</v>
      </c>
      <c r="AZ125">
        <v>0</v>
      </c>
      <c r="BO125">
        <f t="shared" si="83"/>
        <v>0</v>
      </c>
      <c r="BP125">
        <f t="shared" si="84"/>
        <v>23.875</v>
      </c>
      <c r="BQ125">
        <f t="shared" si="85"/>
        <v>36.15</v>
      </c>
      <c r="BR125">
        <f t="shared" si="86"/>
        <v>48.525000000000006</v>
      </c>
      <c r="BS125">
        <f t="shared" si="87"/>
        <v>23.7</v>
      </c>
      <c r="BT125">
        <f t="shared" si="88"/>
        <v>0.57000000000000006</v>
      </c>
      <c r="BU125">
        <f t="shared" si="89"/>
        <v>6.8149999999999995</v>
      </c>
      <c r="BX125">
        <f t="shared" si="91"/>
        <v>0</v>
      </c>
      <c r="BY125">
        <f t="shared" si="92"/>
        <v>1.7249999999999999</v>
      </c>
      <c r="BZ125">
        <f t="shared" si="93"/>
        <v>0</v>
      </c>
    </row>
    <row r="126" spans="1:78" x14ac:dyDescent="0.2">
      <c r="A126" s="2">
        <v>44593</v>
      </c>
      <c r="B126">
        <v>0</v>
      </c>
      <c r="C126">
        <v>25.3</v>
      </c>
      <c r="D126">
        <v>40.799999999999997</v>
      </c>
      <c r="E126">
        <v>56.3</v>
      </c>
      <c r="F126">
        <v>18.8</v>
      </c>
      <c r="G126">
        <v>0.78</v>
      </c>
      <c r="H126">
        <v>13.27</v>
      </c>
      <c r="K126">
        <f t="shared" si="131"/>
        <v>0</v>
      </c>
      <c r="L126">
        <v>1.6</v>
      </c>
      <c r="M126">
        <v>0</v>
      </c>
      <c r="O126">
        <v>0</v>
      </c>
      <c r="P126">
        <v>25.4</v>
      </c>
      <c r="Q126">
        <v>38.200000000000003</v>
      </c>
      <c r="R126">
        <v>51</v>
      </c>
      <c r="S126">
        <v>28.7</v>
      </c>
      <c r="T126">
        <v>0.21</v>
      </c>
      <c r="U126">
        <v>6.85</v>
      </c>
      <c r="X126">
        <f t="shared" si="146"/>
        <v>0.18110245999999997</v>
      </c>
      <c r="Y126">
        <v>1.4</v>
      </c>
      <c r="Z126">
        <v>4.5999999999999996</v>
      </c>
      <c r="AB126">
        <v>0</v>
      </c>
      <c r="AC126">
        <v>25.2</v>
      </c>
      <c r="AD126">
        <v>42.1</v>
      </c>
      <c r="AE126">
        <v>58.9</v>
      </c>
      <c r="AF126">
        <v>25.8</v>
      </c>
      <c r="AG126">
        <v>0.44</v>
      </c>
      <c r="AH126">
        <v>11.37</v>
      </c>
      <c r="AK126">
        <f t="shared" si="135"/>
        <v>0</v>
      </c>
      <c r="AL126">
        <v>2.2000000000000002</v>
      </c>
      <c r="AM126">
        <v>0</v>
      </c>
      <c r="AO126">
        <v>0</v>
      </c>
      <c r="AP126">
        <v>21.5</v>
      </c>
      <c r="AQ126">
        <v>32.200000000000003</v>
      </c>
      <c r="AR126">
        <v>42.8</v>
      </c>
      <c r="AS126">
        <v>23.3</v>
      </c>
      <c r="AT126">
        <v>0.48</v>
      </c>
      <c r="AU126">
        <v>4.88</v>
      </c>
      <c r="AX126">
        <f t="shared" si="153"/>
        <v>1.1811029999999998E-2</v>
      </c>
      <c r="AY126">
        <v>2</v>
      </c>
      <c r="AZ126">
        <v>0.3</v>
      </c>
      <c r="BO126">
        <f t="shared" si="83"/>
        <v>0</v>
      </c>
      <c r="BP126">
        <f t="shared" si="84"/>
        <v>24.35</v>
      </c>
      <c r="BQ126">
        <f t="shared" si="85"/>
        <v>38.325000000000003</v>
      </c>
      <c r="BR126">
        <f t="shared" si="86"/>
        <v>52.25</v>
      </c>
      <c r="BS126">
        <f t="shared" si="87"/>
        <v>24.15</v>
      </c>
      <c r="BT126">
        <f t="shared" si="88"/>
        <v>0.47749999999999998</v>
      </c>
      <c r="BU126">
        <f t="shared" si="89"/>
        <v>9.0924999999999994</v>
      </c>
      <c r="BX126">
        <f t="shared" si="91"/>
        <v>4.8228372499999991E-2</v>
      </c>
      <c r="BY126">
        <f t="shared" si="92"/>
        <v>1.8</v>
      </c>
      <c r="BZ126">
        <f t="shared" si="93"/>
        <v>1.2249999999999999</v>
      </c>
    </row>
    <row r="127" spans="1:78" x14ac:dyDescent="0.2">
      <c r="A127" s="2">
        <v>44594</v>
      </c>
      <c r="B127">
        <v>0</v>
      </c>
      <c r="C127">
        <v>28.8</v>
      </c>
      <c r="D127">
        <v>41.4</v>
      </c>
      <c r="E127">
        <v>53.9</v>
      </c>
      <c r="F127">
        <v>24.6</v>
      </c>
      <c r="G127">
        <v>1</v>
      </c>
      <c r="H127">
        <v>9.52</v>
      </c>
      <c r="K127">
        <f t="shared" si="131"/>
        <v>0</v>
      </c>
      <c r="L127">
        <v>1.7</v>
      </c>
      <c r="M127">
        <v>0</v>
      </c>
      <c r="O127">
        <v>0.22</v>
      </c>
      <c r="P127">
        <v>29.8</v>
      </c>
      <c r="Q127">
        <v>36.5</v>
      </c>
      <c r="R127">
        <v>43.1</v>
      </c>
      <c r="S127">
        <v>30.1</v>
      </c>
      <c r="T127">
        <v>0.09</v>
      </c>
      <c r="U127">
        <v>4.12</v>
      </c>
      <c r="X127">
        <f t="shared" si="146"/>
        <v>1.17322898</v>
      </c>
      <c r="Y127">
        <v>0.8</v>
      </c>
      <c r="Z127">
        <v>29.8</v>
      </c>
      <c r="AB127">
        <v>0</v>
      </c>
      <c r="AC127">
        <v>24.1</v>
      </c>
      <c r="AD127">
        <v>41.5</v>
      </c>
      <c r="AE127">
        <v>58.8</v>
      </c>
      <c r="AF127">
        <v>12.6</v>
      </c>
      <c r="AG127">
        <v>1.1399999999999999</v>
      </c>
      <c r="AH127">
        <v>14.58</v>
      </c>
      <c r="AK127">
        <f t="shared" si="135"/>
        <v>0.15748039999999999</v>
      </c>
      <c r="AL127">
        <v>1.9</v>
      </c>
      <c r="AM127">
        <v>4</v>
      </c>
      <c r="AO127">
        <v>0.02</v>
      </c>
      <c r="AP127">
        <v>30.3</v>
      </c>
      <c r="AQ127">
        <v>37.4</v>
      </c>
      <c r="AR127">
        <v>44.5</v>
      </c>
      <c r="AS127">
        <v>24.7</v>
      </c>
      <c r="AT127">
        <v>1.3</v>
      </c>
      <c r="AU127">
        <v>5.33</v>
      </c>
      <c r="AX127">
        <f t="shared" si="153"/>
        <v>0.22834657999999999</v>
      </c>
      <c r="AY127">
        <v>1</v>
      </c>
      <c r="AZ127">
        <v>5.8</v>
      </c>
      <c r="BO127">
        <f t="shared" si="83"/>
        <v>0.06</v>
      </c>
      <c r="BP127">
        <f t="shared" si="84"/>
        <v>28.25</v>
      </c>
      <c r="BQ127">
        <f t="shared" si="85"/>
        <v>39.200000000000003</v>
      </c>
      <c r="BR127">
        <f t="shared" si="86"/>
        <v>50.075000000000003</v>
      </c>
      <c r="BS127">
        <f t="shared" si="87"/>
        <v>23</v>
      </c>
      <c r="BT127">
        <f t="shared" si="88"/>
        <v>0.88250000000000006</v>
      </c>
      <c r="BU127">
        <f t="shared" si="89"/>
        <v>8.3874999999999993</v>
      </c>
      <c r="BX127">
        <f t="shared" si="91"/>
        <v>0.38976399</v>
      </c>
      <c r="BY127">
        <f t="shared" si="92"/>
        <v>1.35</v>
      </c>
      <c r="BZ127">
        <f t="shared" si="93"/>
        <v>9.8999999999999986</v>
      </c>
    </row>
    <row r="128" spans="1:78" x14ac:dyDescent="0.2">
      <c r="A128" s="2">
        <v>44595</v>
      </c>
      <c r="B128">
        <v>0</v>
      </c>
      <c r="C128">
        <v>26.7</v>
      </c>
      <c r="D128">
        <v>41.3</v>
      </c>
      <c r="E128">
        <v>56</v>
      </c>
      <c r="F128">
        <v>27.1</v>
      </c>
      <c r="G128">
        <v>0.53</v>
      </c>
      <c r="H128">
        <v>10.08</v>
      </c>
      <c r="K128">
        <f t="shared" si="131"/>
        <v>0</v>
      </c>
      <c r="L128">
        <v>1.8</v>
      </c>
      <c r="M128">
        <v>0</v>
      </c>
      <c r="O128">
        <v>1.2</v>
      </c>
      <c r="P128">
        <v>26.1</v>
      </c>
      <c r="Q128">
        <v>31.3</v>
      </c>
      <c r="R128">
        <v>36.4</v>
      </c>
      <c r="S128">
        <v>28.4</v>
      </c>
      <c r="T128">
        <v>0.11</v>
      </c>
      <c r="U128">
        <v>1.1299999999999999</v>
      </c>
      <c r="X128">
        <f t="shared" si="146"/>
        <v>1.0629926999999999</v>
      </c>
      <c r="Y128">
        <v>0.9</v>
      </c>
      <c r="Z128">
        <v>27</v>
      </c>
      <c r="AB128">
        <v>0.14000000000000001</v>
      </c>
      <c r="AC128">
        <v>13.5</v>
      </c>
      <c r="AD128">
        <v>27.9</v>
      </c>
      <c r="AE128">
        <v>42.4</v>
      </c>
      <c r="AF128">
        <v>14.3</v>
      </c>
      <c r="AG128">
        <v>0.38</v>
      </c>
      <c r="AH128">
        <v>5.33</v>
      </c>
      <c r="AK128">
        <f t="shared" si="135"/>
        <v>0</v>
      </c>
      <c r="AL128">
        <v>1.1000000000000001</v>
      </c>
      <c r="AM128">
        <v>0</v>
      </c>
      <c r="AO128">
        <v>0.32</v>
      </c>
      <c r="AP128">
        <v>27.6</v>
      </c>
      <c r="AQ128">
        <v>32.5</v>
      </c>
      <c r="AR128">
        <v>37.4</v>
      </c>
      <c r="AS128">
        <v>26.5</v>
      </c>
      <c r="AT128">
        <v>0.47</v>
      </c>
      <c r="AU128">
        <v>2.5</v>
      </c>
      <c r="AX128">
        <f t="shared" si="153"/>
        <v>1.5748040000000001E-2</v>
      </c>
      <c r="AY128">
        <v>0.9</v>
      </c>
      <c r="AZ128">
        <v>0.4</v>
      </c>
      <c r="BO128">
        <f t="shared" si="83"/>
        <v>0.41499999999999998</v>
      </c>
      <c r="BP128">
        <f t="shared" si="84"/>
        <v>23.475000000000001</v>
      </c>
      <c r="BQ128">
        <f t="shared" si="85"/>
        <v>33.25</v>
      </c>
      <c r="BR128">
        <f t="shared" si="86"/>
        <v>43.050000000000004</v>
      </c>
      <c r="BS128">
        <f t="shared" si="87"/>
        <v>24.074999999999999</v>
      </c>
      <c r="BT128">
        <f t="shared" si="88"/>
        <v>0.3725</v>
      </c>
      <c r="BU128">
        <f t="shared" si="89"/>
        <v>4.76</v>
      </c>
      <c r="BX128">
        <f t="shared" si="91"/>
        <v>0.26968518499999999</v>
      </c>
      <c r="BY128">
        <f t="shared" si="92"/>
        <v>1.175</v>
      </c>
      <c r="BZ128">
        <f t="shared" si="93"/>
        <v>6.85</v>
      </c>
    </row>
    <row r="129" spans="1:78" x14ac:dyDescent="0.2">
      <c r="A129" s="2">
        <v>44596</v>
      </c>
      <c r="B129">
        <v>0</v>
      </c>
      <c r="C129">
        <v>26</v>
      </c>
      <c r="D129">
        <v>40.700000000000003</v>
      </c>
      <c r="E129">
        <v>55.4</v>
      </c>
      <c r="F129">
        <v>26.9</v>
      </c>
      <c r="G129">
        <v>0.72</v>
      </c>
      <c r="H129">
        <v>9.85</v>
      </c>
      <c r="I129">
        <v>1.6</v>
      </c>
      <c r="J129">
        <f t="shared" ref="J129" si="154">SUM(K125:K129)</f>
        <v>0</v>
      </c>
      <c r="K129">
        <f t="shared" si="131"/>
        <v>0</v>
      </c>
      <c r="L129">
        <v>1.6</v>
      </c>
      <c r="M129">
        <v>0</v>
      </c>
      <c r="O129">
        <v>1.1399999999999999</v>
      </c>
      <c r="P129">
        <v>23.6</v>
      </c>
      <c r="Q129">
        <v>28.7</v>
      </c>
      <c r="R129">
        <v>33.799999999999997</v>
      </c>
      <c r="S129">
        <v>26.6</v>
      </c>
      <c r="T129">
        <v>0.08</v>
      </c>
      <c r="U129">
        <v>0.85</v>
      </c>
      <c r="V129">
        <v>-1.29</v>
      </c>
      <c r="W129">
        <f t="shared" ref="W129" si="155">SUM(X125:X129)</f>
        <v>3.8070886699999997</v>
      </c>
      <c r="X129">
        <f t="shared" si="146"/>
        <v>1.3897645299999999</v>
      </c>
      <c r="Y129">
        <v>0.7</v>
      </c>
      <c r="Z129">
        <v>35.299999999999997</v>
      </c>
      <c r="AB129">
        <v>0</v>
      </c>
      <c r="AC129">
        <v>5</v>
      </c>
      <c r="AD129">
        <v>14.5</v>
      </c>
      <c r="AE129">
        <v>24.1</v>
      </c>
      <c r="AF129">
        <v>-2.5</v>
      </c>
      <c r="AG129">
        <v>0.37</v>
      </c>
      <c r="AH129">
        <v>3.3</v>
      </c>
      <c r="AI129">
        <v>-1.46</v>
      </c>
      <c r="AJ129">
        <f t="shared" ref="AJ129" si="156">SUM(AK125:AK129)</f>
        <v>0.15748039999999999</v>
      </c>
      <c r="AK129">
        <f t="shared" si="135"/>
        <v>0</v>
      </c>
      <c r="AL129">
        <v>1.1000000000000001</v>
      </c>
      <c r="AM129">
        <v>0</v>
      </c>
      <c r="AO129">
        <v>0.02</v>
      </c>
      <c r="AP129">
        <v>17.100000000000001</v>
      </c>
      <c r="AQ129">
        <v>23.5</v>
      </c>
      <c r="AR129">
        <v>29.8</v>
      </c>
      <c r="AS129">
        <v>16.7</v>
      </c>
      <c r="AT129">
        <v>0.35</v>
      </c>
      <c r="AU129">
        <v>2.5499999999999998</v>
      </c>
      <c r="AV129">
        <v>-3.21</v>
      </c>
      <c r="AW129">
        <f t="shared" ref="AW129" si="157">SUM(AX124:AX129)</f>
        <v>0.25590564999999998</v>
      </c>
      <c r="AX129">
        <f t="shared" si="153"/>
        <v>0</v>
      </c>
      <c r="AY129">
        <v>1.3</v>
      </c>
      <c r="AZ129">
        <v>0</v>
      </c>
      <c r="BO129">
        <f t="shared" si="83"/>
        <v>0.28999999999999998</v>
      </c>
      <c r="BP129">
        <f t="shared" si="84"/>
        <v>17.925000000000001</v>
      </c>
      <c r="BQ129">
        <f t="shared" si="85"/>
        <v>26.85</v>
      </c>
      <c r="BR129">
        <f t="shared" si="86"/>
        <v>35.774999999999999</v>
      </c>
      <c r="BS129">
        <f t="shared" si="87"/>
        <v>16.925000000000001</v>
      </c>
      <c r="BT129">
        <f t="shared" si="88"/>
        <v>0.38</v>
      </c>
      <c r="BU129">
        <f t="shared" si="89"/>
        <v>4.1375000000000002</v>
      </c>
      <c r="BV129">
        <f t="shared" si="98"/>
        <v>-1.0899999999999999</v>
      </c>
      <c r="BW129">
        <f t="shared" si="90"/>
        <v>1.0551186799999999</v>
      </c>
      <c r="BX129">
        <f t="shared" si="91"/>
        <v>0.34744113249999997</v>
      </c>
      <c r="BY129">
        <f t="shared" si="92"/>
        <v>1.175</v>
      </c>
      <c r="BZ129">
        <f t="shared" si="93"/>
        <v>8.8249999999999993</v>
      </c>
    </row>
    <row r="130" spans="1:78" x14ac:dyDescent="0.2">
      <c r="A130" s="2">
        <v>44597</v>
      </c>
      <c r="B130">
        <v>0</v>
      </c>
      <c r="C130">
        <v>26.7</v>
      </c>
      <c r="D130">
        <v>42.1</v>
      </c>
      <c r="E130">
        <v>57.5</v>
      </c>
      <c r="F130">
        <v>27.8</v>
      </c>
      <c r="G130">
        <v>0.46</v>
      </c>
      <c r="H130">
        <v>10.45</v>
      </c>
      <c r="K130">
        <f t="shared" si="131"/>
        <v>0</v>
      </c>
      <c r="L130">
        <v>2.1</v>
      </c>
      <c r="M130">
        <v>0</v>
      </c>
      <c r="O130">
        <v>1.49</v>
      </c>
      <c r="P130">
        <v>16.100000000000001</v>
      </c>
      <c r="Q130">
        <v>21.9</v>
      </c>
      <c r="R130">
        <v>27.7</v>
      </c>
      <c r="S130">
        <v>19.7</v>
      </c>
      <c r="T130">
        <v>0.11</v>
      </c>
      <c r="U130">
        <v>0.48</v>
      </c>
      <c r="X130">
        <f t="shared" si="146"/>
        <v>0.14960637999999998</v>
      </c>
      <c r="Y130">
        <v>1</v>
      </c>
      <c r="Z130">
        <v>3.8</v>
      </c>
      <c r="AB130">
        <v>0</v>
      </c>
      <c r="AC130">
        <v>6.6</v>
      </c>
      <c r="AD130">
        <v>18.399999999999999</v>
      </c>
      <c r="AE130">
        <v>30.2</v>
      </c>
      <c r="AF130">
        <v>3.4</v>
      </c>
      <c r="AG130">
        <v>0.74</v>
      </c>
      <c r="AH130">
        <v>3.87</v>
      </c>
      <c r="AK130">
        <f t="shared" si="135"/>
        <v>0</v>
      </c>
      <c r="AL130">
        <v>1.3</v>
      </c>
      <c r="AM130">
        <v>0</v>
      </c>
      <c r="AO130">
        <v>0</v>
      </c>
      <c r="AP130">
        <v>11.6</v>
      </c>
      <c r="AQ130">
        <v>26.1</v>
      </c>
      <c r="AR130">
        <v>40.6</v>
      </c>
      <c r="AS130">
        <v>15.9</v>
      </c>
      <c r="AT130">
        <v>0.23</v>
      </c>
      <c r="AU130">
        <v>4.9800000000000004</v>
      </c>
      <c r="AX130">
        <f t="shared" si="153"/>
        <v>0</v>
      </c>
      <c r="AY130">
        <v>2</v>
      </c>
      <c r="AZ130">
        <v>0</v>
      </c>
      <c r="BO130">
        <f t="shared" si="83"/>
        <v>0.3725</v>
      </c>
      <c r="BP130">
        <f t="shared" si="84"/>
        <v>15.25</v>
      </c>
      <c r="BQ130">
        <f t="shared" si="85"/>
        <v>27.125</v>
      </c>
      <c r="BR130">
        <f t="shared" si="86"/>
        <v>39</v>
      </c>
      <c r="BS130">
        <f t="shared" si="87"/>
        <v>16.7</v>
      </c>
      <c r="BT130">
        <f t="shared" si="88"/>
        <v>0.38500000000000001</v>
      </c>
      <c r="BU130">
        <f t="shared" si="89"/>
        <v>4.9450000000000003</v>
      </c>
      <c r="BX130">
        <f t="shared" si="91"/>
        <v>3.7401594999999996E-2</v>
      </c>
      <c r="BY130">
        <f t="shared" si="92"/>
        <v>1.6</v>
      </c>
      <c r="BZ130">
        <f t="shared" si="93"/>
        <v>0.95</v>
      </c>
    </row>
    <row r="131" spans="1:78" x14ac:dyDescent="0.2">
      <c r="A131" s="2">
        <v>44598</v>
      </c>
      <c r="B131">
        <v>0</v>
      </c>
      <c r="C131">
        <v>26.5</v>
      </c>
      <c r="D131">
        <v>40.4</v>
      </c>
      <c r="E131">
        <v>54.4</v>
      </c>
      <c r="F131">
        <v>23.4</v>
      </c>
      <c r="G131">
        <v>0.89</v>
      </c>
      <c r="H131">
        <v>10.039999999999999</v>
      </c>
      <c r="K131">
        <f t="shared" si="131"/>
        <v>0</v>
      </c>
      <c r="L131">
        <v>2</v>
      </c>
      <c r="M131">
        <v>0</v>
      </c>
      <c r="O131">
        <v>0.16</v>
      </c>
      <c r="P131">
        <v>10</v>
      </c>
      <c r="Q131">
        <v>19.399999999999999</v>
      </c>
      <c r="R131">
        <v>28.7</v>
      </c>
      <c r="S131">
        <v>12</v>
      </c>
      <c r="T131">
        <v>0.21</v>
      </c>
      <c r="U131">
        <v>1.95</v>
      </c>
      <c r="X131">
        <f t="shared" si="146"/>
        <v>0</v>
      </c>
      <c r="Y131">
        <v>0.9</v>
      </c>
      <c r="Z131">
        <v>0</v>
      </c>
      <c r="AB131">
        <v>0</v>
      </c>
      <c r="AC131">
        <v>14.5</v>
      </c>
      <c r="AD131">
        <v>30.1</v>
      </c>
      <c r="AE131">
        <v>45.6</v>
      </c>
      <c r="AF131">
        <v>22</v>
      </c>
      <c r="AG131">
        <v>0.05</v>
      </c>
      <c r="AH131">
        <v>6.03</v>
      </c>
      <c r="AK131">
        <f t="shared" si="135"/>
        <v>0</v>
      </c>
      <c r="AL131">
        <v>1.8</v>
      </c>
      <c r="AM131">
        <v>0</v>
      </c>
      <c r="AO131">
        <v>0</v>
      </c>
      <c r="AP131">
        <v>14.5</v>
      </c>
      <c r="AQ131">
        <v>32.700000000000003</v>
      </c>
      <c r="AR131">
        <v>50.8</v>
      </c>
      <c r="AS131">
        <v>13.4</v>
      </c>
      <c r="AT131">
        <v>0.47</v>
      </c>
      <c r="AU131">
        <v>10.42</v>
      </c>
      <c r="AX131">
        <f t="shared" si="153"/>
        <v>0</v>
      </c>
      <c r="AY131">
        <v>2</v>
      </c>
      <c r="AZ131">
        <v>0</v>
      </c>
      <c r="BO131">
        <f t="shared" si="83"/>
        <v>0.04</v>
      </c>
      <c r="BP131">
        <f t="shared" si="84"/>
        <v>16.375</v>
      </c>
      <c r="BQ131">
        <f t="shared" si="85"/>
        <v>30.650000000000002</v>
      </c>
      <c r="BR131">
        <f t="shared" si="86"/>
        <v>44.875</v>
      </c>
      <c r="BS131">
        <f t="shared" si="87"/>
        <v>17.7</v>
      </c>
      <c r="BT131">
        <f t="shared" si="88"/>
        <v>0.40500000000000003</v>
      </c>
      <c r="BU131">
        <f t="shared" si="89"/>
        <v>7.1099999999999994</v>
      </c>
      <c r="BX131">
        <f t="shared" si="91"/>
        <v>0</v>
      </c>
      <c r="BY131">
        <f t="shared" si="92"/>
        <v>1.675</v>
      </c>
      <c r="BZ131">
        <f t="shared" si="93"/>
        <v>0</v>
      </c>
    </row>
    <row r="132" spans="1:78" x14ac:dyDescent="0.2">
      <c r="A132" s="2">
        <v>44599</v>
      </c>
      <c r="B132">
        <v>0</v>
      </c>
      <c r="C132">
        <v>22.5</v>
      </c>
      <c r="D132">
        <v>35.799999999999997</v>
      </c>
      <c r="E132">
        <v>49.1</v>
      </c>
      <c r="F132">
        <v>18</v>
      </c>
      <c r="G132">
        <v>0.68</v>
      </c>
      <c r="H132">
        <v>8.3699999999999992</v>
      </c>
      <c r="K132">
        <f t="shared" ref="K132:K195" si="158">0.0393701*M132</f>
        <v>0</v>
      </c>
      <c r="L132">
        <v>2.5</v>
      </c>
      <c r="M132">
        <v>0</v>
      </c>
      <c r="O132">
        <v>0</v>
      </c>
      <c r="P132">
        <v>3.8</v>
      </c>
      <c r="Q132">
        <v>15.7</v>
      </c>
      <c r="R132">
        <v>27.6</v>
      </c>
      <c r="S132">
        <v>7.4</v>
      </c>
      <c r="T132">
        <v>0.31</v>
      </c>
      <c r="U132">
        <v>1.99</v>
      </c>
      <c r="X132">
        <f t="shared" si="146"/>
        <v>0</v>
      </c>
      <c r="Y132">
        <v>1</v>
      </c>
      <c r="Z132">
        <v>0</v>
      </c>
      <c r="AB132">
        <v>0</v>
      </c>
      <c r="AC132">
        <v>24.2</v>
      </c>
      <c r="AD132">
        <v>37.4</v>
      </c>
      <c r="AE132">
        <v>50.7</v>
      </c>
      <c r="AF132">
        <v>20.7</v>
      </c>
      <c r="AG132">
        <v>0.6</v>
      </c>
      <c r="AH132">
        <v>8.68</v>
      </c>
      <c r="AK132">
        <f t="shared" si="135"/>
        <v>0</v>
      </c>
      <c r="AL132">
        <v>2</v>
      </c>
      <c r="AM132">
        <v>0</v>
      </c>
      <c r="AO132">
        <v>0</v>
      </c>
      <c r="AP132">
        <v>15.1</v>
      </c>
      <c r="AQ132">
        <v>34.5</v>
      </c>
      <c r="AR132">
        <v>54</v>
      </c>
      <c r="AS132">
        <v>12.8</v>
      </c>
      <c r="AT132">
        <v>0.99</v>
      </c>
      <c r="AU132">
        <v>11.95</v>
      </c>
      <c r="AX132">
        <f t="shared" si="153"/>
        <v>0</v>
      </c>
      <c r="AY132">
        <v>2.2000000000000002</v>
      </c>
      <c r="AZ132">
        <v>0</v>
      </c>
      <c r="BO132">
        <f t="shared" ref="BO132:BO195" si="159">AVERAGE(B132,O132,AB132,AO132,BB132)</f>
        <v>0</v>
      </c>
      <c r="BP132">
        <f t="shared" ref="BP132:BP195" si="160">AVERAGE(C132,P132,AC132,AP132,BC132)</f>
        <v>16.399999999999999</v>
      </c>
      <c r="BQ132">
        <f t="shared" ref="BQ132:BQ195" si="161">AVERAGE(D132,Q132,AD132,AQ132,BD132)</f>
        <v>30.85</v>
      </c>
      <c r="BR132">
        <f t="shared" ref="BR132:BR195" si="162">AVERAGE(E132,R132,AE132,AR132,BE132)</f>
        <v>45.35</v>
      </c>
      <c r="BS132">
        <f t="shared" ref="BS132:BS195" si="163">AVERAGE(F132,S132,AF132,AS132,BF132)</f>
        <v>14.724999999999998</v>
      </c>
      <c r="BT132">
        <f t="shared" ref="BT132:BT195" si="164">AVERAGE(G132,T132,AG132,AT132,BG132)</f>
        <v>0.64500000000000002</v>
      </c>
      <c r="BU132">
        <f t="shared" ref="BU132:BU195" si="165">AVERAGE(H132,U132,AH132,AU132,BH132)</f>
        <v>7.7474999999999996</v>
      </c>
      <c r="BX132">
        <f t="shared" ref="BX132:BX195" si="166">AVERAGE(K132,X132,AK132,AX132,BK132)</f>
        <v>0</v>
      </c>
      <c r="BY132">
        <f t="shared" ref="BY132:BY195" si="167">AVERAGE(L132,Y132,AL132,AY132,BL132)</f>
        <v>1.925</v>
      </c>
      <c r="BZ132">
        <f t="shared" ref="BZ132:BZ195" si="168">AVERAGE(M132,Z132,AM132,AZ132,BM132)</f>
        <v>0</v>
      </c>
    </row>
    <row r="133" spans="1:78" x14ac:dyDescent="0.2">
      <c r="A133" s="2">
        <v>44600</v>
      </c>
      <c r="B133">
        <v>0</v>
      </c>
      <c r="C133">
        <v>24.8</v>
      </c>
      <c r="D133">
        <v>40.200000000000003</v>
      </c>
      <c r="E133">
        <v>55.7</v>
      </c>
      <c r="F133">
        <v>17.7</v>
      </c>
      <c r="G133">
        <v>1.35</v>
      </c>
      <c r="H133">
        <v>11.73</v>
      </c>
      <c r="K133">
        <f t="shared" si="158"/>
        <v>0</v>
      </c>
      <c r="L133">
        <v>2.2000000000000002</v>
      </c>
      <c r="M133">
        <v>0</v>
      </c>
      <c r="O133">
        <v>0</v>
      </c>
      <c r="P133">
        <v>-1.8</v>
      </c>
      <c r="Q133">
        <v>15.3</v>
      </c>
      <c r="R133">
        <v>32.5</v>
      </c>
      <c r="S133">
        <v>7.5</v>
      </c>
      <c r="T133">
        <v>0.27</v>
      </c>
      <c r="U133">
        <v>3.22</v>
      </c>
      <c r="X133">
        <f t="shared" si="146"/>
        <v>0.15748039999999999</v>
      </c>
      <c r="Y133">
        <v>0.7</v>
      </c>
      <c r="Z133">
        <v>4</v>
      </c>
      <c r="AB133">
        <v>0</v>
      </c>
      <c r="AC133">
        <v>21.4</v>
      </c>
      <c r="AD133">
        <v>37.9</v>
      </c>
      <c r="AE133">
        <v>54.4</v>
      </c>
      <c r="AF133">
        <v>14.5</v>
      </c>
      <c r="AG133">
        <v>1.06</v>
      </c>
      <c r="AH133">
        <v>12.42</v>
      </c>
      <c r="AK133">
        <f t="shared" si="135"/>
        <v>1.1811029999999998E-2</v>
      </c>
      <c r="AL133">
        <v>2.5</v>
      </c>
      <c r="AM133">
        <v>0.3</v>
      </c>
      <c r="AO133">
        <v>0</v>
      </c>
      <c r="AP133">
        <v>17.2</v>
      </c>
      <c r="AQ133">
        <v>34.6</v>
      </c>
      <c r="AR133">
        <v>52</v>
      </c>
      <c r="AS133">
        <v>7.8</v>
      </c>
      <c r="AT133">
        <v>0.89</v>
      </c>
      <c r="AU133">
        <v>11.57</v>
      </c>
      <c r="AX133">
        <f t="shared" si="153"/>
        <v>0</v>
      </c>
      <c r="AY133">
        <v>2.1</v>
      </c>
      <c r="AZ133">
        <v>0</v>
      </c>
      <c r="BO133">
        <f t="shared" si="159"/>
        <v>0</v>
      </c>
      <c r="BP133">
        <f t="shared" si="160"/>
        <v>15.399999999999999</v>
      </c>
      <c r="BQ133">
        <f t="shared" si="161"/>
        <v>32</v>
      </c>
      <c r="BR133">
        <f t="shared" si="162"/>
        <v>48.65</v>
      </c>
      <c r="BS133">
        <f t="shared" si="163"/>
        <v>11.875</v>
      </c>
      <c r="BT133">
        <f t="shared" si="164"/>
        <v>0.89250000000000007</v>
      </c>
      <c r="BU133">
        <f t="shared" si="165"/>
        <v>9.7349999999999994</v>
      </c>
      <c r="BX133">
        <f t="shared" si="166"/>
        <v>4.2322857499999998E-2</v>
      </c>
      <c r="BY133">
        <f t="shared" si="167"/>
        <v>1.875</v>
      </c>
      <c r="BZ133">
        <f t="shared" si="168"/>
        <v>1.075</v>
      </c>
    </row>
    <row r="134" spans="1:78" x14ac:dyDescent="0.2">
      <c r="A134" s="2">
        <v>44601</v>
      </c>
      <c r="B134">
        <v>0</v>
      </c>
      <c r="C134">
        <v>26.1</v>
      </c>
      <c r="D134">
        <v>43.1</v>
      </c>
      <c r="E134">
        <v>60.1</v>
      </c>
      <c r="F134">
        <v>21.8</v>
      </c>
      <c r="G134">
        <v>1.35</v>
      </c>
      <c r="H134">
        <v>13.41</v>
      </c>
      <c r="I134">
        <v>1.47</v>
      </c>
      <c r="J134">
        <f t="shared" ref="J134" si="169">SUM(K130:K134)</f>
        <v>0</v>
      </c>
      <c r="K134">
        <f t="shared" si="158"/>
        <v>0</v>
      </c>
      <c r="L134">
        <v>2.7</v>
      </c>
      <c r="M134">
        <v>0</v>
      </c>
      <c r="O134">
        <v>0.15</v>
      </c>
      <c r="P134">
        <v>10.199999999999999</v>
      </c>
      <c r="Q134">
        <v>19.399999999999999</v>
      </c>
      <c r="R134">
        <v>28.6</v>
      </c>
      <c r="S134">
        <v>16</v>
      </c>
      <c r="T134">
        <v>0.24</v>
      </c>
      <c r="U134">
        <v>1.61</v>
      </c>
      <c r="V134">
        <v>-1.01</v>
      </c>
      <c r="W134">
        <f t="shared" ref="W134" si="170">SUM(X130:X134)</f>
        <v>1.6929143</v>
      </c>
      <c r="X134">
        <f t="shared" si="146"/>
        <v>1.3858275200000001</v>
      </c>
      <c r="Y134">
        <v>0.7</v>
      </c>
      <c r="Z134">
        <v>35.200000000000003</v>
      </c>
      <c r="AB134">
        <v>0</v>
      </c>
      <c r="AC134">
        <v>22.6</v>
      </c>
      <c r="AD134">
        <v>35.4</v>
      </c>
      <c r="AE134">
        <v>48.1</v>
      </c>
      <c r="AF134">
        <v>12.6</v>
      </c>
      <c r="AG134">
        <v>1.37</v>
      </c>
      <c r="AH134">
        <v>8.74</v>
      </c>
      <c r="AI134">
        <v>-1.53</v>
      </c>
      <c r="AJ134">
        <f t="shared" ref="AJ134" si="171">SUM(AK130:AK134)</f>
        <v>1.1811029999999998E-2</v>
      </c>
      <c r="AK134">
        <f t="shared" si="135"/>
        <v>0</v>
      </c>
      <c r="AL134">
        <v>1.7</v>
      </c>
      <c r="AM134">
        <v>0</v>
      </c>
      <c r="AO134">
        <v>0.02</v>
      </c>
      <c r="AP134">
        <v>21.2</v>
      </c>
      <c r="AQ134">
        <v>34.700000000000003</v>
      </c>
      <c r="AR134">
        <v>48.2</v>
      </c>
      <c r="AS134">
        <v>11.2</v>
      </c>
      <c r="AT134">
        <v>0.53</v>
      </c>
      <c r="AU134">
        <v>9.89</v>
      </c>
      <c r="AV134">
        <v>-3.22</v>
      </c>
      <c r="AW134">
        <f t="shared" ref="AW134" si="172">SUM(AX130:AX134)</f>
        <v>0</v>
      </c>
      <c r="AX134">
        <f t="shared" si="153"/>
        <v>0</v>
      </c>
      <c r="AY134">
        <v>1.6</v>
      </c>
      <c r="AZ134">
        <v>0</v>
      </c>
      <c r="BO134">
        <f t="shared" si="159"/>
        <v>4.2499999999999996E-2</v>
      </c>
      <c r="BP134">
        <f t="shared" si="160"/>
        <v>20.024999999999999</v>
      </c>
      <c r="BQ134">
        <f t="shared" si="161"/>
        <v>33.150000000000006</v>
      </c>
      <c r="BR134">
        <f t="shared" si="162"/>
        <v>46.25</v>
      </c>
      <c r="BS134">
        <f t="shared" si="163"/>
        <v>15.399999999999999</v>
      </c>
      <c r="BT134">
        <f t="shared" si="164"/>
        <v>0.87250000000000005</v>
      </c>
      <c r="BU134">
        <f t="shared" si="165"/>
        <v>8.4124999999999996</v>
      </c>
      <c r="BV134">
        <f t="shared" ref="BV134:BV194" si="173">AVERAGE(I134,V134,AI134,AV134,BI134)</f>
        <v>-1.0725</v>
      </c>
      <c r="BW134">
        <f t="shared" ref="BW134:BW194" si="174">AVERAGE(J134,W134,AJ134,AW134,BJ134)</f>
        <v>0.42618133250000001</v>
      </c>
      <c r="BX134">
        <f t="shared" si="166"/>
        <v>0.34645688000000002</v>
      </c>
      <c r="BY134">
        <f t="shared" si="167"/>
        <v>1.6750000000000003</v>
      </c>
      <c r="BZ134">
        <f t="shared" si="168"/>
        <v>8.8000000000000007</v>
      </c>
    </row>
    <row r="135" spans="1:78" x14ac:dyDescent="0.2">
      <c r="A135" s="2">
        <v>44602</v>
      </c>
      <c r="B135">
        <v>0</v>
      </c>
      <c r="C135">
        <v>26.6</v>
      </c>
      <c r="D135">
        <v>40.9</v>
      </c>
      <c r="E135">
        <v>55.1</v>
      </c>
      <c r="F135">
        <v>22.7</v>
      </c>
      <c r="G135">
        <v>0.84</v>
      </c>
      <c r="H135">
        <v>11.7</v>
      </c>
      <c r="K135">
        <f t="shared" si="158"/>
        <v>0</v>
      </c>
      <c r="L135">
        <v>2.4</v>
      </c>
      <c r="M135">
        <v>0</v>
      </c>
      <c r="O135">
        <v>1.51</v>
      </c>
      <c r="P135">
        <v>20.3</v>
      </c>
      <c r="Q135">
        <v>23.2</v>
      </c>
      <c r="R135">
        <v>26</v>
      </c>
      <c r="S135">
        <v>20.6</v>
      </c>
      <c r="T135">
        <v>0.23</v>
      </c>
      <c r="U135">
        <v>0.66</v>
      </c>
      <c r="X135">
        <f t="shared" si="146"/>
        <v>0.44094511999999997</v>
      </c>
      <c r="Y135">
        <v>0.7</v>
      </c>
      <c r="Z135">
        <v>11.2</v>
      </c>
      <c r="AB135">
        <v>0</v>
      </c>
      <c r="AC135">
        <v>19.399999999999999</v>
      </c>
      <c r="AD135">
        <v>26</v>
      </c>
      <c r="AE135">
        <v>32.6</v>
      </c>
      <c r="AF135">
        <v>10.9</v>
      </c>
      <c r="AG135">
        <v>1.06</v>
      </c>
      <c r="AH135">
        <v>3.78</v>
      </c>
      <c r="AK135">
        <f t="shared" si="135"/>
        <v>0</v>
      </c>
      <c r="AL135">
        <v>1.9</v>
      </c>
      <c r="AM135">
        <v>0</v>
      </c>
      <c r="AO135">
        <v>0.01</v>
      </c>
      <c r="AP135">
        <v>31.4</v>
      </c>
      <c r="AQ135">
        <v>36</v>
      </c>
      <c r="AR135">
        <v>40.700000000000003</v>
      </c>
      <c r="AS135">
        <v>30.4</v>
      </c>
      <c r="AT135">
        <v>0.34</v>
      </c>
      <c r="AU135">
        <v>2.77</v>
      </c>
      <c r="AX135">
        <f t="shared" si="153"/>
        <v>0</v>
      </c>
      <c r="AY135">
        <v>1.5</v>
      </c>
      <c r="AZ135">
        <v>0</v>
      </c>
      <c r="BO135">
        <f t="shared" si="159"/>
        <v>0.38</v>
      </c>
      <c r="BP135">
        <f t="shared" si="160"/>
        <v>24.425000000000004</v>
      </c>
      <c r="BQ135">
        <f t="shared" si="161"/>
        <v>31.524999999999999</v>
      </c>
      <c r="BR135">
        <f t="shared" si="162"/>
        <v>38.599999999999994</v>
      </c>
      <c r="BS135">
        <f t="shared" si="163"/>
        <v>21.15</v>
      </c>
      <c r="BT135">
        <f t="shared" si="164"/>
        <v>0.61749999999999994</v>
      </c>
      <c r="BU135">
        <f t="shared" si="165"/>
        <v>4.7275</v>
      </c>
      <c r="BX135">
        <f t="shared" si="166"/>
        <v>0.11023627999999999</v>
      </c>
      <c r="BY135">
        <f t="shared" si="167"/>
        <v>1.625</v>
      </c>
      <c r="BZ135">
        <f t="shared" si="168"/>
        <v>2.8</v>
      </c>
    </row>
    <row r="136" spans="1:78" x14ac:dyDescent="0.2">
      <c r="A136" s="2">
        <v>44603</v>
      </c>
      <c r="B136">
        <v>0</v>
      </c>
      <c r="C136">
        <v>21.7</v>
      </c>
      <c r="D136">
        <v>32.200000000000003</v>
      </c>
      <c r="E136">
        <v>42.7</v>
      </c>
      <c r="F136">
        <v>7.5</v>
      </c>
      <c r="G136">
        <v>1.49</v>
      </c>
      <c r="H136">
        <v>6.69</v>
      </c>
      <c r="K136">
        <f t="shared" si="158"/>
        <v>0</v>
      </c>
      <c r="L136">
        <v>2.4</v>
      </c>
      <c r="M136">
        <v>0</v>
      </c>
      <c r="O136">
        <v>0.43</v>
      </c>
      <c r="P136">
        <v>2.5</v>
      </c>
      <c r="Q136">
        <v>14.9</v>
      </c>
      <c r="R136">
        <v>27.2</v>
      </c>
      <c r="S136">
        <v>9.6999999999999993</v>
      </c>
      <c r="T136">
        <v>0.22</v>
      </c>
      <c r="U136">
        <v>1.92</v>
      </c>
      <c r="X136">
        <f t="shared" si="146"/>
        <v>0</v>
      </c>
      <c r="Y136">
        <v>0.9</v>
      </c>
      <c r="Z136">
        <v>0</v>
      </c>
      <c r="AB136">
        <v>0</v>
      </c>
      <c r="AC136">
        <v>16</v>
      </c>
      <c r="AD136">
        <v>29.7</v>
      </c>
      <c r="AE136">
        <v>43.5</v>
      </c>
      <c r="AF136">
        <v>10.8</v>
      </c>
      <c r="AG136">
        <v>0.9</v>
      </c>
      <c r="AH136">
        <v>7.1</v>
      </c>
      <c r="AK136">
        <f t="shared" si="135"/>
        <v>0</v>
      </c>
      <c r="AL136">
        <v>1.8</v>
      </c>
      <c r="AM136">
        <v>0</v>
      </c>
      <c r="AO136">
        <v>0</v>
      </c>
      <c r="AP136">
        <v>26.8</v>
      </c>
      <c r="AQ136">
        <v>38</v>
      </c>
      <c r="AR136">
        <v>49.2</v>
      </c>
      <c r="AS136">
        <v>29.1</v>
      </c>
      <c r="AT136">
        <v>0.14000000000000001</v>
      </c>
      <c r="AU136">
        <v>6.25</v>
      </c>
      <c r="AX136">
        <f t="shared" si="153"/>
        <v>0.60629953999999997</v>
      </c>
      <c r="AY136">
        <v>1.2</v>
      </c>
      <c r="AZ136">
        <v>15.4</v>
      </c>
      <c r="BO136">
        <f t="shared" si="159"/>
        <v>0.1075</v>
      </c>
      <c r="BP136">
        <f t="shared" si="160"/>
        <v>16.75</v>
      </c>
      <c r="BQ136">
        <f t="shared" si="161"/>
        <v>28.7</v>
      </c>
      <c r="BR136">
        <f t="shared" si="162"/>
        <v>40.650000000000006</v>
      </c>
      <c r="BS136">
        <f t="shared" si="163"/>
        <v>14.275</v>
      </c>
      <c r="BT136">
        <f t="shared" si="164"/>
        <v>0.6875</v>
      </c>
      <c r="BU136">
        <f t="shared" si="165"/>
        <v>5.49</v>
      </c>
      <c r="BX136">
        <f t="shared" si="166"/>
        <v>0.15157488499999999</v>
      </c>
      <c r="BY136">
        <f t="shared" si="167"/>
        <v>1.575</v>
      </c>
      <c r="BZ136">
        <f t="shared" si="168"/>
        <v>3.85</v>
      </c>
    </row>
    <row r="137" spans="1:78" x14ac:dyDescent="0.2">
      <c r="A137" s="2">
        <v>44604</v>
      </c>
      <c r="B137">
        <v>0.01</v>
      </c>
      <c r="C137">
        <v>16.2</v>
      </c>
      <c r="D137">
        <v>29.9</v>
      </c>
      <c r="E137">
        <v>43.6</v>
      </c>
      <c r="F137">
        <v>13.5</v>
      </c>
      <c r="G137">
        <v>0.5</v>
      </c>
      <c r="H137">
        <v>7.32</v>
      </c>
      <c r="K137">
        <f t="shared" si="158"/>
        <v>7.8740199999999996E-2</v>
      </c>
      <c r="L137">
        <v>0.9</v>
      </c>
      <c r="M137">
        <v>2</v>
      </c>
      <c r="O137">
        <v>0</v>
      </c>
      <c r="P137">
        <v>0.4</v>
      </c>
      <c r="Q137">
        <v>16.100000000000001</v>
      </c>
      <c r="R137">
        <v>31.8</v>
      </c>
      <c r="S137">
        <v>7</v>
      </c>
      <c r="T137">
        <v>0.24</v>
      </c>
      <c r="U137">
        <v>3.32</v>
      </c>
      <c r="X137">
        <f t="shared" si="146"/>
        <v>0.26377967000000002</v>
      </c>
      <c r="Y137">
        <v>1.4</v>
      </c>
      <c r="Z137">
        <v>6.7</v>
      </c>
      <c r="AB137">
        <v>0</v>
      </c>
      <c r="AC137">
        <v>19.600000000000001</v>
      </c>
      <c r="AD137">
        <v>33.4</v>
      </c>
      <c r="AE137">
        <v>47.1</v>
      </c>
      <c r="AF137">
        <v>13.2</v>
      </c>
      <c r="AG137">
        <v>1.1000000000000001</v>
      </c>
      <c r="AH137">
        <v>8.33</v>
      </c>
      <c r="AK137">
        <f t="shared" si="135"/>
        <v>0</v>
      </c>
      <c r="AL137">
        <v>1.9</v>
      </c>
      <c r="AM137">
        <v>0</v>
      </c>
      <c r="AO137">
        <v>0.61</v>
      </c>
      <c r="AP137">
        <v>26.2</v>
      </c>
      <c r="AQ137">
        <v>35</v>
      </c>
      <c r="AR137">
        <v>43.7</v>
      </c>
      <c r="AS137">
        <v>28.4</v>
      </c>
      <c r="AT137">
        <v>0.09</v>
      </c>
      <c r="AU137">
        <v>4.7699999999999996</v>
      </c>
      <c r="AX137">
        <f t="shared" si="153"/>
        <v>0.14173236</v>
      </c>
      <c r="AY137">
        <v>1.5</v>
      </c>
      <c r="AZ137">
        <v>3.6</v>
      </c>
      <c r="BO137">
        <f t="shared" si="159"/>
        <v>0.155</v>
      </c>
      <c r="BP137">
        <f t="shared" si="160"/>
        <v>15.600000000000001</v>
      </c>
      <c r="BQ137">
        <f t="shared" si="161"/>
        <v>28.6</v>
      </c>
      <c r="BR137">
        <f t="shared" si="162"/>
        <v>41.55</v>
      </c>
      <c r="BS137">
        <f t="shared" si="163"/>
        <v>15.525</v>
      </c>
      <c r="BT137">
        <f t="shared" si="164"/>
        <v>0.48250000000000004</v>
      </c>
      <c r="BU137">
        <f t="shared" si="165"/>
        <v>5.9349999999999996</v>
      </c>
      <c r="BX137">
        <f t="shared" si="166"/>
        <v>0.1210630575</v>
      </c>
      <c r="BY137">
        <f t="shared" si="167"/>
        <v>1.4249999999999998</v>
      </c>
      <c r="BZ137">
        <f t="shared" si="168"/>
        <v>3.0749999999999997</v>
      </c>
    </row>
    <row r="138" spans="1:78" x14ac:dyDescent="0.2">
      <c r="A138" s="2">
        <v>44605</v>
      </c>
      <c r="B138">
        <v>7.0000000000000007E-2</v>
      </c>
      <c r="C138">
        <v>18.100000000000001</v>
      </c>
      <c r="D138">
        <v>22.7</v>
      </c>
      <c r="E138">
        <v>27.4</v>
      </c>
      <c r="F138">
        <v>16.5</v>
      </c>
      <c r="G138">
        <v>0.28999999999999998</v>
      </c>
      <c r="H138">
        <v>1.68</v>
      </c>
      <c r="K138">
        <f t="shared" si="158"/>
        <v>0</v>
      </c>
      <c r="L138">
        <v>1.4</v>
      </c>
      <c r="M138">
        <v>0</v>
      </c>
      <c r="O138">
        <v>0.27</v>
      </c>
      <c r="P138">
        <v>11.5</v>
      </c>
      <c r="Q138">
        <v>23.4</v>
      </c>
      <c r="R138">
        <v>35.200000000000003</v>
      </c>
      <c r="S138">
        <v>13.4</v>
      </c>
      <c r="T138">
        <v>0.3</v>
      </c>
      <c r="U138">
        <v>5.09</v>
      </c>
      <c r="X138">
        <f t="shared" si="146"/>
        <v>2.83071019</v>
      </c>
      <c r="Y138">
        <v>1.1000000000000001</v>
      </c>
      <c r="Z138">
        <v>71.900000000000006</v>
      </c>
      <c r="AB138">
        <v>0</v>
      </c>
      <c r="AC138">
        <v>19.399999999999999</v>
      </c>
      <c r="AD138">
        <v>33.4</v>
      </c>
      <c r="AE138">
        <v>47.5</v>
      </c>
      <c r="AF138">
        <v>14.8</v>
      </c>
      <c r="AG138">
        <v>0.76</v>
      </c>
      <c r="AH138">
        <v>7.89</v>
      </c>
      <c r="AK138">
        <f t="shared" si="135"/>
        <v>0</v>
      </c>
      <c r="AL138">
        <v>2.1</v>
      </c>
      <c r="AM138">
        <v>0</v>
      </c>
      <c r="AO138">
        <v>0.19</v>
      </c>
      <c r="AP138">
        <v>21.4</v>
      </c>
      <c r="AQ138">
        <v>32.700000000000003</v>
      </c>
      <c r="AR138">
        <v>44.1</v>
      </c>
      <c r="AS138">
        <v>27.6</v>
      </c>
      <c r="AT138">
        <v>0.11</v>
      </c>
      <c r="AU138">
        <v>4.53</v>
      </c>
      <c r="AX138">
        <f t="shared" si="153"/>
        <v>0.31889780999999995</v>
      </c>
      <c r="AY138">
        <v>1.1000000000000001</v>
      </c>
      <c r="AZ138">
        <v>8.1</v>
      </c>
      <c r="BO138">
        <f t="shared" si="159"/>
        <v>0.13250000000000001</v>
      </c>
      <c r="BP138">
        <f t="shared" si="160"/>
        <v>17.600000000000001</v>
      </c>
      <c r="BQ138">
        <f t="shared" si="161"/>
        <v>28.05</v>
      </c>
      <c r="BR138">
        <f t="shared" si="162"/>
        <v>38.549999999999997</v>
      </c>
      <c r="BS138">
        <f t="shared" si="163"/>
        <v>18.075000000000003</v>
      </c>
      <c r="BT138">
        <f t="shared" si="164"/>
        <v>0.36500000000000005</v>
      </c>
      <c r="BU138">
        <f t="shared" si="165"/>
        <v>4.7975000000000003</v>
      </c>
      <c r="BX138">
        <f t="shared" si="166"/>
        <v>0.78740199999999994</v>
      </c>
      <c r="BY138">
        <f t="shared" si="167"/>
        <v>1.4249999999999998</v>
      </c>
      <c r="BZ138">
        <f t="shared" si="168"/>
        <v>20</v>
      </c>
    </row>
    <row r="139" spans="1:78" x14ac:dyDescent="0.2">
      <c r="A139" s="2">
        <v>44606</v>
      </c>
      <c r="B139">
        <v>0</v>
      </c>
      <c r="C139">
        <v>13.4</v>
      </c>
      <c r="D139">
        <v>25.1</v>
      </c>
      <c r="E139">
        <v>36.700000000000003</v>
      </c>
      <c r="F139">
        <v>14.5</v>
      </c>
      <c r="G139">
        <v>0.35</v>
      </c>
      <c r="H139">
        <v>4.0999999999999996</v>
      </c>
      <c r="I139">
        <v>1.36</v>
      </c>
      <c r="J139">
        <f t="shared" ref="J139" si="175">SUM(K135:K139)</f>
        <v>7.8740199999999996E-2</v>
      </c>
      <c r="K139">
        <f t="shared" si="158"/>
        <v>0</v>
      </c>
      <c r="L139">
        <v>1.7</v>
      </c>
      <c r="M139">
        <v>0</v>
      </c>
      <c r="O139">
        <v>2.83</v>
      </c>
      <c r="P139">
        <v>31</v>
      </c>
      <c r="Q139">
        <v>35.9</v>
      </c>
      <c r="R139">
        <v>40.9</v>
      </c>
      <c r="S139">
        <v>33.6</v>
      </c>
      <c r="T139">
        <v>0.19</v>
      </c>
      <c r="U139">
        <v>1.28</v>
      </c>
      <c r="V139">
        <v>-0.62</v>
      </c>
      <c r="W139">
        <f t="shared" ref="W139" si="176">SUM(X135:X139)</f>
        <v>5.1889791799999996</v>
      </c>
      <c r="X139">
        <f t="shared" si="146"/>
        <v>1.6535442</v>
      </c>
      <c r="Y139">
        <v>1.2</v>
      </c>
      <c r="Z139">
        <v>42</v>
      </c>
      <c r="AB139">
        <v>0</v>
      </c>
      <c r="AC139">
        <v>16.600000000000001</v>
      </c>
      <c r="AD139">
        <v>33.799999999999997</v>
      </c>
      <c r="AE139">
        <v>50.9</v>
      </c>
      <c r="AF139">
        <v>16.8</v>
      </c>
      <c r="AG139">
        <v>0.63</v>
      </c>
      <c r="AH139">
        <v>9.3699999999999992</v>
      </c>
      <c r="AI139">
        <v>-1.6</v>
      </c>
      <c r="AJ139">
        <f t="shared" ref="AJ139" si="177">SUM(AK135:AK139)</f>
        <v>0</v>
      </c>
      <c r="AK139">
        <f t="shared" si="135"/>
        <v>0</v>
      </c>
      <c r="AL139">
        <v>1.9</v>
      </c>
      <c r="AM139">
        <v>0</v>
      </c>
      <c r="AO139">
        <v>0.34</v>
      </c>
      <c r="AP139">
        <v>20.2</v>
      </c>
      <c r="AQ139">
        <v>28.2</v>
      </c>
      <c r="AR139">
        <v>36.299999999999997</v>
      </c>
      <c r="AS139">
        <v>22.1</v>
      </c>
      <c r="AT139">
        <v>0.15</v>
      </c>
      <c r="AU139">
        <v>2.93</v>
      </c>
      <c r="AV139">
        <v>-3.23</v>
      </c>
      <c r="AW139">
        <f t="shared" ref="AW139" si="178">SUM(AX134:AX139)</f>
        <v>1.1417328999999998</v>
      </c>
      <c r="AX139">
        <f t="shared" si="153"/>
        <v>7.4803189999999992E-2</v>
      </c>
      <c r="AY139">
        <v>0.9</v>
      </c>
      <c r="AZ139">
        <v>1.9</v>
      </c>
      <c r="BO139">
        <f t="shared" si="159"/>
        <v>0.79249999999999998</v>
      </c>
      <c r="BP139">
        <f t="shared" si="160"/>
        <v>20.3</v>
      </c>
      <c r="BQ139">
        <f t="shared" si="161"/>
        <v>30.75</v>
      </c>
      <c r="BR139">
        <f t="shared" si="162"/>
        <v>41.2</v>
      </c>
      <c r="BS139">
        <f t="shared" si="163"/>
        <v>21.75</v>
      </c>
      <c r="BT139">
        <f t="shared" si="164"/>
        <v>0.32999999999999996</v>
      </c>
      <c r="BU139">
        <f t="shared" si="165"/>
        <v>4.42</v>
      </c>
      <c r="BV139">
        <f t="shared" si="173"/>
        <v>-1.0225</v>
      </c>
      <c r="BW139">
        <f t="shared" si="174"/>
        <v>1.60236307</v>
      </c>
      <c r="BX139">
        <f t="shared" si="166"/>
        <v>0.43208684749999998</v>
      </c>
      <c r="BY139">
        <f t="shared" si="167"/>
        <v>1.425</v>
      </c>
      <c r="BZ139">
        <f t="shared" si="168"/>
        <v>10.975</v>
      </c>
    </row>
    <row r="140" spans="1:78" x14ac:dyDescent="0.2">
      <c r="A140" s="2">
        <v>44607</v>
      </c>
      <c r="B140">
        <v>0</v>
      </c>
      <c r="C140">
        <v>17</v>
      </c>
      <c r="D140">
        <v>27.9</v>
      </c>
      <c r="E140">
        <v>38.799999999999997</v>
      </c>
      <c r="F140">
        <v>14.7</v>
      </c>
      <c r="G140">
        <v>0.5</v>
      </c>
      <c r="H140">
        <v>5.01</v>
      </c>
      <c r="K140">
        <f t="shared" si="158"/>
        <v>0</v>
      </c>
      <c r="L140">
        <v>1.6</v>
      </c>
      <c r="M140">
        <v>0</v>
      </c>
      <c r="O140">
        <v>1.72</v>
      </c>
      <c r="P140">
        <v>23.3</v>
      </c>
      <c r="Q140">
        <v>32.6</v>
      </c>
      <c r="R140">
        <v>42</v>
      </c>
      <c r="S140">
        <v>27.8</v>
      </c>
      <c r="T140">
        <v>0.13</v>
      </c>
      <c r="U140">
        <v>1.66</v>
      </c>
      <c r="X140">
        <f t="shared" si="146"/>
        <v>1.2598431999999999</v>
      </c>
      <c r="Y140">
        <v>0.8</v>
      </c>
      <c r="Z140">
        <v>32</v>
      </c>
      <c r="AB140">
        <v>0</v>
      </c>
      <c r="AC140">
        <v>23.1</v>
      </c>
      <c r="AD140">
        <v>36</v>
      </c>
      <c r="AE140">
        <v>49</v>
      </c>
      <c r="AF140">
        <v>18</v>
      </c>
      <c r="AG140">
        <v>1.1299999999999999</v>
      </c>
      <c r="AH140">
        <v>8.41</v>
      </c>
      <c r="AK140">
        <f t="shared" si="135"/>
        <v>0</v>
      </c>
      <c r="AL140">
        <v>2.1</v>
      </c>
      <c r="AM140">
        <v>0</v>
      </c>
      <c r="AO140">
        <v>0.04</v>
      </c>
      <c r="AP140">
        <v>19.2</v>
      </c>
      <c r="AQ140">
        <v>27.6</v>
      </c>
      <c r="AR140">
        <v>35.9</v>
      </c>
      <c r="AS140">
        <v>24.8</v>
      </c>
      <c r="AT140">
        <v>0.18</v>
      </c>
      <c r="AU140">
        <v>2.99</v>
      </c>
      <c r="AX140">
        <f t="shared" si="153"/>
        <v>0.1181103</v>
      </c>
      <c r="AY140">
        <v>1.5</v>
      </c>
      <c r="AZ140">
        <v>3</v>
      </c>
      <c r="BO140">
        <f t="shared" si="159"/>
        <v>0.44</v>
      </c>
      <c r="BP140">
        <f t="shared" si="160"/>
        <v>20.65</v>
      </c>
      <c r="BQ140">
        <f t="shared" si="161"/>
        <v>31.024999999999999</v>
      </c>
      <c r="BR140">
        <f t="shared" si="162"/>
        <v>41.425000000000004</v>
      </c>
      <c r="BS140">
        <f t="shared" si="163"/>
        <v>21.324999999999999</v>
      </c>
      <c r="BT140">
        <f t="shared" si="164"/>
        <v>0.48499999999999993</v>
      </c>
      <c r="BU140">
        <f t="shared" si="165"/>
        <v>4.5175000000000001</v>
      </c>
      <c r="BX140">
        <f t="shared" si="166"/>
        <v>0.34448837499999996</v>
      </c>
      <c r="BY140">
        <f t="shared" si="167"/>
        <v>1.5</v>
      </c>
      <c r="BZ140">
        <f t="shared" si="168"/>
        <v>8.75</v>
      </c>
    </row>
    <row r="141" spans="1:78" x14ac:dyDescent="0.2">
      <c r="A141" s="2">
        <v>44608</v>
      </c>
      <c r="B141">
        <v>0</v>
      </c>
      <c r="C141">
        <v>13.2</v>
      </c>
      <c r="D141">
        <v>26.2</v>
      </c>
      <c r="E141">
        <v>39.200000000000003</v>
      </c>
      <c r="F141">
        <v>10.8</v>
      </c>
      <c r="G141">
        <v>0.21</v>
      </c>
      <c r="H141">
        <v>5.7</v>
      </c>
      <c r="K141">
        <f t="shared" si="158"/>
        <v>0</v>
      </c>
      <c r="L141">
        <v>1.7</v>
      </c>
      <c r="M141">
        <v>0</v>
      </c>
      <c r="O141">
        <v>1.22</v>
      </c>
      <c r="P141">
        <v>18.5</v>
      </c>
      <c r="Q141">
        <v>22.4</v>
      </c>
      <c r="R141">
        <v>26.2</v>
      </c>
      <c r="S141">
        <v>18.5</v>
      </c>
      <c r="T141">
        <v>0.21</v>
      </c>
      <c r="U141">
        <v>0.77</v>
      </c>
      <c r="X141">
        <f t="shared" si="146"/>
        <v>0.48818923999999997</v>
      </c>
      <c r="Y141">
        <v>0.9</v>
      </c>
      <c r="Z141">
        <v>12.4</v>
      </c>
      <c r="AB141">
        <v>0</v>
      </c>
      <c r="AC141">
        <v>25</v>
      </c>
      <c r="AD141">
        <v>36.200000000000003</v>
      </c>
      <c r="AE141">
        <v>47.5</v>
      </c>
      <c r="AF141">
        <v>21.6</v>
      </c>
      <c r="AG141">
        <v>1.33</v>
      </c>
      <c r="AH141">
        <v>7.81</v>
      </c>
      <c r="AK141">
        <f t="shared" si="135"/>
        <v>0</v>
      </c>
      <c r="AL141">
        <v>1.8</v>
      </c>
      <c r="AM141">
        <v>0</v>
      </c>
      <c r="AO141">
        <v>0.13</v>
      </c>
      <c r="AP141">
        <v>28.7</v>
      </c>
      <c r="AQ141">
        <v>34.799999999999997</v>
      </c>
      <c r="AR141">
        <v>40.799999999999997</v>
      </c>
      <c r="AS141">
        <v>27</v>
      </c>
      <c r="AT141">
        <v>0.91</v>
      </c>
      <c r="AU141">
        <v>2.99</v>
      </c>
      <c r="AX141">
        <f t="shared" si="153"/>
        <v>0</v>
      </c>
      <c r="AY141">
        <v>1.4</v>
      </c>
      <c r="AZ141">
        <v>0</v>
      </c>
      <c r="BO141">
        <f t="shared" si="159"/>
        <v>0.33750000000000002</v>
      </c>
      <c r="BP141">
        <f t="shared" si="160"/>
        <v>21.35</v>
      </c>
      <c r="BQ141">
        <f t="shared" si="161"/>
        <v>29.9</v>
      </c>
      <c r="BR141">
        <f t="shared" si="162"/>
        <v>38.424999999999997</v>
      </c>
      <c r="BS141">
        <f t="shared" si="163"/>
        <v>19.475000000000001</v>
      </c>
      <c r="BT141">
        <f t="shared" si="164"/>
        <v>0.66500000000000004</v>
      </c>
      <c r="BU141">
        <f t="shared" si="165"/>
        <v>4.3175000000000008</v>
      </c>
      <c r="BX141">
        <f t="shared" si="166"/>
        <v>0.12204730999999999</v>
      </c>
      <c r="BY141">
        <f t="shared" si="167"/>
        <v>1.4500000000000002</v>
      </c>
      <c r="BZ141">
        <f t="shared" si="168"/>
        <v>3.1</v>
      </c>
    </row>
    <row r="142" spans="1:78" x14ac:dyDescent="0.2">
      <c r="A142" s="2">
        <v>44609</v>
      </c>
      <c r="B142">
        <v>0</v>
      </c>
      <c r="C142">
        <v>17.8</v>
      </c>
      <c r="D142">
        <v>33.799999999999997</v>
      </c>
      <c r="E142">
        <v>49.7</v>
      </c>
      <c r="F142">
        <v>15.2</v>
      </c>
      <c r="G142">
        <v>0.88</v>
      </c>
      <c r="H142">
        <v>9.2200000000000006</v>
      </c>
      <c r="K142">
        <f t="shared" si="158"/>
        <v>0</v>
      </c>
      <c r="L142">
        <v>2.2000000000000002</v>
      </c>
      <c r="M142">
        <v>0</v>
      </c>
      <c r="O142">
        <v>0.52</v>
      </c>
      <c r="P142">
        <v>16</v>
      </c>
      <c r="Q142">
        <v>22.7</v>
      </c>
      <c r="R142">
        <v>29.4</v>
      </c>
      <c r="S142">
        <v>16.3</v>
      </c>
      <c r="T142">
        <v>0.3</v>
      </c>
      <c r="U142">
        <v>1.47</v>
      </c>
      <c r="X142">
        <f t="shared" si="146"/>
        <v>0.27559069999999997</v>
      </c>
      <c r="Y142">
        <v>0.9</v>
      </c>
      <c r="Z142">
        <v>7</v>
      </c>
      <c r="AB142">
        <v>0</v>
      </c>
      <c r="AC142">
        <v>27.7</v>
      </c>
      <c r="AD142">
        <v>37.700000000000003</v>
      </c>
      <c r="AE142">
        <v>47.8</v>
      </c>
      <c r="AF142">
        <v>24</v>
      </c>
      <c r="AG142">
        <v>0.95</v>
      </c>
      <c r="AH142">
        <v>6.72</v>
      </c>
      <c r="AK142">
        <f t="shared" si="135"/>
        <v>0</v>
      </c>
      <c r="AL142">
        <v>1.8</v>
      </c>
      <c r="AM142">
        <v>0</v>
      </c>
      <c r="AO142">
        <v>0</v>
      </c>
      <c r="AP142">
        <v>14.9</v>
      </c>
      <c r="AQ142">
        <v>26.2</v>
      </c>
      <c r="AR142">
        <v>37.4</v>
      </c>
      <c r="AS142">
        <v>16.399999999999999</v>
      </c>
      <c r="AT142">
        <v>0.36</v>
      </c>
      <c r="AU142">
        <v>4.37</v>
      </c>
      <c r="AX142">
        <f t="shared" si="153"/>
        <v>0</v>
      </c>
      <c r="AY142">
        <v>1.1000000000000001</v>
      </c>
      <c r="AZ142">
        <v>0</v>
      </c>
      <c r="BO142">
        <f t="shared" si="159"/>
        <v>0.13</v>
      </c>
      <c r="BP142">
        <f t="shared" si="160"/>
        <v>19.100000000000001</v>
      </c>
      <c r="BQ142">
        <f t="shared" si="161"/>
        <v>30.1</v>
      </c>
      <c r="BR142">
        <f t="shared" si="162"/>
        <v>41.074999999999996</v>
      </c>
      <c r="BS142">
        <f t="shared" si="163"/>
        <v>17.975000000000001</v>
      </c>
      <c r="BT142">
        <f t="shared" si="164"/>
        <v>0.62249999999999994</v>
      </c>
      <c r="BU142">
        <f t="shared" si="165"/>
        <v>5.4450000000000003</v>
      </c>
      <c r="BX142">
        <f t="shared" si="166"/>
        <v>6.8897674999999992E-2</v>
      </c>
      <c r="BY142">
        <f t="shared" si="167"/>
        <v>1.5</v>
      </c>
      <c r="BZ142">
        <f t="shared" si="168"/>
        <v>1.75</v>
      </c>
    </row>
    <row r="143" spans="1:78" x14ac:dyDescent="0.2">
      <c r="A143" s="2">
        <v>44610</v>
      </c>
      <c r="B143">
        <v>0</v>
      </c>
      <c r="C143">
        <v>21.2</v>
      </c>
      <c r="D143">
        <v>37.299999999999997</v>
      </c>
      <c r="E143">
        <v>53.5</v>
      </c>
      <c r="F143">
        <v>21.8</v>
      </c>
      <c r="G143">
        <v>0.55000000000000004</v>
      </c>
      <c r="H143">
        <v>10.06</v>
      </c>
      <c r="K143">
        <f t="shared" si="158"/>
        <v>0.31889780999999995</v>
      </c>
      <c r="L143">
        <v>1.4</v>
      </c>
      <c r="M143">
        <v>8.1</v>
      </c>
      <c r="O143">
        <v>0.32</v>
      </c>
      <c r="P143">
        <v>13.8</v>
      </c>
      <c r="Q143">
        <v>19.2</v>
      </c>
      <c r="R143">
        <v>24.7</v>
      </c>
      <c r="S143">
        <v>14.7</v>
      </c>
      <c r="T143">
        <v>0.23</v>
      </c>
      <c r="U143">
        <v>0.95</v>
      </c>
      <c r="X143">
        <f t="shared" si="146"/>
        <v>3.543309E-2</v>
      </c>
      <c r="Y143">
        <v>1.1000000000000001</v>
      </c>
      <c r="Z143">
        <v>0.9</v>
      </c>
      <c r="AB143">
        <v>0</v>
      </c>
      <c r="AC143">
        <v>20.399999999999999</v>
      </c>
      <c r="AD143">
        <v>32.9</v>
      </c>
      <c r="AE143">
        <v>45.4</v>
      </c>
      <c r="AF143">
        <v>8.6999999999999993</v>
      </c>
      <c r="AG143">
        <v>0.38</v>
      </c>
      <c r="AH143">
        <v>8.6199999999999992</v>
      </c>
      <c r="AK143">
        <f t="shared" si="135"/>
        <v>0</v>
      </c>
      <c r="AL143">
        <v>1.9</v>
      </c>
      <c r="AM143">
        <v>0</v>
      </c>
      <c r="AO143">
        <v>0</v>
      </c>
      <c r="AP143">
        <v>8.6999999999999993</v>
      </c>
      <c r="AQ143">
        <v>20.399999999999999</v>
      </c>
      <c r="AR143">
        <v>32.1</v>
      </c>
      <c r="AS143">
        <v>8.5</v>
      </c>
      <c r="AT143">
        <v>0.17</v>
      </c>
      <c r="AU143">
        <v>3.62</v>
      </c>
      <c r="AX143">
        <f t="shared" si="153"/>
        <v>4.3307110000000003E-2</v>
      </c>
      <c r="AY143">
        <v>1.5</v>
      </c>
      <c r="AZ143">
        <v>1.1000000000000001</v>
      </c>
      <c r="BO143">
        <f t="shared" si="159"/>
        <v>0.08</v>
      </c>
      <c r="BP143">
        <f t="shared" si="160"/>
        <v>16.024999999999999</v>
      </c>
      <c r="BQ143">
        <f t="shared" si="161"/>
        <v>27.450000000000003</v>
      </c>
      <c r="BR143">
        <f t="shared" si="162"/>
        <v>38.924999999999997</v>
      </c>
      <c r="BS143">
        <f t="shared" si="163"/>
        <v>13.425000000000001</v>
      </c>
      <c r="BT143">
        <f t="shared" si="164"/>
        <v>0.33250000000000002</v>
      </c>
      <c r="BU143">
        <f t="shared" si="165"/>
        <v>5.8125</v>
      </c>
      <c r="BX143">
        <f t="shared" si="166"/>
        <v>9.9409502499999983E-2</v>
      </c>
      <c r="BY143">
        <f t="shared" si="167"/>
        <v>1.4750000000000001</v>
      </c>
      <c r="BZ143">
        <f t="shared" si="168"/>
        <v>2.5249999999999999</v>
      </c>
    </row>
    <row r="144" spans="1:78" x14ac:dyDescent="0.2">
      <c r="A144" s="2">
        <v>44611</v>
      </c>
      <c r="B144">
        <v>0.28999999999999998</v>
      </c>
      <c r="C144">
        <v>14.3</v>
      </c>
      <c r="D144">
        <v>26</v>
      </c>
      <c r="E144">
        <v>37.799999999999997</v>
      </c>
      <c r="F144">
        <v>13.2</v>
      </c>
      <c r="G144">
        <v>0.61</v>
      </c>
      <c r="H144">
        <v>4.6500000000000004</v>
      </c>
      <c r="I144">
        <v>1.24</v>
      </c>
      <c r="J144">
        <f t="shared" ref="J144" si="179">SUM(K140:K144)</f>
        <v>0.31889780999999995</v>
      </c>
      <c r="K144">
        <f t="shared" si="158"/>
        <v>0</v>
      </c>
      <c r="L144">
        <v>0.8</v>
      </c>
      <c r="M144">
        <v>0</v>
      </c>
      <c r="O144">
        <v>0.01</v>
      </c>
      <c r="P144">
        <v>3</v>
      </c>
      <c r="Q144">
        <v>16.2</v>
      </c>
      <c r="R144">
        <v>29.4</v>
      </c>
      <c r="S144">
        <v>8.1999999999999993</v>
      </c>
      <c r="T144">
        <v>0.28999999999999998</v>
      </c>
      <c r="U144">
        <v>2.21</v>
      </c>
      <c r="V144">
        <v>1.24</v>
      </c>
      <c r="W144">
        <f t="shared" ref="W144" si="180">SUM(X140:X144)</f>
        <v>2.1141743699999997</v>
      </c>
      <c r="X144">
        <f t="shared" si="146"/>
        <v>5.5118139999999996E-2</v>
      </c>
      <c r="Y144">
        <v>1.2</v>
      </c>
      <c r="Z144">
        <v>1.4</v>
      </c>
      <c r="AB144">
        <v>0</v>
      </c>
      <c r="AC144">
        <v>17.100000000000001</v>
      </c>
      <c r="AD144">
        <v>31.6</v>
      </c>
      <c r="AE144">
        <v>46.2</v>
      </c>
      <c r="AF144">
        <v>11</v>
      </c>
      <c r="AG144">
        <v>0.88</v>
      </c>
      <c r="AH144">
        <v>7.98</v>
      </c>
      <c r="AI144">
        <v>-1.68</v>
      </c>
      <c r="AJ144">
        <f t="shared" ref="AJ144" si="181">SUM(AK140:AK144)</f>
        <v>0</v>
      </c>
      <c r="AK144">
        <f t="shared" si="135"/>
        <v>0</v>
      </c>
      <c r="AL144">
        <v>2.1</v>
      </c>
      <c r="AM144">
        <v>0</v>
      </c>
      <c r="AO144">
        <v>0.04</v>
      </c>
      <c r="AP144">
        <v>9.6999999999999993</v>
      </c>
      <c r="AQ144">
        <v>25.1</v>
      </c>
      <c r="AR144">
        <v>40.5</v>
      </c>
      <c r="AS144">
        <v>15.5</v>
      </c>
      <c r="AT144">
        <v>0.41</v>
      </c>
      <c r="AU144">
        <v>6.58</v>
      </c>
      <c r="AV144">
        <v>-3.24</v>
      </c>
      <c r="AW144">
        <f t="shared" ref="AW144" si="182">SUM(AX140:AX144)</f>
        <v>0.33464585000000002</v>
      </c>
      <c r="AX144">
        <f t="shared" si="153"/>
        <v>0.17322844000000001</v>
      </c>
      <c r="AY144">
        <v>1.5</v>
      </c>
      <c r="AZ144">
        <v>4.4000000000000004</v>
      </c>
      <c r="BO144">
        <f t="shared" si="159"/>
        <v>8.4999999999999992E-2</v>
      </c>
      <c r="BP144">
        <f t="shared" si="160"/>
        <v>11.025000000000002</v>
      </c>
      <c r="BQ144">
        <f t="shared" si="161"/>
        <v>24.725000000000001</v>
      </c>
      <c r="BR144">
        <f t="shared" si="162"/>
        <v>38.474999999999994</v>
      </c>
      <c r="BS144">
        <f t="shared" si="163"/>
        <v>11.975</v>
      </c>
      <c r="BT144">
        <f t="shared" si="164"/>
        <v>0.54749999999999999</v>
      </c>
      <c r="BU144">
        <f t="shared" si="165"/>
        <v>5.3550000000000004</v>
      </c>
      <c r="BV144">
        <f t="shared" si="173"/>
        <v>-0.6100000000000001</v>
      </c>
      <c r="BW144">
        <f t="shared" si="174"/>
        <v>0.69192950750000004</v>
      </c>
      <c r="BX144">
        <f t="shared" si="166"/>
        <v>5.7086645000000005E-2</v>
      </c>
      <c r="BY144">
        <f t="shared" si="167"/>
        <v>1.4</v>
      </c>
      <c r="BZ144">
        <f t="shared" si="168"/>
        <v>1.4500000000000002</v>
      </c>
    </row>
    <row r="145" spans="1:78" x14ac:dyDescent="0.2">
      <c r="A145" s="2">
        <v>44612</v>
      </c>
      <c r="B145">
        <v>0</v>
      </c>
      <c r="C145">
        <v>1.5</v>
      </c>
      <c r="D145">
        <v>12.3</v>
      </c>
      <c r="E145">
        <v>23</v>
      </c>
      <c r="F145">
        <v>0.9</v>
      </c>
      <c r="G145">
        <v>0.35</v>
      </c>
      <c r="H145">
        <v>2.42</v>
      </c>
      <c r="K145">
        <f t="shared" si="158"/>
        <v>0</v>
      </c>
      <c r="L145">
        <v>1</v>
      </c>
      <c r="M145">
        <v>0</v>
      </c>
      <c r="O145">
        <v>0.04</v>
      </c>
      <c r="P145">
        <v>-2.7</v>
      </c>
      <c r="Q145">
        <v>16.2</v>
      </c>
      <c r="R145">
        <v>35</v>
      </c>
      <c r="S145">
        <v>11.7</v>
      </c>
      <c r="T145">
        <v>0.23</v>
      </c>
      <c r="U145">
        <v>3.55</v>
      </c>
      <c r="X145">
        <f t="shared" si="146"/>
        <v>0.12992132999999997</v>
      </c>
      <c r="Y145">
        <v>1.2</v>
      </c>
      <c r="Z145">
        <v>3.3</v>
      </c>
      <c r="AB145">
        <v>0</v>
      </c>
      <c r="AC145">
        <v>20</v>
      </c>
      <c r="AD145">
        <v>31.8</v>
      </c>
      <c r="AE145">
        <v>43.7</v>
      </c>
      <c r="AF145">
        <v>10.6</v>
      </c>
      <c r="AG145">
        <v>0.99</v>
      </c>
      <c r="AH145">
        <v>7.28</v>
      </c>
      <c r="AK145">
        <f t="shared" si="135"/>
        <v>0</v>
      </c>
      <c r="AL145">
        <v>2.5</v>
      </c>
      <c r="AM145">
        <v>0</v>
      </c>
      <c r="AO145">
        <v>0.13</v>
      </c>
      <c r="AP145">
        <v>26.4</v>
      </c>
      <c r="AQ145">
        <v>34.1</v>
      </c>
      <c r="AR145">
        <v>41.7</v>
      </c>
      <c r="AS145">
        <v>26.1</v>
      </c>
      <c r="AT145">
        <v>0.52</v>
      </c>
      <c r="AU145">
        <v>3.3</v>
      </c>
      <c r="AX145">
        <f t="shared" si="153"/>
        <v>0.1181103</v>
      </c>
      <c r="AY145">
        <v>1</v>
      </c>
      <c r="AZ145">
        <v>3</v>
      </c>
      <c r="BO145">
        <f t="shared" si="159"/>
        <v>4.2500000000000003E-2</v>
      </c>
      <c r="BP145">
        <f t="shared" si="160"/>
        <v>11.3</v>
      </c>
      <c r="BQ145">
        <f t="shared" si="161"/>
        <v>23.6</v>
      </c>
      <c r="BR145">
        <f t="shared" si="162"/>
        <v>35.85</v>
      </c>
      <c r="BS145">
        <f t="shared" si="163"/>
        <v>12.324999999999999</v>
      </c>
      <c r="BT145">
        <f t="shared" si="164"/>
        <v>0.52249999999999996</v>
      </c>
      <c r="BU145">
        <f t="shared" si="165"/>
        <v>4.1375000000000002</v>
      </c>
      <c r="BX145">
        <f t="shared" si="166"/>
        <v>6.2007907499999994E-2</v>
      </c>
      <c r="BY145">
        <f t="shared" si="167"/>
        <v>1.425</v>
      </c>
      <c r="BZ145">
        <f t="shared" si="168"/>
        <v>1.575</v>
      </c>
    </row>
    <row r="146" spans="1:78" x14ac:dyDescent="0.2">
      <c r="A146" s="2">
        <v>44613</v>
      </c>
      <c r="B146">
        <v>0</v>
      </c>
      <c r="C146">
        <v>-2.6</v>
      </c>
      <c r="D146">
        <v>13.1</v>
      </c>
      <c r="E146">
        <v>28.8</v>
      </c>
      <c r="F146">
        <v>1.1000000000000001</v>
      </c>
      <c r="G146">
        <v>0.28000000000000003</v>
      </c>
      <c r="H146">
        <v>3.77</v>
      </c>
      <c r="K146">
        <f t="shared" si="158"/>
        <v>0</v>
      </c>
      <c r="L146">
        <v>1.2</v>
      </c>
      <c r="M146">
        <v>0</v>
      </c>
      <c r="O146">
        <v>0.14000000000000001</v>
      </c>
      <c r="P146">
        <v>10.1</v>
      </c>
      <c r="Q146">
        <v>21</v>
      </c>
      <c r="R146">
        <v>31.9</v>
      </c>
      <c r="S146">
        <v>12</v>
      </c>
      <c r="T146">
        <v>0.28999999999999998</v>
      </c>
      <c r="U146">
        <v>3.28</v>
      </c>
      <c r="X146">
        <f t="shared" si="146"/>
        <v>3.9370099999999998E-2</v>
      </c>
      <c r="Y146">
        <v>0.8</v>
      </c>
      <c r="Z146">
        <v>1</v>
      </c>
      <c r="AB146">
        <v>0</v>
      </c>
      <c r="AC146">
        <v>21.7</v>
      </c>
      <c r="AD146">
        <v>35.4</v>
      </c>
      <c r="AE146">
        <v>49.1</v>
      </c>
      <c r="AF146">
        <v>12.6</v>
      </c>
      <c r="AG146">
        <v>1.57</v>
      </c>
      <c r="AH146">
        <v>9.24</v>
      </c>
      <c r="AK146">
        <f t="shared" si="135"/>
        <v>0</v>
      </c>
      <c r="AL146">
        <v>2.4</v>
      </c>
      <c r="AM146">
        <v>0</v>
      </c>
      <c r="AO146">
        <v>0.16</v>
      </c>
      <c r="AP146">
        <v>13.9</v>
      </c>
      <c r="AQ146">
        <v>23.7</v>
      </c>
      <c r="AR146">
        <v>33.6</v>
      </c>
      <c r="AS146">
        <v>15.8</v>
      </c>
      <c r="AT146">
        <v>0.26</v>
      </c>
      <c r="AU146">
        <v>2.97</v>
      </c>
      <c r="AX146">
        <f t="shared" si="153"/>
        <v>0</v>
      </c>
      <c r="AY146">
        <v>1.5</v>
      </c>
      <c r="AZ146">
        <v>0</v>
      </c>
      <c r="BO146">
        <f t="shared" si="159"/>
        <v>7.5000000000000011E-2</v>
      </c>
      <c r="BP146">
        <f t="shared" si="160"/>
        <v>10.775</v>
      </c>
      <c r="BQ146">
        <f t="shared" si="161"/>
        <v>23.3</v>
      </c>
      <c r="BR146">
        <f t="shared" si="162"/>
        <v>35.85</v>
      </c>
      <c r="BS146">
        <f t="shared" si="163"/>
        <v>10.375</v>
      </c>
      <c r="BT146">
        <f t="shared" si="164"/>
        <v>0.60000000000000009</v>
      </c>
      <c r="BU146">
        <f t="shared" si="165"/>
        <v>4.8149999999999995</v>
      </c>
      <c r="BX146">
        <f t="shared" si="166"/>
        <v>9.8425249999999995E-3</v>
      </c>
      <c r="BY146">
        <f t="shared" si="167"/>
        <v>1.4750000000000001</v>
      </c>
      <c r="BZ146">
        <f t="shared" si="168"/>
        <v>0.25</v>
      </c>
    </row>
    <row r="147" spans="1:78" x14ac:dyDescent="0.2">
      <c r="A147" s="2">
        <v>44614</v>
      </c>
      <c r="B147">
        <v>0.01</v>
      </c>
      <c r="C147">
        <v>3.9</v>
      </c>
      <c r="D147">
        <v>18.5</v>
      </c>
      <c r="E147">
        <v>33</v>
      </c>
      <c r="F147">
        <v>6.1</v>
      </c>
      <c r="G147">
        <v>0.3</v>
      </c>
      <c r="H147">
        <v>4.42</v>
      </c>
      <c r="K147">
        <f t="shared" si="158"/>
        <v>0.33070884</v>
      </c>
      <c r="L147">
        <v>0.9</v>
      </c>
      <c r="M147">
        <v>8.4</v>
      </c>
      <c r="O147">
        <v>0.05</v>
      </c>
      <c r="P147">
        <v>6</v>
      </c>
      <c r="Q147">
        <v>15</v>
      </c>
      <c r="R147">
        <v>24</v>
      </c>
      <c r="S147">
        <v>10.5</v>
      </c>
      <c r="T147">
        <v>0.26</v>
      </c>
      <c r="U147">
        <v>1.45</v>
      </c>
      <c r="X147">
        <f t="shared" si="146"/>
        <v>1.5748040000000001E-2</v>
      </c>
      <c r="Y147">
        <v>1.1000000000000001</v>
      </c>
      <c r="Z147">
        <v>0.4</v>
      </c>
      <c r="AB147">
        <v>0</v>
      </c>
      <c r="AC147">
        <v>23.4</v>
      </c>
      <c r="AD147">
        <v>37.1</v>
      </c>
      <c r="AE147">
        <v>50.7</v>
      </c>
      <c r="AF147">
        <v>16.2</v>
      </c>
      <c r="AG147">
        <v>1.53</v>
      </c>
      <c r="AH147">
        <v>9.33</v>
      </c>
      <c r="AK147">
        <f t="shared" si="135"/>
        <v>0</v>
      </c>
      <c r="AL147">
        <v>2.2000000000000002</v>
      </c>
      <c r="AM147">
        <v>0</v>
      </c>
      <c r="AO147">
        <v>0</v>
      </c>
      <c r="AP147">
        <v>11.4</v>
      </c>
      <c r="AQ147">
        <v>26.7</v>
      </c>
      <c r="AR147">
        <v>42</v>
      </c>
      <c r="AS147">
        <v>16.2</v>
      </c>
      <c r="AT147">
        <v>0.25</v>
      </c>
      <c r="AU147">
        <v>5.75</v>
      </c>
      <c r="AX147">
        <f t="shared" si="153"/>
        <v>0</v>
      </c>
      <c r="AY147">
        <v>2.1</v>
      </c>
      <c r="AZ147">
        <v>0</v>
      </c>
      <c r="BO147">
        <f t="shared" si="159"/>
        <v>1.5000000000000001E-2</v>
      </c>
      <c r="BP147">
        <f t="shared" si="160"/>
        <v>11.174999999999999</v>
      </c>
      <c r="BQ147">
        <f t="shared" si="161"/>
        <v>24.324999999999999</v>
      </c>
      <c r="BR147">
        <f t="shared" si="162"/>
        <v>37.424999999999997</v>
      </c>
      <c r="BS147">
        <f t="shared" si="163"/>
        <v>12.25</v>
      </c>
      <c r="BT147">
        <f t="shared" si="164"/>
        <v>0.58499999999999996</v>
      </c>
      <c r="BU147">
        <f t="shared" si="165"/>
        <v>5.2374999999999998</v>
      </c>
      <c r="BX147">
        <f t="shared" si="166"/>
        <v>8.6614220000000006E-2</v>
      </c>
      <c r="BY147">
        <f t="shared" si="167"/>
        <v>1.5750000000000002</v>
      </c>
      <c r="BZ147">
        <f t="shared" si="168"/>
        <v>2.2000000000000002</v>
      </c>
    </row>
    <row r="148" spans="1:78" x14ac:dyDescent="0.2">
      <c r="A148" s="2">
        <v>44615</v>
      </c>
      <c r="B148">
        <v>0.33</v>
      </c>
      <c r="C148">
        <v>7.8</v>
      </c>
      <c r="D148">
        <v>16.899999999999999</v>
      </c>
      <c r="E148">
        <v>26</v>
      </c>
      <c r="F148">
        <v>9</v>
      </c>
      <c r="G148">
        <v>0.3</v>
      </c>
      <c r="H148">
        <v>1.97</v>
      </c>
      <c r="K148">
        <f t="shared" si="158"/>
        <v>0</v>
      </c>
      <c r="L148">
        <v>1</v>
      </c>
      <c r="M148">
        <v>0</v>
      </c>
      <c r="O148">
        <v>0.03</v>
      </c>
      <c r="P148">
        <v>-2.4</v>
      </c>
      <c r="Q148">
        <v>15.7</v>
      </c>
      <c r="R148">
        <v>33.700000000000003</v>
      </c>
      <c r="S148">
        <v>5.0999999999999996</v>
      </c>
      <c r="T148">
        <v>0.28000000000000003</v>
      </c>
      <c r="U148">
        <v>4.22</v>
      </c>
      <c r="X148">
        <f t="shared" si="146"/>
        <v>6.2992160000000005E-2</v>
      </c>
      <c r="Y148">
        <v>1.3</v>
      </c>
      <c r="Z148">
        <v>1.6</v>
      </c>
      <c r="AB148">
        <v>0</v>
      </c>
      <c r="AC148">
        <v>24.5</v>
      </c>
      <c r="AD148">
        <v>37.299999999999997</v>
      </c>
      <c r="AE148">
        <v>50</v>
      </c>
      <c r="AF148">
        <v>16.3</v>
      </c>
      <c r="AG148">
        <v>1.1599999999999999</v>
      </c>
      <c r="AH148">
        <v>9.42</v>
      </c>
      <c r="AK148">
        <f t="shared" si="135"/>
        <v>0</v>
      </c>
      <c r="AL148">
        <v>2.5</v>
      </c>
      <c r="AM148">
        <v>0</v>
      </c>
      <c r="AO148">
        <v>0</v>
      </c>
      <c r="AP148">
        <v>20.3</v>
      </c>
      <c r="AQ148">
        <v>37.4</v>
      </c>
      <c r="AR148">
        <v>54.5</v>
      </c>
      <c r="AS148">
        <v>21</v>
      </c>
      <c r="AT148">
        <v>0.8</v>
      </c>
      <c r="AU148">
        <v>10.42</v>
      </c>
      <c r="AX148">
        <f t="shared" si="153"/>
        <v>0</v>
      </c>
      <c r="AY148">
        <v>2.1</v>
      </c>
      <c r="AZ148">
        <v>0</v>
      </c>
      <c r="BO148">
        <f t="shared" si="159"/>
        <v>0.09</v>
      </c>
      <c r="BP148">
        <f t="shared" si="160"/>
        <v>12.55</v>
      </c>
      <c r="BQ148">
        <f t="shared" si="161"/>
        <v>26.824999999999996</v>
      </c>
      <c r="BR148">
        <f t="shared" si="162"/>
        <v>41.05</v>
      </c>
      <c r="BS148">
        <f t="shared" si="163"/>
        <v>12.85</v>
      </c>
      <c r="BT148">
        <f t="shared" si="164"/>
        <v>0.63500000000000001</v>
      </c>
      <c r="BU148">
        <f t="shared" si="165"/>
        <v>6.5075000000000003</v>
      </c>
      <c r="BX148">
        <f t="shared" si="166"/>
        <v>1.5748040000000001E-2</v>
      </c>
      <c r="BY148">
        <f t="shared" si="167"/>
        <v>1.7250000000000001</v>
      </c>
      <c r="BZ148">
        <f t="shared" si="168"/>
        <v>0.4</v>
      </c>
    </row>
    <row r="149" spans="1:78" x14ac:dyDescent="0.2">
      <c r="A149" s="2">
        <v>44616</v>
      </c>
      <c r="B149">
        <v>0</v>
      </c>
      <c r="C149">
        <v>2.2000000000000002</v>
      </c>
      <c r="D149">
        <v>14.1</v>
      </c>
      <c r="E149">
        <v>25.9</v>
      </c>
      <c r="F149">
        <v>3.4</v>
      </c>
      <c r="G149">
        <v>0.31</v>
      </c>
      <c r="H149">
        <v>2.79</v>
      </c>
      <c r="I149">
        <v>1.1200000000000001</v>
      </c>
      <c r="J149">
        <f t="shared" ref="J149" si="183">SUM(K145:K149)</f>
        <v>0.36614193</v>
      </c>
      <c r="K149">
        <f t="shared" si="158"/>
        <v>3.543309E-2</v>
      </c>
      <c r="L149">
        <v>0.9</v>
      </c>
      <c r="M149">
        <v>0.9</v>
      </c>
      <c r="O149">
        <v>0.05</v>
      </c>
      <c r="P149">
        <v>3.5</v>
      </c>
      <c r="Q149">
        <v>20.7</v>
      </c>
      <c r="R149">
        <v>37.799999999999997</v>
      </c>
      <c r="S149">
        <v>16.8</v>
      </c>
      <c r="T149">
        <v>0.21</v>
      </c>
      <c r="U149">
        <v>4.43</v>
      </c>
      <c r="V149">
        <v>1.47</v>
      </c>
      <c r="W149">
        <f t="shared" ref="W149" si="184">SUM(X145:X149)</f>
        <v>0.31889780999999995</v>
      </c>
      <c r="X149">
        <f t="shared" si="146"/>
        <v>7.0866180000000001E-2</v>
      </c>
      <c r="Y149">
        <v>1.7</v>
      </c>
      <c r="Z149">
        <v>1.8</v>
      </c>
      <c r="AB149">
        <v>0</v>
      </c>
      <c r="AC149">
        <v>23.2</v>
      </c>
      <c r="AD149">
        <v>36.5</v>
      </c>
      <c r="AE149">
        <v>49.7</v>
      </c>
      <c r="AF149">
        <v>20</v>
      </c>
      <c r="AG149">
        <v>0.9</v>
      </c>
      <c r="AH149">
        <v>8.07</v>
      </c>
      <c r="AI149">
        <v>-1.75</v>
      </c>
      <c r="AJ149">
        <f t="shared" ref="AJ149" si="185">SUM(AK145:AK149)</f>
        <v>0</v>
      </c>
      <c r="AK149">
        <f t="shared" si="135"/>
        <v>0</v>
      </c>
      <c r="AL149">
        <v>2.2000000000000002</v>
      </c>
      <c r="AM149">
        <v>0</v>
      </c>
      <c r="AO149">
        <v>0</v>
      </c>
      <c r="AP149">
        <v>19.7</v>
      </c>
      <c r="AQ149">
        <v>34.4</v>
      </c>
      <c r="AR149">
        <v>49.2</v>
      </c>
      <c r="AS149">
        <v>8.4</v>
      </c>
      <c r="AT149">
        <v>0.74</v>
      </c>
      <c r="AU149">
        <v>10.31</v>
      </c>
      <c r="AV149">
        <v>-3.25</v>
      </c>
      <c r="AW149">
        <f t="shared" ref="AW149" si="186">SUM(AX144:AX149)</f>
        <v>0.29133874000000004</v>
      </c>
      <c r="AX149">
        <f t="shared" si="153"/>
        <v>0</v>
      </c>
      <c r="AY149">
        <v>1.9</v>
      </c>
      <c r="AZ149">
        <v>0</v>
      </c>
      <c r="BO149">
        <f t="shared" si="159"/>
        <v>1.2500000000000001E-2</v>
      </c>
      <c r="BP149">
        <f t="shared" si="160"/>
        <v>12.149999999999999</v>
      </c>
      <c r="BQ149">
        <f t="shared" si="161"/>
        <v>26.424999999999997</v>
      </c>
      <c r="BR149">
        <f t="shared" si="162"/>
        <v>40.650000000000006</v>
      </c>
      <c r="BS149">
        <f t="shared" si="163"/>
        <v>12.15</v>
      </c>
      <c r="BT149">
        <f t="shared" si="164"/>
        <v>0.54</v>
      </c>
      <c r="BU149">
        <f t="shared" si="165"/>
        <v>6.4</v>
      </c>
      <c r="BV149">
        <f t="shared" si="173"/>
        <v>-0.60250000000000004</v>
      </c>
      <c r="BW149">
        <f t="shared" si="174"/>
        <v>0.24409461999999998</v>
      </c>
      <c r="BX149">
        <f t="shared" si="166"/>
        <v>2.65748175E-2</v>
      </c>
      <c r="BY149">
        <f t="shared" si="167"/>
        <v>1.6750000000000003</v>
      </c>
      <c r="BZ149">
        <f t="shared" si="168"/>
        <v>0.67500000000000004</v>
      </c>
    </row>
    <row r="150" spans="1:78" x14ac:dyDescent="0.2">
      <c r="A150" s="2">
        <v>44617</v>
      </c>
      <c r="B150">
        <v>0.03</v>
      </c>
      <c r="C150">
        <v>2.8</v>
      </c>
      <c r="D150">
        <v>15.6</v>
      </c>
      <c r="E150">
        <v>28.5</v>
      </c>
      <c r="F150">
        <v>10.4</v>
      </c>
      <c r="G150">
        <v>0.28000000000000003</v>
      </c>
      <c r="H150">
        <v>2.72</v>
      </c>
      <c r="K150">
        <f t="shared" si="158"/>
        <v>0</v>
      </c>
      <c r="L150">
        <v>1.6</v>
      </c>
      <c r="M150">
        <v>0</v>
      </c>
      <c r="O150">
        <v>7.0000000000000007E-2</v>
      </c>
      <c r="P150">
        <v>26.4</v>
      </c>
      <c r="Q150">
        <v>31.4</v>
      </c>
      <c r="R150">
        <v>36.299999999999997</v>
      </c>
      <c r="S150">
        <v>17.399999999999999</v>
      </c>
      <c r="T150">
        <v>1.08</v>
      </c>
      <c r="U150">
        <v>4.29</v>
      </c>
      <c r="X150">
        <f t="shared" si="146"/>
        <v>0.69291376000000005</v>
      </c>
      <c r="Y150">
        <v>1.8</v>
      </c>
      <c r="Z150">
        <v>17.600000000000001</v>
      </c>
      <c r="AB150">
        <v>0</v>
      </c>
      <c r="AC150">
        <v>20</v>
      </c>
      <c r="AD150">
        <v>33.9</v>
      </c>
      <c r="AE150">
        <v>47.8</v>
      </c>
      <c r="AF150">
        <v>6.2</v>
      </c>
      <c r="AG150">
        <v>1.06</v>
      </c>
      <c r="AH150">
        <v>9.76</v>
      </c>
      <c r="AK150">
        <f t="shared" si="135"/>
        <v>0</v>
      </c>
      <c r="AL150">
        <v>2.6</v>
      </c>
      <c r="AM150">
        <v>0</v>
      </c>
      <c r="AO150">
        <v>0</v>
      </c>
      <c r="AP150">
        <v>11.9</v>
      </c>
      <c r="AQ150">
        <v>25.3</v>
      </c>
      <c r="AR150">
        <v>38.700000000000003</v>
      </c>
      <c r="AS150">
        <v>3</v>
      </c>
      <c r="AT150">
        <v>0.74</v>
      </c>
      <c r="AU150">
        <v>6.17</v>
      </c>
      <c r="AX150">
        <f t="shared" si="153"/>
        <v>0</v>
      </c>
      <c r="AY150">
        <v>2.2999999999999998</v>
      </c>
      <c r="AZ150">
        <v>0</v>
      </c>
      <c r="BO150">
        <f t="shared" si="159"/>
        <v>2.5000000000000001E-2</v>
      </c>
      <c r="BP150">
        <f t="shared" si="160"/>
        <v>15.275</v>
      </c>
      <c r="BQ150">
        <f t="shared" si="161"/>
        <v>26.55</v>
      </c>
      <c r="BR150">
        <f t="shared" si="162"/>
        <v>37.825000000000003</v>
      </c>
      <c r="BS150">
        <f t="shared" si="163"/>
        <v>9.25</v>
      </c>
      <c r="BT150">
        <f t="shared" si="164"/>
        <v>0.79</v>
      </c>
      <c r="BU150">
        <f t="shared" si="165"/>
        <v>5.7349999999999994</v>
      </c>
      <c r="BX150">
        <f t="shared" si="166"/>
        <v>0.17322844000000001</v>
      </c>
      <c r="BY150">
        <f t="shared" si="167"/>
        <v>2.0750000000000002</v>
      </c>
      <c r="BZ150">
        <f t="shared" si="168"/>
        <v>4.4000000000000004</v>
      </c>
    </row>
    <row r="151" spans="1:78" x14ac:dyDescent="0.2">
      <c r="A151" s="2">
        <v>44618</v>
      </c>
      <c r="B151">
        <v>0</v>
      </c>
      <c r="C151">
        <v>5.3</v>
      </c>
      <c r="D151">
        <v>24</v>
      </c>
      <c r="E151">
        <v>42.6</v>
      </c>
      <c r="F151">
        <v>11.7</v>
      </c>
      <c r="G151">
        <v>0.28999999999999998</v>
      </c>
      <c r="H151">
        <v>5.97</v>
      </c>
      <c r="K151">
        <f t="shared" si="158"/>
        <v>0.6377956199999999</v>
      </c>
      <c r="L151">
        <v>0.8</v>
      </c>
      <c r="M151">
        <v>16.2</v>
      </c>
      <c r="O151">
        <v>0.8</v>
      </c>
      <c r="P151">
        <v>26.5</v>
      </c>
      <c r="Q151">
        <v>31.9</v>
      </c>
      <c r="R151">
        <v>37.299999999999997</v>
      </c>
      <c r="S151">
        <v>24.5</v>
      </c>
      <c r="T151">
        <v>0.04</v>
      </c>
      <c r="U151">
        <v>3.91</v>
      </c>
      <c r="X151">
        <f t="shared" ref="X151:X214" si="187">0.0393701*Z151</f>
        <v>1.0590556899999999</v>
      </c>
      <c r="Y151">
        <v>1</v>
      </c>
      <c r="Z151">
        <v>26.9</v>
      </c>
      <c r="AB151">
        <v>0</v>
      </c>
      <c r="AC151">
        <v>22.4</v>
      </c>
      <c r="AD151">
        <v>37</v>
      </c>
      <c r="AE151">
        <v>51.6</v>
      </c>
      <c r="AF151">
        <v>10.5</v>
      </c>
      <c r="AG151">
        <v>1.79</v>
      </c>
      <c r="AH151">
        <v>10.67</v>
      </c>
      <c r="AK151">
        <f t="shared" si="135"/>
        <v>0</v>
      </c>
      <c r="AL151">
        <v>2.5</v>
      </c>
      <c r="AM151">
        <v>0</v>
      </c>
      <c r="AO151">
        <v>0</v>
      </c>
      <c r="AP151">
        <v>12.3</v>
      </c>
      <c r="AQ151">
        <v>30.5</v>
      </c>
      <c r="AR151">
        <v>48.6</v>
      </c>
      <c r="AS151">
        <v>6.1</v>
      </c>
      <c r="AT151">
        <v>0.97</v>
      </c>
      <c r="AU151">
        <v>9.5</v>
      </c>
      <c r="AX151">
        <f t="shared" si="153"/>
        <v>0</v>
      </c>
      <c r="AY151">
        <v>2.4</v>
      </c>
      <c r="AZ151">
        <v>0</v>
      </c>
      <c r="BO151">
        <f t="shared" si="159"/>
        <v>0.2</v>
      </c>
      <c r="BP151">
        <f t="shared" si="160"/>
        <v>16.625</v>
      </c>
      <c r="BQ151">
        <f t="shared" si="161"/>
        <v>30.85</v>
      </c>
      <c r="BR151">
        <f t="shared" si="162"/>
        <v>45.024999999999999</v>
      </c>
      <c r="BS151">
        <f t="shared" si="163"/>
        <v>13.200000000000001</v>
      </c>
      <c r="BT151">
        <f t="shared" si="164"/>
        <v>0.77249999999999996</v>
      </c>
      <c r="BU151">
        <f t="shared" si="165"/>
        <v>7.5124999999999993</v>
      </c>
      <c r="BX151">
        <f t="shared" si="166"/>
        <v>0.42421282749999994</v>
      </c>
      <c r="BY151">
        <f t="shared" si="167"/>
        <v>1.6749999999999998</v>
      </c>
      <c r="BZ151">
        <f t="shared" si="168"/>
        <v>10.774999999999999</v>
      </c>
    </row>
    <row r="152" spans="1:78" x14ac:dyDescent="0.2">
      <c r="A152" s="2">
        <v>44619</v>
      </c>
      <c r="B152">
        <v>0.61</v>
      </c>
      <c r="C152">
        <v>12.8</v>
      </c>
      <c r="D152">
        <v>20.5</v>
      </c>
      <c r="E152">
        <v>28.3</v>
      </c>
      <c r="F152">
        <v>15.4</v>
      </c>
      <c r="G152">
        <v>0.28999999999999998</v>
      </c>
      <c r="H152">
        <v>2.08</v>
      </c>
      <c r="K152">
        <f t="shared" si="158"/>
        <v>1.9685049999999999E-2</v>
      </c>
      <c r="L152">
        <v>1.1000000000000001</v>
      </c>
      <c r="M152">
        <v>0.5</v>
      </c>
      <c r="O152">
        <v>1.18</v>
      </c>
      <c r="P152">
        <v>30</v>
      </c>
      <c r="Q152">
        <v>32.299999999999997</v>
      </c>
      <c r="R152">
        <v>34.6</v>
      </c>
      <c r="S152">
        <v>29.6</v>
      </c>
      <c r="T152">
        <v>0.09</v>
      </c>
      <c r="U152">
        <v>0.7</v>
      </c>
      <c r="X152">
        <f t="shared" si="187"/>
        <v>0.85039416000000001</v>
      </c>
      <c r="Y152">
        <v>1.4</v>
      </c>
      <c r="Z152">
        <v>21.6</v>
      </c>
      <c r="AB152">
        <v>0</v>
      </c>
      <c r="AC152">
        <v>23.2</v>
      </c>
      <c r="AD152">
        <v>39.6</v>
      </c>
      <c r="AE152">
        <v>55.9</v>
      </c>
      <c r="AF152">
        <v>17.399999999999999</v>
      </c>
      <c r="AG152">
        <v>1.18</v>
      </c>
      <c r="AH152">
        <v>11.85</v>
      </c>
      <c r="AK152">
        <f t="shared" si="135"/>
        <v>0</v>
      </c>
      <c r="AL152">
        <v>2.9</v>
      </c>
      <c r="AM152">
        <v>0</v>
      </c>
      <c r="AO152">
        <v>0</v>
      </c>
      <c r="AP152">
        <v>15</v>
      </c>
      <c r="AQ152">
        <v>29.5</v>
      </c>
      <c r="AR152">
        <v>44.1</v>
      </c>
      <c r="AS152">
        <v>9.1999999999999993</v>
      </c>
      <c r="AT152">
        <v>0.53</v>
      </c>
      <c r="AU152">
        <v>7.93</v>
      </c>
      <c r="AX152">
        <f t="shared" si="153"/>
        <v>0</v>
      </c>
      <c r="AY152">
        <v>1.4</v>
      </c>
      <c r="AZ152">
        <v>0</v>
      </c>
      <c r="BO152">
        <f t="shared" si="159"/>
        <v>0.44750000000000001</v>
      </c>
      <c r="BP152">
        <f t="shared" si="160"/>
        <v>20.25</v>
      </c>
      <c r="BQ152">
        <f t="shared" si="161"/>
        <v>30.475000000000001</v>
      </c>
      <c r="BR152">
        <f t="shared" si="162"/>
        <v>40.725000000000001</v>
      </c>
      <c r="BS152">
        <f t="shared" si="163"/>
        <v>17.899999999999999</v>
      </c>
      <c r="BT152">
        <f t="shared" si="164"/>
        <v>0.52249999999999996</v>
      </c>
      <c r="BU152">
        <f t="shared" si="165"/>
        <v>5.64</v>
      </c>
      <c r="BX152">
        <f t="shared" si="166"/>
        <v>0.2175198025</v>
      </c>
      <c r="BY152">
        <f t="shared" si="167"/>
        <v>1.7000000000000002</v>
      </c>
      <c r="BZ152">
        <f t="shared" si="168"/>
        <v>5.5250000000000004</v>
      </c>
    </row>
    <row r="153" spans="1:78" x14ac:dyDescent="0.2">
      <c r="A153" s="2">
        <v>44620</v>
      </c>
      <c r="B153">
        <v>0.01</v>
      </c>
      <c r="C153">
        <v>1.1000000000000001</v>
      </c>
      <c r="D153">
        <v>16.100000000000001</v>
      </c>
      <c r="E153">
        <v>31</v>
      </c>
      <c r="F153">
        <v>4.9000000000000004</v>
      </c>
      <c r="G153">
        <v>0.27</v>
      </c>
      <c r="H153">
        <v>3.48</v>
      </c>
      <c r="K153">
        <f t="shared" si="158"/>
        <v>0.11023627999999999</v>
      </c>
      <c r="L153">
        <v>1.2</v>
      </c>
      <c r="M153">
        <v>2.8</v>
      </c>
      <c r="O153">
        <v>0.9</v>
      </c>
      <c r="P153">
        <v>31</v>
      </c>
      <c r="Q153">
        <v>35.200000000000003</v>
      </c>
      <c r="R153">
        <v>39.299999999999997</v>
      </c>
      <c r="S153">
        <v>30</v>
      </c>
      <c r="T153">
        <v>0.12</v>
      </c>
      <c r="U153">
        <v>2.13</v>
      </c>
      <c r="X153">
        <f t="shared" si="187"/>
        <v>0.29133873999999998</v>
      </c>
      <c r="Y153">
        <v>1.5</v>
      </c>
      <c r="Z153">
        <v>7.4</v>
      </c>
      <c r="AB153">
        <v>0</v>
      </c>
      <c r="AC153">
        <v>22.5</v>
      </c>
      <c r="AD153">
        <v>40</v>
      </c>
      <c r="AE153">
        <v>57.4</v>
      </c>
      <c r="AF153">
        <v>17.5</v>
      </c>
      <c r="AG153">
        <v>0.79</v>
      </c>
      <c r="AH153">
        <v>12.92</v>
      </c>
      <c r="AK153">
        <f t="shared" si="135"/>
        <v>0</v>
      </c>
      <c r="AL153">
        <v>2.8</v>
      </c>
      <c r="AM153">
        <v>0</v>
      </c>
      <c r="AO153">
        <v>0</v>
      </c>
      <c r="AP153">
        <v>10.7</v>
      </c>
      <c r="AQ153">
        <v>22.1</v>
      </c>
      <c r="AR153">
        <v>33.5</v>
      </c>
      <c r="AS153">
        <v>7.9</v>
      </c>
      <c r="AT153">
        <v>0.31</v>
      </c>
      <c r="AU153">
        <v>4.25</v>
      </c>
      <c r="AX153">
        <f t="shared" si="153"/>
        <v>0</v>
      </c>
      <c r="AY153">
        <v>2.1</v>
      </c>
      <c r="AZ153">
        <v>0</v>
      </c>
      <c r="BO153">
        <f t="shared" si="159"/>
        <v>0.22750000000000001</v>
      </c>
      <c r="BP153">
        <f t="shared" si="160"/>
        <v>16.324999999999999</v>
      </c>
      <c r="BQ153">
        <f t="shared" si="161"/>
        <v>28.35</v>
      </c>
      <c r="BR153">
        <f t="shared" si="162"/>
        <v>40.299999999999997</v>
      </c>
      <c r="BS153">
        <f t="shared" si="163"/>
        <v>15.074999999999999</v>
      </c>
      <c r="BT153">
        <f t="shared" si="164"/>
        <v>0.37250000000000005</v>
      </c>
      <c r="BU153">
        <f t="shared" si="165"/>
        <v>5.6950000000000003</v>
      </c>
      <c r="BX153">
        <f t="shared" si="166"/>
        <v>0.100393755</v>
      </c>
      <c r="BY153">
        <f t="shared" si="167"/>
        <v>1.9</v>
      </c>
      <c r="BZ153">
        <f t="shared" si="168"/>
        <v>2.5499999999999998</v>
      </c>
    </row>
    <row r="154" spans="1:78" x14ac:dyDescent="0.2">
      <c r="A154" s="2">
        <v>44621</v>
      </c>
      <c r="B154">
        <v>0.13</v>
      </c>
      <c r="C154">
        <v>2.8</v>
      </c>
      <c r="D154">
        <v>19.600000000000001</v>
      </c>
      <c r="E154">
        <v>36.5</v>
      </c>
      <c r="F154">
        <v>15.4</v>
      </c>
      <c r="G154">
        <v>0.26</v>
      </c>
      <c r="H154">
        <v>4.1900000000000004</v>
      </c>
      <c r="I154">
        <v>1.04</v>
      </c>
      <c r="J154">
        <f t="shared" ref="J154" si="188">SUM(K150:K154)</f>
        <v>2.06299324</v>
      </c>
      <c r="K154">
        <f t="shared" si="158"/>
        <v>1.2952762899999999</v>
      </c>
      <c r="L154">
        <v>0.9</v>
      </c>
      <c r="M154">
        <v>32.9</v>
      </c>
      <c r="O154">
        <v>0.31</v>
      </c>
      <c r="P154">
        <v>30.3</v>
      </c>
      <c r="Q154">
        <v>33.5</v>
      </c>
      <c r="R154">
        <v>36.799999999999997</v>
      </c>
      <c r="S154">
        <v>26.3</v>
      </c>
      <c r="T154">
        <v>0.34</v>
      </c>
      <c r="U154">
        <v>2.85</v>
      </c>
      <c r="V154">
        <v>1.68</v>
      </c>
      <c r="W154">
        <f t="shared" ref="W154" si="189">SUM(X150:X154)</f>
        <v>2.9488204899999997</v>
      </c>
      <c r="X154">
        <f t="shared" si="187"/>
        <v>5.5118139999999996E-2</v>
      </c>
      <c r="Y154">
        <v>1.8</v>
      </c>
      <c r="Z154">
        <v>1.4</v>
      </c>
      <c r="AB154">
        <v>0</v>
      </c>
      <c r="AC154">
        <v>25.4</v>
      </c>
      <c r="AD154">
        <v>39.200000000000003</v>
      </c>
      <c r="AE154">
        <v>53</v>
      </c>
      <c r="AF154">
        <v>20.3</v>
      </c>
      <c r="AG154">
        <v>1.06</v>
      </c>
      <c r="AH154">
        <v>10.72</v>
      </c>
      <c r="AI154">
        <v>-1.82</v>
      </c>
      <c r="AJ154">
        <f t="shared" ref="AJ154" si="190">SUM(AK150:AK154)</f>
        <v>0.15354339</v>
      </c>
      <c r="AK154">
        <f t="shared" si="135"/>
        <v>0.15354339</v>
      </c>
      <c r="AL154">
        <v>2.2999999999999998</v>
      </c>
      <c r="AM154">
        <v>3.9</v>
      </c>
      <c r="AO154">
        <v>0</v>
      </c>
      <c r="AP154">
        <v>12.4</v>
      </c>
      <c r="AQ154">
        <v>28.6</v>
      </c>
      <c r="AR154">
        <v>44.9</v>
      </c>
      <c r="AS154">
        <v>8.3000000000000007</v>
      </c>
      <c r="AT154">
        <v>0.91</v>
      </c>
      <c r="AU154">
        <v>8.0299999999999994</v>
      </c>
      <c r="AV154">
        <v>-3.28</v>
      </c>
      <c r="AW154">
        <f t="shared" ref="AW154" si="191">SUM(AX150:AX154)</f>
        <v>0</v>
      </c>
      <c r="AX154">
        <f t="shared" si="153"/>
        <v>0</v>
      </c>
      <c r="AY154">
        <v>2.2999999999999998</v>
      </c>
      <c r="AZ154">
        <v>0</v>
      </c>
      <c r="BO154">
        <f t="shared" si="159"/>
        <v>0.11</v>
      </c>
      <c r="BP154">
        <f t="shared" si="160"/>
        <v>17.725000000000001</v>
      </c>
      <c r="BQ154">
        <f t="shared" si="161"/>
        <v>30.225000000000001</v>
      </c>
      <c r="BR154">
        <f t="shared" si="162"/>
        <v>42.8</v>
      </c>
      <c r="BS154">
        <f t="shared" si="163"/>
        <v>17.574999999999999</v>
      </c>
      <c r="BT154">
        <f t="shared" si="164"/>
        <v>0.64250000000000007</v>
      </c>
      <c r="BU154">
        <f t="shared" si="165"/>
        <v>6.4474999999999998</v>
      </c>
      <c r="BV154">
        <f t="shared" si="173"/>
        <v>-0.59499999999999997</v>
      </c>
      <c r="BW154">
        <f t="shared" si="174"/>
        <v>1.2913392800000001</v>
      </c>
      <c r="BX154">
        <f t="shared" si="166"/>
        <v>0.375984455</v>
      </c>
      <c r="BY154">
        <f t="shared" si="167"/>
        <v>1.825</v>
      </c>
      <c r="BZ154">
        <f t="shared" si="168"/>
        <v>9.5499999999999989</v>
      </c>
    </row>
    <row r="155" spans="1:78" x14ac:dyDescent="0.2">
      <c r="A155" s="2">
        <v>44622</v>
      </c>
      <c r="B155">
        <v>1.36</v>
      </c>
      <c r="C155">
        <v>22.5</v>
      </c>
      <c r="D155">
        <v>27</v>
      </c>
      <c r="E155">
        <v>31.5</v>
      </c>
      <c r="F155">
        <v>24.6</v>
      </c>
      <c r="G155">
        <v>0.26</v>
      </c>
      <c r="H155">
        <v>1.01</v>
      </c>
      <c r="K155">
        <f t="shared" si="158"/>
        <v>1.0984257899999998</v>
      </c>
      <c r="L155">
        <v>0.6</v>
      </c>
      <c r="M155">
        <v>27.9</v>
      </c>
      <c r="O155">
        <v>0.08</v>
      </c>
      <c r="P155">
        <v>31</v>
      </c>
      <c r="Q155">
        <v>35.200000000000003</v>
      </c>
      <c r="R155">
        <v>39.5</v>
      </c>
      <c r="S155">
        <v>26.1</v>
      </c>
      <c r="T155">
        <v>0.26</v>
      </c>
      <c r="U155">
        <v>3.92</v>
      </c>
      <c r="X155">
        <f t="shared" si="187"/>
        <v>0.41732305999999997</v>
      </c>
      <c r="Y155">
        <v>1.4</v>
      </c>
      <c r="Z155">
        <v>10.6</v>
      </c>
      <c r="AB155">
        <v>0.17</v>
      </c>
      <c r="AC155">
        <v>24.3</v>
      </c>
      <c r="AD155">
        <v>35.799999999999997</v>
      </c>
      <c r="AE155">
        <v>47.4</v>
      </c>
      <c r="AF155">
        <v>16.399999999999999</v>
      </c>
      <c r="AG155">
        <v>0.33</v>
      </c>
      <c r="AH155">
        <v>8.41</v>
      </c>
      <c r="AK155">
        <f t="shared" si="135"/>
        <v>0.38976399</v>
      </c>
      <c r="AL155">
        <v>0.9</v>
      </c>
      <c r="AM155">
        <v>9.9</v>
      </c>
      <c r="AO155">
        <v>0</v>
      </c>
      <c r="AP155">
        <v>18.2</v>
      </c>
      <c r="AQ155">
        <v>32.6</v>
      </c>
      <c r="AR155">
        <v>47</v>
      </c>
      <c r="AS155">
        <v>11.6</v>
      </c>
      <c r="AT155">
        <v>1.39</v>
      </c>
      <c r="AU155">
        <v>8.31</v>
      </c>
      <c r="AX155">
        <f t="shared" si="153"/>
        <v>0</v>
      </c>
      <c r="AY155">
        <v>2.5</v>
      </c>
      <c r="AZ155">
        <v>0</v>
      </c>
      <c r="BO155">
        <f t="shared" si="159"/>
        <v>0.40250000000000002</v>
      </c>
      <c r="BP155">
        <f t="shared" si="160"/>
        <v>24</v>
      </c>
      <c r="BQ155">
        <f t="shared" si="161"/>
        <v>32.65</v>
      </c>
      <c r="BR155">
        <f t="shared" si="162"/>
        <v>41.35</v>
      </c>
      <c r="BS155">
        <f t="shared" si="163"/>
        <v>19.674999999999997</v>
      </c>
      <c r="BT155">
        <f t="shared" si="164"/>
        <v>0.56000000000000005</v>
      </c>
      <c r="BU155">
        <f t="shared" si="165"/>
        <v>5.4124999999999996</v>
      </c>
      <c r="BX155">
        <f t="shared" si="166"/>
        <v>0.47637820999999997</v>
      </c>
      <c r="BY155">
        <f t="shared" si="167"/>
        <v>1.35</v>
      </c>
      <c r="BZ155">
        <f t="shared" si="168"/>
        <v>12.1</v>
      </c>
    </row>
    <row r="156" spans="1:78" x14ac:dyDescent="0.2">
      <c r="A156" s="2">
        <v>44623</v>
      </c>
      <c r="B156">
        <v>1.1100000000000001</v>
      </c>
      <c r="C156">
        <v>12.1</v>
      </c>
      <c r="D156">
        <v>19</v>
      </c>
      <c r="E156">
        <v>25.8</v>
      </c>
      <c r="F156">
        <v>17.100000000000001</v>
      </c>
      <c r="G156">
        <v>0.19</v>
      </c>
      <c r="H156">
        <v>1.1200000000000001</v>
      </c>
      <c r="K156">
        <f t="shared" si="158"/>
        <v>0.20078750999999997</v>
      </c>
      <c r="L156">
        <v>1</v>
      </c>
      <c r="M156">
        <v>5.0999999999999996</v>
      </c>
      <c r="O156">
        <v>0.42</v>
      </c>
      <c r="P156">
        <v>31</v>
      </c>
      <c r="Q156">
        <v>36.200000000000003</v>
      </c>
      <c r="R156">
        <v>41.4</v>
      </c>
      <c r="S156">
        <v>31.2</v>
      </c>
      <c r="T156">
        <v>7.0000000000000007E-2</v>
      </c>
      <c r="U156">
        <v>2.34</v>
      </c>
      <c r="X156">
        <f t="shared" si="187"/>
        <v>0.35039388999999999</v>
      </c>
      <c r="Y156">
        <v>1.2</v>
      </c>
      <c r="Z156">
        <v>8.9</v>
      </c>
      <c r="AB156">
        <v>0.35</v>
      </c>
      <c r="AC156">
        <v>17.899999999999999</v>
      </c>
      <c r="AD156">
        <v>23.2</v>
      </c>
      <c r="AE156">
        <v>28.5</v>
      </c>
      <c r="AF156">
        <v>13.7</v>
      </c>
      <c r="AG156">
        <v>0.33</v>
      </c>
      <c r="AH156">
        <v>2.33</v>
      </c>
      <c r="AK156">
        <f t="shared" si="135"/>
        <v>0</v>
      </c>
      <c r="AL156">
        <v>1.9</v>
      </c>
      <c r="AM156">
        <v>0</v>
      </c>
      <c r="AO156">
        <v>0</v>
      </c>
      <c r="AP156">
        <v>19.899999999999999</v>
      </c>
      <c r="AQ156">
        <v>35.700000000000003</v>
      </c>
      <c r="AR156">
        <v>51.5</v>
      </c>
      <c r="AS156">
        <v>11.9</v>
      </c>
      <c r="AT156">
        <v>1.62</v>
      </c>
      <c r="AU156">
        <v>10.75</v>
      </c>
      <c r="AX156">
        <f t="shared" si="153"/>
        <v>0</v>
      </c>
      <c r="AY156">
        <v>2.2000000000000002</v>
      </c>
      <c r="AZ156">
        <v>0</v>
      </c>
      <c r="BO156">
        <f t="shared" si="159"/>
        <v>0.47</v>
      </c>
      <c r="BP156">
        <f t="shared" si="160"/>
        <v>20.225000000000001</v>
      </c>
      <c r="BQ156">
        <f t="shared" si="161"/>
        <v>28.525000000000002</v>
      </c>
      <c r="BR156">
        <f t="shared" si="162"/>
        <v>36.799999999999997</v>
      </c>
      <c r="BS156">
        <f t="shared" si="163"/>
        <v>18.475000000000001</v>
      </c>
      <c r="BT156">
        <f t="shared" si="164"/>
        <v>0.55249999999999999</v>
      </c>
      <c r="BU156">
        <f t="shared" si="165"/>
        <v>4.1349999999999998</v>
      </c>
      <c r="BX156">
        <f t="shared" si="166"/>
        <v>0.13779534999999998</v>
      </c>
      <c r="BY156">
        <f t="shared" si="167"/>
        <v>1.575</v>
      </c>
      <c r="BZ156">
        <f t="shared" si="168"/>
        <v>3.5</v>
      </c>
    </row>
    <row r="157" spans="1:78" x14ac:dyDescent="0.2">
      <c r="A157" s="2">
        <v>44624</v>
      </c>
      <c r="B157">
        <v>0.22</v>
      </c>
      <c r="C157">
        <v>11.7</v>
      </c>
      <c r="D157">
        <v>21.4</v>
      </c>
      <c r="E157">
        <v>31.1</v>
      </c>
      <c r="F157">
        <v>13.8</v>
      </c>
      <c r="G157">
        <v>0.22</v>
      </c>
      <c r="H157">
        <v>2.77</v>
      </c>
      <c r="K157">
        <f t="shared" si="158"/>
        <v>0.12992132999999997</v>
      </c>
      <c r="L157">
        <v>1.3</v>
      </c>
      <c r="M157">
        <v>3.3</v>
      </c>
      <c r="O157">
        <v>0.38</v>
      </c>
      <c r="P157">
        <v>30.2</v>
      </c>
      <c r="Q157">
        <v>35.299999999999997</v>
      </c>
      <c r="R157">
        <v>40.4</v>
      </c>
      <c r="S157">
        <v>31.3</v>
      </c>
      <c r="T157">
        <v>0.31</v>
      </c>
      <c r="U157">
        <v>1.97</v>
      </c>
      <c r="X157">
        <f t="shared" si="187"/>
        <v>0</v>
      </c>
      <c r="Y157">
        <v>1.8</v>
      </c>
      <c r="Z157">
        <v>0</v>
      </c>
      <c r="AB157">
        <v>0</v>
      </c>
      <c r="AC157">
        <v>13.7</v>
      </c>
      <c r="AD157">
        <v>26.8</v>
      </c>
      <c r="AE157">
        <v>39.9</v>
      </c>
      <c r="AF157">
        <v>12.1</v>
      </c>
      <c r="AG157">
        <v>0.76</v>
      </c>
      <c r="AH157">
        <v>5.96</v>
      </c>
      <c r="AK157">
        <f t="shared" si="135"/>
        <v>0</v>
      </c>
      <c r="AL157">
        <v>2.1</v>
      </c>
      <c r="AM157">
        <v>0</v>
      </c>
      <c r="AO157">
        <v>0</v>
      </c>
      <c r="AP157">
        <v>22.2</v>
      </c>
      <c r="AQ157">
        <v>35.4</v>
      </c>
      <c r="AR157">
        <v>48.5</v>
      </c>
      <c r="AS157">
        <v>12.1</v>
      </c>
      <c r="AT157">
        <v>1.3</v>
      </c>
      <c r="AU157">
        <v>9.5399999999999991</v>
      </c>
      <c r="AX157">
        <f t="shared" si="153"/>
        <v>0</v>
      </c>
      <c r="AY157">
        <v>2.2999999999999998</v>
      </c>
      <c r="AZ157">
        <v>0</v>
      </c>
      <c r="BO157">
        <f t="shared" si="159"/>
        <v>0.15</v>
      </c>
      <c r="BP157">
        <f t="shared" si="160"/>
        <v>19.45</v>
      </c>
      <c r="BQ157">
        <f t="shared" si="161"/>
        <v>29.725000000000001</v>
      </c>
      <c r="BR157">
        <f t="shared" si="162"/>
        <v>39.975000000000001</v>
      </c>
      <c r="BS157">
        <f t="shared" si="163"/>
        <v>17.324999999999999</v>
      </c>
      <c r="BT157">
        <f t="shared" si="164"/>
        <v>0.64749999999999996</v>
      </c>
      <c r="BU157">
        <f t="shared" si="165"/>
        <v>5.0599999999999996</v>
      </c>
      <c r="BX157">
        <f t="shared" si="166"/>
        <v>3.2480332499999993E-2</v>
      </c>
      <c r="BY157">
        <f t="shared" si="167"/>
        <v>1.875</v>
      </c>
      <c r="BZ157">
        <f t="shared" si="168"/>
        <v>0.82499999999999996</v>
      </c>
    </row>
    <row r="158" spans="1:78" x14ac:dyDescent="0.2">
      <c r="A158" s="2">
        <v>44625</v>
      </c>
      <c r="B158">
        <v>0.11</v>
      </c>
      <c r="C158">
        <v>6.7</v>
      </c>
      <c r="D158">
        <v>20.3</v>
      </c>
      <c r="E158">
        <v>33.9</v>
      </c>
      <c r="F158">
        <v>10.199999999999999</v>
      </c>
      <c r="G158">
        <v>0.28999999999999998</v>
      </c>
      <c r="H158">
        <v>3.58</v>
      </c>
      <c r="K158">
        <f t="shared" si="158"/>
        <v>0</v>
      </c>
      <c r="L158">
        <v>1.7</v>
      </c>
      <c r="M158">
        <v>0</v>
      </c>
      <c r="O158">
        <v>0</v>
      </c>
      <c r="P158">
        <v>26.2</v>
      </c>
      <c r="Q158">
        <v>34</v>
      </c>
      <c r="R158">
        <v>41.8</v>
      </c>
      <c r="S158">
        <v>24.8</v>
      </c>
      <c r="T158">
        <v>0.2</v>
      </c>
      <c r="U158">
        <v>4.78</v>
      </c>
      <c r="X158">
        <f t="shared" si="187"/>
        <v>0.22047255999999998</v>
      </c>
      <c r="Y158">
        <v>1.4</v>
      </c>
      <c r="Z158">
        <v>5.6</v>
      </c>
      <c r="AB158">
        <v>0.01</v>
      </c>
      <c r="AC158">
        <v>22.2</v>
      </c>
      <c r="AD158">
        <v>37.700000000000003</v>
      </c>
      <c r="AE158">
        <v>53.1</v>
      </c>
      <c r="AF158">
        <v>23.9</v>
      </c>
      <c r="AG158">
        <v>0.7</v>
      </c>
      <c r="AH158">
        <v>8.8800000000000008</v>
      </c>
      <c r="AK158">
        <f t="shared" si="135"/>
        <v>0</v>
      </c>
      <c r="AL158">
        <v>2.6</v>
      </c>
      <c r="AM158">
        <v>0</v>
      </c>
      <c r="AO158">
        <v>0</v>
      </c>
      <c r="AP158">
        <v>22.4</v>
      </c>
      <c r="AQ158">
        <v>34.700000000000003</v>
      </c>
      <c r="AR158">
        <v>47</v>
      </c>
      <c r="AS158">
        <v>13.2</v>
      </c>
      <c r="AT158">
        <v>1.69</v>
      </c>
      <c r="AU158">
        <v>8.41</v>
      </c>
      <c r="AX158">
        <f t="shared" si="153"/>
        <v>0.11023627999999999</v>
      </c>
      <c r="AY158">
        <v>2.7</v>
      </c>
      <c r="AZ158">
        <v>2.8</v>
      </c>
      <c r="BO158">
        <f t="shared" si="159"/>
        <v>0.03</v>
      </c>
      <c r="BP158">
        <f t="shared" si="160"/>
        <v>19.375</v>
      </c>
      <c r="BQ158">
        <f t="shared" si="161"/>
        <v>31.675000000000001</v>
      </c>
      <c r="BR158">
        <f t="shared" si="162"/>
        <v>43.949999999999996</v>
      </c>
      <c r="BS158">
        <f t="shared" si="163"/>
        <v>18.024999999999999</v>
      </c>
      <c r="BT158">
        <f t="shared" si="164"/>
        <v>0.72</v>
      </c>
      <c r="BU158">
        <f t="shared" si="165"/>
        <v>6.4125000000000005</v>
      </c>
      <c r="BX158">
        <f t="shared" si="166"/>
        <v>8.2677210000000001E-2</v>
      </c>
      <c r="BY158">
        <f t="shared" si="167"/>
        <v>2.0999999999999996</v>
      </c>
      <c r="BZ158">
        <f t="shared" si="168"/>
        <v>2.0999999999999996</v>
      </c>
    </row>
    <row r="159" spans="1:78" x14ac:dyDescent="0.2">
      <c r="A159" s="2">
        <v>44626</v>
      </c>
      <c r="B159">
        <v>0</v>
      </c>
      <c r="C159">
        <v>1.9</v>
      </c>
      <c r="D159">
        <v>21.3</v>
      </c>
      <c r="E159">
        <v>40.799999999999997</v>
      </c>
      <c r="F159">
        <v>9</v>
      </c>
      <c r="G159">
        <v>0.38</v>
      </c>
      <c r="H159">
        <v>5.84</v>
      </c>
      <c r="I159">
        <v>0.98</v>
      </c>
      <c r="J159">
        <f t="shared" ref="J159" si="192">SUM(K155:K159)</f>
        <v>1.4291346299999999</v>
      </c>
      <c r="K159">
        <f t="shared" si="158"/>
        <v>0</v>
      </c>
      <c r="L159">
        <v>2.4</v>
      </c>
      <c r="M159">
        <v>0</v>
      </c>
      <c r="O159">
        <v>0.25</v>
      </c>
      <c r="P159">
        <v>26.5</v>
      </c>
      <c r="Q159">
        <v>32.700000000000003</v>
      </c>
      <c r="R159">
        <v>38.9</v>
      </c>
      <c r="S159">
        <v>29.5</v>
      </c>
      <c r="T159">
        <v>0.18</v>
      </c>
      <c r="U159">
        <v>3.24</v>
      </c>
      <c r="V159">
        <v>1.82</v>
      </c>
      <c r="W159">
        <f t="shared" ref="W159" si="193">SUM(X155:X159)</f>
        <v>1.7598434699999999</v>
      </c>
      <c r="X159">
        <f t="shared" si="187"/>
        <v>0.77165395999999997</v>
      </c>
      <c r="Y159">
        <v>1.5</v>
      </c>
      <c r="Z159">
        <v>19.600000000000001</v>
      </c>
      <c r="AB159">
        <v>0</v>
      </c>
      <c r="AC159">
        <v>24.1</v>
      </c>
      <c r="AD159">
        <v>42.1</v>
      </c>
      <c r="AE159">
        <v>60</v>
      </c>
      <c r="AF159">
        <v>22.6</v>
      </c>
      <c r="AG159">
        <v>0.68</v>
      </c>
      <c r="AH159">
        <v>14.51</v>
      </c>
      <c r="AI159">
        <v>-1.9</v>
      </c>
      <c r="AJ159">
        <f t="shared" ref="AJ159" si="194">SUM(AK155:AK159)</f>
        <v>0.38976399</v>
      </c>
      <c r="AK159">
        <f t="shared" si="135"/>
        <v>0</v>
      </c>
      <c r="AL159">
        <v>3.1</v>
      </c>
      <c r="AM159">
        <v>0</v>
      </c>
      <c r="AO159">
        <v>0.11</v>
      </c>
      <c r="AP159">
        <v>22.7</v>
      </c>
      <c r="AQ159">
        <v>36.5</v>
      </c>
      <c r="AR159">
        <v>50.2</v>
      </c>
      <c r="AS159">
        <v>17.7</v>
      </c>
      <c r="AT159">
        <v>0.33</v>
      </c>
      <c r="AU159">
        <v>9.6199999999999992</v>
      </c>
      <c r="AV159">
        <v>-3.31</v>
      </c>
      <c r="AW159">
        <f t="shared" ref="AW159" si="195">SUM(AX154:AX159)</f>
        <v>0.20866152999999998</v>
      </c>
      <c r="AX159">
        <f t="shared" si="153"/>
        <v>9.8425249999999992E-2</v>
      </c>
      <c r="AY159">
        <v>1.8</v>
      </c>
      <c r="AZ159">
        <v>2.5</v>
      </c>
      <c r="BO159">
        <f t="shared" si="159"/>
        <v>0.09</v>
      </c>
      <c r="BP159">
        <f t="shared" si="160"/>
        <v>18.8</v>
      </c>
      <c r="BQ159">
        <f t="shared" si="161"/>
        <v>33.15</v>
      </c>
      <c r="BR159">
        <f t="shared" si="162"/>
        <v>47.474999999999994</v>
      </c>
      <c r="BS159">
        <f t="shared" si="163"/>
        <v>19.7</v>
      </c>
      <c r="BT159">
        <f t="shared" si="164"/>
        <v>0.39250000000000007</v>
      </c>
      <c r="BU159">
        <f t="shared" si="165"/>
        <v>8.3025000000000002</v>
      </c>
      <c r="BV159">
        <f t="shared" si="173"/>
        <v>-0.60250000000000004</v>
      </c>
      <c r="BW159">
        <f t="shared" si="174"/>
        <v>0.94685090500000002</v>
      </c>
      <c r="BX159">
        <f t="shared" si="166"/>
        <v>0.2175198025</v>
      </c>
      <c r="BY159">
        <f t="shared" si="167"/>
        <v>2.2000000000000002</v>
      </c>
      <c r="BZ159">
        <f t="shared" si="168"/>
        <v>5.5250000000000004</v>
      </c>
    </row>
    <row r="160" spans="1:78" x14ac:dyDescent="0.2">
      <c r="A160" s="2">
        <v>44627</v>
      </c>
      <c r="B160">
        <v>0</v>
      </c>
      <c r="C160">
        <v>10.6</v>
      </c>
      <c r="D160">
        <v>29.7</v>
      </c>
      <c r="E160">
        <v>48.8</v>
      </c>
      <c r="F160">
        <v>14.6</v>
      </c>
      <c r="G160">
        <v>0.54</v>
      </c>
      <c r="H160">
        <v>8.85</v>
      </c>
      <c r="K160">
        <f t="shared" si="158"/>
        <v>0</v>
      </c>
      <c r="L160">
        <v>2.2000000000000002</v>
      </c>
      <c r="M160">
        <v>0</v>
      </c>
      <c r="O160">
        <v>0.83</v>
      </c>
      <c r="P160">
        <v>30.4</v>
      </c>
      <c r="Q160">
        <v>34.5</v>
      </c>
      <c r="R160">
        <v>38.6</v>
      </c>
      <c r="S160">
        <v>30.4</v>
      </c>
      <c r="T160">
        <v>0.15</v>
      </c>
      <c r="U160">
        <v>1.64</v>
      </c>
      <c r="X160">
        <f t="shared" si="187"/>
        <v>0.16141740999999998</v>
      </c>
      <c r="Y160">
        <v>1.4</v>
      </c>
      <c r="Z160">
        <v>4.0999999999999996</v>
      </c>
      <c r="AB160">
        <v>0</v>
      </c>
      <c r="AC160">
        <v>25.8</v>
      </c>
      <c r="AD160">
        <v>41.2</v>
      </c>
      <c r="AE160">
        <v>56.6</v>
      </c>
      <c r="AF160">
        <v>22.7</v>
      </c>
      <c r="AG160">
        <v>0.78</v>
      </c>
      <c r="AH160">
        <v>12.14</v>
      </c>
      <c r="AK160">
        <f t="shared" si="135"/>
        <v>0</v>
      </c>
      <c r="AL160">
        <v>3.3</v>
      </c>
      <c r="AM160">
        <v>0</v>
      </c>
      <c r="AO160">
        <v>0.13</v>
      </c>
      <c r="AP160">
        <v>23.6</v>
      </c>
      <c r="AQ160">
        <v>32.1</v>
      </c>
      <c r="AR160">
        <v>40.700000000000003</v>
      </c>
      <c r="AS160">
        <v>20.8</v>
      </c>
      <c r="AT160">
        <v>0.31</v>
      </c>
      <c r="AU160">
        <v>5.48</v>
      </c>
      <c r="AX160">
        <f t="shared" si="153"/>
        <v>0</v>
      </c>
      <c r="AY160">
        <v>2</v>
      </c>
      <c r="AZ160">
        <v>0</v>
      </c>
      <c r="BO160">
        <f t="shared" si="159"/>
        <v>0.24</v>
      </c>
      <c r="BP160">
        <f t="shared" si="160"/>
        <v>22.6</v>
      </c>
      <c r="BQ160">
        <f t="shared" si="161"/>
        <v>34.375</v>
      </c>
      <c r="BR160">
        <f t="shared" si="162"/>
        <v>46.174999999999997</v>
      </c>
      <c r="BS160">
        <f t="shared" si="163"/>
        <v>22.125</v>
      </c>
      <c r="BT160">
        <f t="shared" si="164"/>
        <v>0.44500000000000006</v>
      </c>
      <c r="BU160">
        <f t="shared" si="165"/>
        <v>7.0275000000000007</v>
      </c>
      <c r="BX160">
        <f t="shared" si="166"/>
        <v>4.0354352499999996E-2</v>
      </c>
      <c r="BY160">
        <f t="shared" si="167"/>
        <v>2.2250000000000001</v>
      </c>
      <c r="BZ160">
        <f t="shared" si="168"/>
        <v>1.0249999999999999</v>
      </c>
    </row>
    <row r="161" spans="1:78" x14ac:dyDescent="0.2">
      <c r="A161" s="2">
        <v>44628</v>
      </c>
      <c r="B161">
        <v>0</v>
      </c>
      <c r="C161">
        <v>21.2</v>
      </c>
      <c r="D161">
        <v>35.799999999999997</v>
      </c>
      <c r="E161">
        <v>50.5</v>
      </c>
      <c r="F161">
        <v>18.8</v>
      </c>
      <c r="G161">
        <v>0.56000000000000005</v>
      </c>
      <c r="H161">
        <v>9.3800000000000008</v>
      </c>
      <c r="K161">
        <f t="shared" si="158"/>
        <v>0</v>
      </c>
      <c r="L161">
        <v>2.1</v>
      </c>
      <c r="M161">
        <v>0</v>
      </c>
      <c r="O161">
        <v>0.18</v>
      </c>
      <c r="P161">
        <v>27.6</v>
      </c>
      <c r="Q161">
        <v>33.5</v>
      </c>
      <c r="R161">
        <v>39.5</v>
      </c>
      <c r="S161">
        <v>26.4</v>
      </c>
      <c r="T161">
        <v>0.52</v>
      </c>
      <c r="U161">
        <v>3.18</v>
      </c>
      <c r="X161">
        <f t="shared" si="187"/>
        <v>1.5748040000000001E-2</v>
      </c>
      <c r="Y161">
        <v>1.3</v>
      </c>
      <c r="Z161">
        <v>0.4</v>
      </c>
      <c r="AB161">
        <v>0</v>
      </c>
      <c r="AC161">
        <v>38.299999999999997</v>
      </c>
      <c r="AD161">
        <v>45.8</v>
      </c>
      <c r="AE161">
        <v>53.3</v>
      </c>
      <c r="AF161">
        <v>18.8</v>
      </c>
      <c r="AG161">
        <v>4.0199999999999996</v>
      </c>
      <c r="AH161">
        <v>10.37</v>
      </c>
      <c r="AK161">
        <f t="shared" si="135"/>
        <v>0.25984265999999995</v>
      </c>
      <c r="AL161">
        <v>1.7</v>
      </c>
      <c r="AM161">
        <v>6.6</v>
      </c>
      <c r="AO161">
        <v>0</v>
      </c>
      <c r="AP161">
        <v>21.9</v>
      </c>
      <c r="AQ161">
        <v>36.200000000000003</v>
      </c>
      <c r="AR161">
        <v>50.5</v>
      </c>
      <c r="AS161">
        <v>22.6</v>
      </c>
      <c r="AT161">
        <v>0.51</v>
      </c>
      <c r="AU161">
        <v>9.0399999999999991</v>
      </c>
      <c r="AX161">
        <f t="shared" si="153"/>
        <v>0.20472451999999999</v>
      </c>
      <c r="AY161">
        <v>1.5</v>
      </c>
      <c r="AZ161">
        <v>5.2</v>
      </c>
      <c r="BO161">
        <f t="shared" si="159"/>
        <v>4.4999999999999998E-2</v>
      </c>
      <c r="BP161">
        <f t="shared" si="160"/>
        <v>27.25</v>
      </c>
      <c r="BQ161">
        <f t="shared" si="161"/>
        <v>37.825000000000003</v>
      </c>
      <c r="BR161">
        <f t="shared" si="162"/>
        <v>48.45</v>
      </c>
      <c r="BS161">
        <f t="shared" si="163"/>
        <v>21.65</v>
      </c>
      <c r="BT161">
        <f t="shared" si="164"/>
        <v>1.4024999999999999</v>
      </c>
      <c r="BU161">
        <f t="shared" si="165"/>
        <v>7.9924999999999997</v>
      </c>
      <c r="BX161">
        <f t="shared" si="166"/>
        <v>0.12007880499999998</v>
      </c>
      <c r="BY161">
        <f t="shared" si="167"/>
        <v>1.6500000000000001</v>
      </c>
      <c r="BZ161">
        <f t="shared" si="168"/>
        <v>3.05</v>
      </c>
    </row>
    <row r="162" spans="1:78" x14ac:dyDescent="0.2">
      <c r="A162" s="2">
        <v>44629</v>
      </c>
      <c r="B162">
        <v>0</v>
      </c>
      <c r="C162">
        <v>28</v>
      </c>
      <c r="D162">
        <v>36.4</v>
      </c>
      <c r="E162">
        <v>44.8</v>
      </c>
      <c r="F162">
        <v>25.4</v>
      </c>
      <c r="G162">
        <v>0.68</v>
      </c>
      <c r="H162">
        <v>4.93</v>
      </c>
      <c r="K162">
        <f t="shared" si="158"/>
        <v>0</v>
      </c>
      <c r="L162">
        <v>2.2999999999999998</v>
      </c>
      <c r="M162">
        <v>0</v>
      </c>
      <c r="O162">
        <v>0.03</v>
      </c>
      <c r="P162">
        <v>20.399999999999999</v>
      </c>
      <c r="Q162">
        <v>26.1</v>
      </c>
      <c r="R162">
        <v>31.8</v>
      </c>
      <c r="S162">
        <v>15.1</v>
      </c>
      <c r="T162">
        <v>0.78</v>
      </c>
      <c r="U162">
        <v>3.03</v>
      </c>
      <c r="X162">
        <f t="shared" si="187"/>
        <v>7.0866180000000001E-2</v>
      </c>
      <c r="Y162">
        <v>1.3</v>
      </c>
      <c r="Z162">
        <v>1.8</v>
      </c>
      <c r="AB162">
        <v>0.25</v>
      </c>
      <c r="AC162">
        <v>28.7</v>
      </c>
      <c r="AD162">
        <v>34.700000000000003</v>
      </c>
      <c r="AE162">
        <v>40.700000000000003</v>
      </c>
      <c r="AF162">
        <v>23.5</v>
      </c>
      <c r="AG162">
        <v>0.89</v>
      </c>
      <c r="AH162">
        <v>4.53</v>
      </c>
      <c r="AK162">
        <f t="shared" si="135"/>
        <v>0</v>
      </c>
      <c r="AL162">
        <v>1.9</v>
      </c>
      <c r="AM162">
        <v>0</v>
      </c>
      <c r="AO162">
        <v>0.2</v>
      </c>
      <c r="AP162">
        <v>22.8</v>
      </c>
      <c r="AQ162">
        <v>27.9</v>
      </c>
      <c r="AR162">
        <v>33</v>
      </c>
      <c r="AS162">
        <v>19</v>
      </c>
      <c r="AT162">
        <v>0.47</v>
      </c>
      <c r="AU162">
        <v>2.92</v>
      </c>
      <c r="AX162">
        <f t="shared" si="153"/>
        <v>0.26377967000000002</v>
      </c>
      <c r="AY162">
        <v>1.5</v>
      </c>
      <c r="AZ162">
        <v>6.7</v>
      </c>
      <c r="BO162">
        <f t="shared" si="159"/>
        <v>0.12000000000000001</v>
      </c>
      <c r="BP162">
        <f t="shared" si="160"/>
        <v>24.974999999999998</v>
      </c>
      <c r="BQ162">
        <f t="shared" si="161"/>
        <v>31.274999999999999</v>
      </c>
      <c r="BR162">
        <f t="shared" si="162"/>
        <v>37.575000000000003</v>
      </c>
      <c r="BS162">
        <f t="shared" si="163"/>
        <v>20.75</v>
      </c>
      <c r="BT162">
        <f t="shared" si="164"/>
        <v>0.70500000000000007</v>
      </c>
      <c r="BU162">
        <f t="shared" si="165"/>
        <v>3.8524999999999996</v>
      </c>
      <c r="BX162">
        <f t="shared" si="166"/>
        <v>8.3661462500000006E-2</v>
      </c>
      <c r="BY162">
        <f t="shared" si="167"/>
        <v>1.75</v>
      </c>
      <c r="BZ162">
        <f t="shared" si="168"/>
        <v>2.125</v>
      </c>
    </row>
    <row r="163" spans="1:78" x14ac:dyDescent="0.2">
      <c r="A163" s="2">
        <v>44630</v>
      </c>
      <c r="B163">
        <v>0.01</v>
      </c>
      <c r="C163">
        <v>29.3</v>
      </c>
      <c r="D163">
        <v>37.9</v>
      </c>
      <c r="E163">
        <v>46.5</v>
      </c>
      <c r="F163">
        <v>24.7</v>
      </c>
      <c r="G163">
        <v>0.94</v>
      </c>
      <c r="H163">
        <v>6.27</v>
      </c>
      <c r="K163">
        <f t="shared" si="158"/>
        <v>0.24803162999999998</v>
      </c>
      <c r="L163">
        <v>1.7</v>
      </c>
      <c r="M163">
        <v>6.3</v>
      </c>
      <c r="O163">
        <v>0.06</v>
      </c>
      <c r="P163">
        <v>19.5</v>
      </c>
      <c r="Q163">
        <v>25.6</v>
      </c>
      <c r="R163">
        <v>31.6</v>
      </c>
      <c r="S163">
        <v>13.9</v>
      </c>
      <c r="T163">
        <v>0.43</v>
      </c>
      <c r="U163">
        <v>3.99</v>
      </c>
      <c r="X163">
        <f t="shared" si="187"/>
        <v>2.7559069999999998E-2</v>
      </c>
      <c r="Y163">
        <v>1.6</v>
      </c>
      <c r="Z163">
        <v>0.7</v>
      </c>
      <c r="AB163">
        <v>0.01</v>
      </c>
      <c r="AC163">
        <v>27.4</v>
      </c>
      <c r="AD163">
        <v>34.299999999999997</v>
      </c>
      <c r="AE163">
        <v>41.2</v>
      </c>
      <c r="AF163">
        <v>21.6</v>
      </c>
      <c r="AG163">
        <v>0.77</v>
      </c>
      <c r="AH163">
        <v>4.95</v>
      </c>
      <c r="AK163">
        <f t="shared" si="135"/>
        <v>0</v>
      </c>
      <c r="AL163">
        <v>1.9</v>
      </c>
      <c r="AM163">
        <v>0</v>
      </c>
      <c r="AO163">
        <v>0.28000000000000003</v>
      </c>
      <c r="AP163">
        <v>19</v>
      </c>
      <c r="AQ163">
        <v>26.3</v>
      </c>
      <c r="AR163">
        <v>33.6</v>
      </c>
      <c r="AS163">
        <v>16.899999999999999</v>
      </c>
      <c r="AT163">
        <v>0.31</v>
      </c>
      <c r="AU163">
        <v>3.66</v>
      </c>
      <c r="AX163">
        <f t="shared" si="153"/>
        <v>0.25590564999999998</v>
      </c>
      <c r="AY163">
        <v>1.2</v>
      </c>
      <c r="AZ163">
        <v>6.5</v>
      </c>
      <c r="BO163">
        <f t="shared" si="159"/>
        <v>0.09</v>
      </c>
      <c r="BP163">
        <f t="shared" si="160"/>
        <v>23.799999999999997</v>
      </c>
      <c r="BQ163">
        <f t="shared" si="161"/>
        <v>31.024999999999999</v>
      </c>
      <c r="BR163">
        <f t="shared" si="162"/>
        <v>38.225000000000001</v>
      </c>
      <c r="BS163">
        <f t="shared" si="163"/>
        <v>19.274999999999999</v>
      </c>
      <c r="BT163">
        <f t="shared" si="164"/>
        <v>0.61249999999999993</v>
      </c>
      <c r="BU163">
        <f t="shared" si="165"/>
        <v>4.7175000000000002</v>
      </c>
      <c r="BX163">
        <f t="shared" si="166"/>
        <v>0.13287408749999999</v>
      </c>
      <c r="BY163">
        <f t="shared" si="167"/>
        <v>1.5999999999999999</v>
      </c>
      <c r="BZ163">
        <f t="shared" si="168"/>
        <v>3.375</v>
      </c>
    </row>
    <row r="164" spans="1:78" x14ac:dyDescent="0.2">
      <c r="A164" s="2">
        <v>44631</v>
      </c>
      <c r="B164">
        <v>0.23</v>
      </c>
      <c r="C164">
        <v>28.7</v>
      </c>
      <c r="D164">
        <v>34.6</v>
      </c>
      <c r="E164">
        <v>40.5</v>
      </c>
      <c r="F164">
        <v>28.5</v>
      </c>
      <c r="G164">
        <v>0.25</v>
      </c>
      <c r="H164">
        <v>3.45</v>
      </c>
      <c r="I164">
        <v>0.93</v>
      </c>
      <c r="J164">
        <f t="shared" ref="J164" si="196">SUM(K160:K164)</f>
        <v>0.24803162999999998</v>
      </c>
      <c r="K164">
        <f t="shared" si="158"/>
        <v>0</v>
      </c>
      <c r="L164">
        <v>2</v>
      </c>
      <c r="M164">
        <v>0</v>
      </c>
      <c r="O164">
        <v>0.04</v>
      </c>
      <c r="P164">
        <v>17.100000000000001</v>
      </c>
      <c r="Q164">
        <v>27.2</v>
      </c>
      <c r="R164">
        <v>37.200000000000003</v>
      </c>
      <c r="S164">
        <v>21.3</v>
      </c>
      <c r="T164">
        <v>0.24</v>
      </c>
      <c r="U164">
        <v>4.07</v>
      </c>
      <c r="V164">
        <v>1.94</v>
      </c>
      <c r="W164">
        <f t="shared" ref="W164" si="197">SUM(X160:X164)</f>
        <v>0.31889780999999995</v>
      </c>
      <c r="X164">
        <f t="shared" si="187"/>
        <v>4.3307110000000003E-2</v>
      </c>
      <c r="Y164">
        <v>1.9</v>
      </c>
      <c r="Z164">
        <v>1.1000000000000001</v>
      </c>
      <c r="AB164">
        <v>0</v>
      </c>
      <c r="AC164">
        <v>27</v>
      </c>
      <c r="AD164">
        <v>36.5</v>
      </c>
      <c r="AE164">
        <v>46</v>
      </c>
      <c r="AF164">
        <v>24.3</v>
      </c>
      <c r="AG164">
        <v>0.48</v>
      </c>
      <c r="AH164">
        <v>6.43</v>
      </c>
      <c r="AI164">
        <v>-2</v>
      </c>
      <c r="AJ164">
        <f t="shared" ref="AJ164" si="198">SUM(AK160:AK164)</f>
        <v>0.25984265999999995</v>
      </c>
      <c r="AK164">
        <f t="shared" si="135"/>
        <v>0</v>
      </c>
      <c r="AL164">
        <v>2.8</v>
      </c>
      <c r="AM164">
        <v>0</v>
      </c>
      <c r="AO164">
        <v>0.27</v>
      </c>
      <c r="AP164">
        <v>12.2</v>
      </c>
      <c r="AQ164">
        <v>22.5</v>
      </c>
      <c r="AR164">
        <v>32.9</v>
      </c>
      <c r="AS164">
        <v>16.5</v>
      </c>
      <c r="AT164">
        <v>0.28999999999999998</v>
      </c>
      <c r="AU164">
        <v>2.96</v>
      </c>
      <c r="AV164">
        <v>-3.35</v>
      </c>
      <c r="AW164">
        <f t="shared" ref="AW164" si="199">SUM(AX160:AX164)</f>
        <v>0.8740162199999999</v>
      </c>
      <c r="AX164">
        <f t="shared" si="153"/>
        <v>0.14960637999999998</v>
      </c>
      <c r="AY164">
        <v>1.1000000000000001</v>
      </c>
      <c r="AZ164">
        <v>3.8</v>
      </c>
      <c r="BO164">
        <f t="shared" si="159"/>
        <v>0.13500000000000001</v>
      </c>
      <c r="BP164">
        <f t="shared" si="160"/>
        <v>21.25</v>
      </c>
      <c r="BQ164">
        <f t="shared" si="161"/>
        <v>30.2</v>
      </c>
      <c r="BR164">
        <f t="shared" si="162"/>
        <v>39.15</v>
      </c>
      <c r="BS164">
        <f t="shared" si="163"/>
        <v>22.65</v>
      </c>
      <c r="BT164">
        <f t="shared" si="164"/>
        <v>0.315</v>
      </c>
      <c r="BU164">
        <f t="shared" si="165"/>
        <v>4.2275</v>
      </c>
      <c r="BV164">
        <f t="shared" si="173"/>
        <v>-0.62</v>
      </c>
      <c r="BW164">
        <f t="shared" si="174"/>
        <v>0.42519707999999995</v>
      </c>
      <c r="BX164">
        <f t="shared" si="166"/>
        <v>4.8228372499999998E-2</v>
      </c>
      <c r="BY164">
        <f t="shared" si="167"/>
        <v>1.9499999999999997</v>
      </c>
      <c r="BZ164">
        <f t="shared" si="168"/>
        <v>1.2250000000000001</v>
      </c>
    </row>
    <row r="165" spans="1:78" x14ac:dyDescent="0.2">
      <c r="A165" s="2">
        <v>44632</v>
      </c>
      <c r="B165">
        <v>0.01</v>
      </c>
      <c r="C165">
        <v>25.2</v>
      </c>
      <c r="D165">
        <v>37.9</v>
      </c>
      <c r="E165">
        <v>50.6</v>
      </c>
      <c r="F165">
        <v>29.4</v>
      </c>
      <c r="G165">
        <v>0.13</v>
      </c>
      <c r="H165">
        <v>7</v>
      </c>
      <c r="K165">
        <f t="shared" si="158"/>
        <v>0.10629927</v>
      </c>
      <c r="L165">
        <v>2.5</v>
      </c>
      <c r="M165">
        <v>2.7</v>
      </c>
      <c r="O165">
        <v>0.04</v>
      </c>
      <c r="P165">
        <v>19.8</v>
      </c>
      <c r="Q165">
        <v>30</v>
      </c>
      <c r="R165">
        <v>40.299999999999997</v>
      </c>
      <c r="S165">
        <v>20.3</v>
      </c>
      <c r="T165">
        <v>0.46</v>
      </c>
      <c r="U165">
        <v>4.75</v>
      </c>
      <c r="X165">
        <f t="shared" si="187"/>
        <v>0.19685049999999998</v>
      </c>
      <c r="Y165">
        <v>1.8</v>
      </c>
      <c r="Z165">
        <v>5</v>
      </c>
      <c r="AB165">
        <v>0</v>
      </c>
      <c r="AC165">
        <v>26.5</v>
      </c>
      <c r="AD165">
        <v>38.4</v>
      </c>
      <c r="AE165">
        <v>50.4</v>
      </c>
      <c r="AF165">
        <v>21.5</v>
      </c>
      <c r="AG165">
        <v>0.95</v>
      </c>
      <c r="AH165">
        <v>8.7799999999999994</v>
      </c>
      <c r="AK165">
        <f t="shared" si="135"/>
        <v>0</v>
      </c>
      <c r="AL165">
        <v>2.4</v>
      </c>
      <c r="AM165">
        <v>0</v>
      </c>
      <c r="AO165">
        <v>0.12</v>
      </c>
      <c r="AP165">
        <v>6.5</v>
      </c>
      <c r="AQ165">
        <v>19.899999999999999</v>
      </c>
      <c r="AR165">
        <v>33.200000000000003</v>
      </c>
      <c r="AS165">
        <v>18.5</v>
      </c>
      <c r="AT165">
        <v>0.3</v>
      </c>
      <c r="AU165">
        <v>3.21</v>
      </c>
      <c r="AX165">
        <f t="shared" si="153"/>
        <v>1.1811029999999998E-2</v>
      </c>
      <c r="AY165">
        <v>2.1</v>
      </c>
      <c r="AZ165">
        <v>0.3</v>
      </c>
      <c r="BO165">
        <f t="shared" si="159"/>
        <v>4.2499999999999996E-2</v>
      </c>
      <c r="BP165">
        <f t="shared" si="160"/>
        <v>19.5</v>
      </c>
      <c r="BQ165">
        <f t="shared" si="161"/>
        <v>31.550000000000004</v>
      </c>
      <c r="BR165">
        <f t="shared" si="162"/>
        <v>43.625</v>
      </c>
      <c r="BS165">
        <f t="shared" si="163"/>
        <v>22.425000000000001</v>
      </c>
      <c r="BT165">
        <f t="shared" si="164"/>
        <v>0.46</v>
      </c>
      <c r="BU165">
        <f t="shared" si="165"/>
        <v>5.9350000000000005</v>
      </c>
      <c r="BX165">
        <f t="shared" si="166"/>
        <v>7.8740199999999996E-2</v>
      </c>
      <c r="BY165">
        <f t="shared" si="167"/>
        <v>2.1999999999999997</v>
      </c>
      <c r="BZ165">
        <f t="shared" si="168"/>
        <v>2</v>
      </c>
    </row>
    <row r="166" spans="1:78" x14ac:dyDescent="0.2">
      <c r="A166" s="2">
        <v>44633</v>
      </c>
      <c r="B166">
        <v>0.12</v>
      </c>
      <c r="C166">
        <v>27.2</v>
      </c>
      <c r="D166">
        <v>40</v>
      </c>
      <c r="E166">
        <v>52.8</v>
      </c>
      <c r="F166">
        <v>29.5</v>
      </c>
      <c r="G166">
        <v>0.19</v>
      </c>
      <c r="H166">
        <v>8.86</v>
      </c>
      <c r="K166">
        <f t="shared" si="158"/>
        <v>0.67322871000000006</v>
      </c>
      <c r="L166">
        <v>1.5</v>
      </c>
      <c r="M166">
        <v>17.100000000000001</v>
      </c>
      <c r="O166">
        <v>0.18</v>
      </c>
      <c r="P166">
        <v>13</v>
      </c>
      <c r="Q166">
        <v>26.9</v>
      </c>
      <c r="R166">
        <v>40.9</v>
      </c>
      <c r="S166">
        <v>17.2</v>
      </c>
      <c r="T166">
        <v>0.35</v>
      </c>
      <c r="U166">
        <v>6.09</v>
      </c>
      <c r="X166">
        <f t="shared" si="187"/>
        <v>0</v>
      </c>
      <c r="Y166">
        <v>1.6</v>
      </c>
      <c r="Z166">
        <v>0</v>
      </c>
      <c r="AB166">
        <v>0</v>
      </c>
      <c r="AC166">
        <v>26.2</v>
      </c>
      <c r="AD166">
        <v>39.799999999999997</v>
      </c>
      <c r="AE166">
        <v>53.5</v>
      </c>
      <c r="AF166">
        <v>24.5</v>
      </c>
      <c r="AG166">
        <v>0.98</v>
      </c>
      <c r="AH166">
        <v>9</v>
      </c>
      <c r="AK166">
        <f t="shared" si="135"/>
        <v>0</v>
      </c>
      <c r="AL166">
        <v>2.8</v>
      </c>
      <c r="AM166">
        <v>0</v>
      </c>
      <c r="AO166">
        <v>0.01</v>
      </c>
      <c r="AP166">
        <v>15.2</v>
      </c>
      <c r="AQ166">
        <v>28</v>
      </c>
      <c r="AR166">
        <v>40.799999999999997</v>
      </c>
      <c r="AS166">
        <v>10.5</v>
      </c>
      <c r="AT166">
        <v>0.65</v>
      </c>
      <c r="AU166">
        <v>6.32</v>
      </c>
      <c r="AX166">
        <f t="shared" si="153"/>
        <v>0</v>
      </c>
      <c r="AY166">
        <v>2.8</v>
      </c>
      <c r="AZ166">
        <v>0</v>
      </c>
      <c r="BO166">
        <f t="shared" si="159"/>
        <v>7.7499999999999999E-2</v>
      </c>
      <c r="BP166">
        <f t="shared" si="160"/>
        <v>20.400000000000002</v>
      </c>
      <c r="BQ166">
        <f t="shared" si="161"/>
        <v>33.674999999999997</v>
      </c>
      <c r="BR166">
        <f t="shared" si="162"/>
        <v>47</v>
      </c>
      <c r="BS166">
        <f t="shared" si="163"/>
        <v>20.425000000000001</v>
      </c>
      <c r="BT166">
        <f t="shared" si="164"/>
        <v>0.54249999999999998</v>
      </c>
      <c r="BU166">
        <f t="shared" si="165"/>
        <v>7.5674999999999999</v>
      </c>
      <c r="BX166">
        <f t="shared" si="166"/>
        <v>0.16830717750000002</v>
      </c>
      <c r="BY166">
        <f t="shared" si="167"/>
        <v>2.1749999999999998</v>
      </c>
      <c r="BZ166">
        <f t="shared" si="168"/>
        <v>4.2750000000000004</v>
      </c>
    </row>
    <row r="167" spans="1:78" x14ac:dyDescent="0.2">
      <c r="A167" s="2">
        <v>44634</v>
      </c>
      <c r="B167">
        <v>0.67</v>
      </c>
      <c r="C167">
        <v>28</v>
      </c>
      <c r="D167">
        <v>37.200000000000003</v>
      </c>
      <c r="E167">
        <v>46.3</v>
      </c>
      <c r="F167">
        <v>31</v>
      </c>
      <c r="G167">
        <v>0.22</v>
      </c>
      <c r="H167">
        <v>3.72</v>
      </c>
      <c r="K167">
        <f t="shared" si="158"/>
        <v>0.34645688000000002</v>
      </c>
      <c r="L167">
        <v>1.3</v>
      </c>
      <c r="M167">
        <v>8.8000000000000007</v>
      </c>
      <c r="O167">
        <v>0</v>
      </c>
      <c r="P167">
        <v>7.3</v>
      </c>
      <c r="Q167">
        <v>20.9</v>
      </c>
      <c r="R167">
        <v>34.6</v>
      </c>
      <c r="S167">
        <v>9.1999999999999993</v>
      </c>
      <c r="T167">
        <v>0.18</v>
      </c>
      <c r="U167">
        <v>4.68</v>
      </c>
      <c r="X167">
        <f t="shared" si="187"/>
        <v>0</v>
      </c>
      <c r="Y167">
        <v>2</v>
      </c>
      <c r="Z167">
        <v>0</v>
      </c>
      <c r="AB167">
        <v>0</v>
      </c>
      <c r="AC167">
        <v>26.9</v>
      </c>
      <c r="AD167">
        <v>39.9</v>
      </c>
      <c r="AE167">
        <v>52.8</v>
      </c>
      <c r="AF167">
        <v>14.2</v>
      </c>
      <c r="AG167">
        <v>1.4</v>
      </c>
      <c r="AH167">
        <v>10.63</v>
      </c>
      <c r="AK167">
        <f t="shared" si="135"/>
        <v>4.7244119999999994E-2</v>
      </c>
      <c r="AL167">
        <v>2.8</v>
      </c>
      <c r="AM167">
        <v>1.2</v>
      </c>
      <c r="AO167">
        <v>0.01</v>
      </c>
      <c r="AP167">
        <v>12.6</v>
      </c>
      <c r="AQ167">
        <v>31.2</v>
      </c>
      <c r="AR167">
        <v>49.9</v>
      </c>
      <c r="AS167">
        <v>15.8</v>
      </c>
      <c r="AT167">
        <v>0.63</v>
      </c>
      <c r="AU167">
        <v>9.7100000000000009</v>
      </c>
      <c r="AX167">
        <f t="shared" si="153"/>
        <v>0.17716545</v>
      </c>
      <c r="AY167">
        <v>2.2000000000000002</v>
      </c>
      <c r="AZ167">
        <v>4.5</v>
      </c>
      <c r="BO167">
        <f t="shared" si="159"/>
        <v>0.17</v>
      </c>
      <c r="BP167">
        <f t="shared" si="160"/>
        <v>18.7</v>
      </c>
      <c r="BQ167">
        <f t="shared" si="161"/>
        <v>32.299999999999997</v>
      </c>
      <c r="BR167">
        <f t="shared" si="162"/>
        <v>45.9</v>
      </c>
      <c r="BS167">
        <f t="shared" si="163"/>
        <v>17.55</v>
      </c>
      <c r="BT167">
        <f t="shared" si="164"/>
        <v>0.60749999999999993</v>
      </c>
      <c r="BU167">
        <f t="shared" si="165"/>
        <v>7.1850000000000005</v>
      </c>
      <c r="BX167">
        <f t="shared" si="166"/>
        <v>0.14271661250000001</v>
      </c>
      <c r="BY167">
        <f t="shared" si="167"/>
        <v>2.0750000000000002</v>
      </c>
      <c r="BZ167">
        <f t="shared" si="168"/>
        <v>3.625</v>
      </c>
    </row>
    <row r="168" spans="1:78" x14ac:dyDescent="0.2">
      <c r="A168" s="2">
        <v>44635</v>
      </c>
      <c r="B168">
        <v>0.37</v>
      </c>
      <c r="C168">
        <v>20.8</v>
      </c>
      <c r="D168">
        <v>27.5</v>
      </c>
      <c r="E168">
        <v>34.200000000000003</v>
      </c>
      <c r="F168">
        <v>22</v>
      </c>
      <c r="G168">
        <v>0.19</v>
      </c>
      <c r="H168">
        <v>2.08</v>
      </c>
      <c r="K168">
        <f t="shared" si="158"/>
        <v>0.82677210000000001</v>
      </c>
      <c r="L168">
        <v>0.9</v>
      </c>
      <c r="M168">
        <v>21</v>
      </c>
      <c r="O168">
        <v>0</v>
      </c>
      <c r="P168">
        <v>7.3</v>
      </c>
      <c r="Q168">
        <v>24.1</v>
      </c>
      <c r="R168">
        <v>40.799999999999997</v>
      </c>
      <c r="S168">
        <v>9.1</v>
      </c>
      <c r="T168">
        <v>0.27</v>
      </c>
      <c r="U168">
        <v>6.47</v>
      </c>
      <c r="X168">
        <f t="shared" si="187"/>
        <v>0</v>
      </c>
      <c r="Y168">
        <v>2.5</v>
      </c>
      <c r="Z168">
        <v>0</v>
      </c>
      <c r="AB168">
        <v>0.06</v>
      </c>
      <c r="AC168">
        <v>24.4</v>
      </c>
      <c r="AD168">
        <v>37.700000000000003</v>
      </c>
      <c r="AE168">
        <v>50.9</v>
      </c>
      <c r="AF168">
        <v>21.1</v>
      </c>
      <c r="AG168">
        <v>0.89</v>
      </c>
      <c r="AH168">
        <v>9.49</v>
      </c>
      <c r="AK168">
        <f t="shared" si="135"/>
        <v>1.46063071</v>
      </c>
      <c r="AL168">
        <v>1.2</v>
      </c>
      <c r="AM168">
        <v>37.1</v>
      </c>
      <c r="AO168">
        <v>0.1</v>
      </c>
      <c r="AP168">
        <v>19.2</v>
      </c>
      <c r="AQ168">
        <v>33.1</v>
      </c>
      <c r="AR168">
        <v>47</v>
      </c>
      <c r="AS168">
        <v>16.899999999999999</v>
      </c>
      <c r="AT168">
        <v>0.38</v>
      </c>
      <c r="AU168">
        <v>9.0399999999999991</v>
      </c>
      <c r="AX168">
        <f t="shared" si="153"/>
        <v>9.4488239999999987E-2</v>
      </c>
      <c r="AY168">
        <v>1.2</v>
      </c>
      <c r="AZ168">
        <v>2.4</v>
      </c>
      <c r="BO168">
        <f t="shared" si="159"/>
        <v>0.13250000000000001</v>
      </c>
      <c r="BP168">
        <f t="shared" si="160"/>
        <v>17.925000000000001</v>
      </c>
      <c r="BQ168">
        <f t="shared" si="161"/>
        <v>30.6</v>
      </c>
      <c r="BR168">
        <f t="shared" si="162"/>
        <v>43.225000000000001</v>
      </c>
      <c r="BS168">
        <f t="shared" si="163"/>
        <v>17.274999999999999</v>
      </c>
      <c r="BT168">
        <f t="shared" si="164"/>
        <v>0.4325</v>
      </c>
      <c r="BU168">
        <f t="shared" si="165"/>
        <v>6.77</v>
      </c>
      <c r="BX168">
        <f t="shared" si="166"/>
        <v>0.59547276250000003</v>
      </c>
      <c r="BY168">
        <f t="shared" si="167"/>
        <v>1.45</v>
      </c>
      <c r="BZ168">
        <f t="shared" si="168"/>
        <v>15.125</v>
      </c>
    </row>
    <row r="169" spans="1:78" x14ac:dyDescent="0.2">
      <c r="A169" s="2">
        <v>44636</v>
      </c>
      <c r="B169">
        <v>0.87</v>
      </c>
      <c r="C169">
        <v>17.600000000000001</v>
      </c>
      <c r="D169">
        <v>24.7</v>
      </c>
      <c r="E169">
        <v>31.9</v>
      </c>
      <c r="F169">
        <v>21.2</v>
      </c>
      <c r="G169">
        <v>0.08</v>
      </c>
      <c r="H169">
        <v>2.88</v>
      </c>
      <c r="I169">
        <v>0.97</v>
      </c>
      <c r="J169">
        <f t="shared" ref="J169" si="200">SUM(K165:K169)</f>
        <v>3.2834663400000004</v>
      </c>
      <c r="K169">
        <f t="shared" si="158"/>
        <v>1.3307093799999998</v>
      </c>
      <c r="L169">
        <v>1.1000000000000001</v>
      </c>
      <c r="M169">
        <v>33.799999999999997</v>
      </c>
      <c r="O169">
        <v>0</v>
      </c>
      <c r="P169">
        <v>9.6</v>
      </c>
      <c r="Q169">
        <v>28.2</v>
      </c>
      <c r="R169">
        <v>46.9</v>
      </c>
      <c r="S169">
        <v>14</v>
      </c>
      <c r="T169">
        <v>0.25</v>
      </c>
      <c r="U169">
        <v>8.41</v>
      </c>
      <c r="V169">
        <v>1.89</v>
      </c>
      <c r="W169">
        <f t="shared" ref="W169" si="201">SUM(X165:X169)</f>
        <v>0.19685049999999998</v>
      </c>
      <c r="X169">
        <f t="shared" si="187"/>
        <v>0</v>
      </c>
      <c r="Y169">
        <v>3.2</v>
      </c>
      <c r="Z169">
        <v>0</v>
      </c>
      <c r="AB169">
        <v>1.48</v>
      </c>
      <c r="AC169">
        <v>25.2</v>
      </c>
      <c r="AD169">
        <v>28.9</v>
      </c>
      <c r="AE169">
        <v>32.6</v>
      </c>
      <c r="AF169">
        <v>26.2</v>
      </c>
      <c r="AG169">
        <v>0.13</v>
      </c>
      <c r="AH169">
        <v>1.23</v>
      </c>
      <c r="AI169">
        <v>-2.0699999999999998</v>
      </c>
      <c r="AJ169">
        <f t="shared" ref="AJ169" si="202">SUM(AK165:AK169)</f>
        <v>2.8385842099999996</v>
      </c>
      <c r="AK169">
        <f t="shared" si="135"/>
        <v>1.3307093799999998</v>
      </c>
      <c r="AL169">
        <v>0.9</v>
      </c>
      <c r="AM169">
        <v>33.799999999999997</v>
      </c>
      <c r="AO169">
        <v>0.11</v>
      </c>
      <c r="AP169">
        <v>16.3</v>
      </c>
      <c r="AQ169">
        <v>23.6</v>
      </c>
      <c r="AR169">
        <v>30.9</v>
      </c>
      <c r="AS169">
        <v>17.3</v>
      </c>
      <c r="AT169">
        <v>0.39</v>
      </c>
      <c r="AU169">
        <v>2.97</v>
      </c>
      <c r="AV169">
        <v>-3.41</v>
      </c>
      <c r="AW169">
        <f t="shared" ref="AW169" si="203">SUM(AX164:AX169)</f>
        <v>0.43307109999999999</v>
      </c>
      <c r="AX169">
        <f t="shared" si="153"/>
        <v>0</v>
      </c>
      <c r="AY169">
        <v>2</v>
      </c>
      <c r="AZ169">
        <v>0</v>
      </c>
      <c r="BO169">
        <f t="shared" si="159"/>
        <v>0.61499999999999999</v>
      </c>
      <c r="BP169">
        <f t="shared" si="160"/>
        <v>17.175000000000001</v>
      </c>
      <c r="BQ169">
        <f t="shared" si="161"/>
        <v>26.35</v>
      </c>
      <c r="BR169">
        <f t="shared" si="162"/>
        <v>35.575000000000003</v>
      </c>
      <c r="BS169">
        <f t="shared" si="163"/>
        <v>19.675000000000001</v>
      </c>
      <c r="BT169">
        <f t="shared" si="164"/>
        <v>0.21250000000000002</v>
      </c>
      <c r="BU169">
        <f t="shared" si="165"/>
        <v>3.8725000000000001</v>
      </c>
      <c r="BV169">
        <f t="shared" si="173"/>
        <v>-0.65500000000000003</v>
      </c>
      <c r="BW169">
        <f t="shared" si="174"/>
        <v>1.6879930375000001</v>
      </c>
      <c r="BX169">
        <f t="shared" si="166"/>
        <v>0.66535468999999992</v>
      </c>
      <c r="BY169">
        <f t="shared" si="167"/>
        <v>1.8000000000000003</v>
      </c>
      <c r="BZ169">
        <f t="shared" si="168"/>
        <v>16.899999999999999</v>
      </c>
    </row>
    <row r="170" spans="1:78" x14ac:dyDescent="0.2">
      <c r="A170" s="2">
        <v>44637</v>
      </c>
      <c r="B170">
        <v>1.3</v>
      </c>
      <c r="C170">
        <v>19.899999999999999</v>
      </c>
      <c r="D170">
        <v>25.2</v>
      </c>
      <c r="E170">
        <v>30.6</v>
      </c>
      <c r="F170">
        <v>21.5</v>
      </c>
      <c r="G170">
        <v>0.16</v>
      </c>
      <c r="H170">
        <v>1.19</v>
      </c>
      <c r="K170">
        <f t="shared" si="158"/>
        <v>0.18110245999999997</v>
      </c>
      <c r="L170">
        <v>1.2</v>
      </c>
      <c r="M170">
        <v>4.5999999999999996</v>
      </c>
      <c r="O170">
        <v>0.01</v>
      </c>
      <c r="P170">
        <v>17.7</v>
      </c>
      <c r="Q170">
        <v>36.4</v>
      </c>
      <c r="R170">
        <v>55</v>
      </c>
      <c r="S170">
        <v>17.899999999999999</v>
      </c>
      <c r="T170">
        <v>0.69</v>
      </c>
      <c r="U170">
        <v>11.94</v>
      </c>
      <c r="X170">
        <f t="shared" si="187"/>
        <v>0</v>
      </c>
      <c r="Y170">
        <v>2.9</v>
      </c>
      <c r="Z170">
        <v>0</v>
      </c>
      <c r="AB170">
        <v>1.3</v>
      </c>
      <c r="AC170">
        <v>22.8</v>
      </c>
      <c r="AD170">
        <v>26.6</v>
      </c>
      <c r="AE170">
        <v>30.4</v>
      </c>
      <c r="AF170">
        <v>25.2</v>
      </c>
      <c r="AG170">
        <v>0.05</v>
      </c>
      <c r="AH170">
        <v>0.37</v>
      </c>
      <c r="AK170">
        <f t="shared" ref="AK170:AK233" si="204">0.0393701*AM170</f>
        <v>1.1456699100000001</v>
      </c>
      <c r="AL170">
        <v>1.2</v>
      </c>
      <c r="AM170">
        <v>29.1</v>
      </c>
      <c r="AO170">
        <v>0</v>
      </c>
      <c r="AP170">
        <v>16.5</v>
      </c>
      <c r="AQ170">
        <v>30.6</v>
      </c>
      <c r="AR170">
        <v>44.7</v>
      </c>
      <c r="AS170">
        <v>19.7</v>
      </c>
      <c r="AT170">
        <v>0.34</v>
      </c>
      <c r="AU170">
        <v>6.24</v>
      </c>
      <c r="AX170">
        <f t="shared" si="153"/>
        <v>0</v>
      </c>
      <c r="AY170">
        <v>2.2000000000000002</v>
      </c>
      <c r="AZ170">
        <v>0</v>
      </c>
      <c r="BO170">
        <f t="shared" si="159"/>
        <v>0.65250000000000008</v>
      </c>
      <c r="BP170">
        <f t="shared" si="160"/>
        <v>19.224999999999998</v>
      </c>
      <c r="BQ170">
        <f t="shared" si="161"/>
        <v>29.699999999999996</v>
      </c>
      <c r="BR170">
        <f t="shared" si="162"/>
        <v>40.174999999999997</v>
      </c>
      <c r="BS170">
        <f t="shared" si="163"/>
        <v>21.074999999999999</v>
      </c>
      <c r="BT170">
        <f t="shared" si="164"/>
        <v>0.31</v>
      </c>
      <c r="BU170">
        <f t="shared" si="165"/>
        <v>4.9349999999999996</v>
      </c>
      <c r="BX170">
        <f t="shared" si="166"/>
        <v>0.33169309250000001</v>
      </c>
      <c r="BY170">
        <f t="shared" si="167"/>
        <v>1.875</v>
      </c>
      <c r="BZ170">
        <f t="shared" si="168"/>
        <v>8.4250000000000007</v>
      </c>
    </row>
    <row r="171" spans="1:78" x14ac:dyDescent="0.2">
      <c r="A171" s="2">
        <v>44638</v>
      </c>
      <c r="B171">
        <v>0.17</v>
      </c>
      <c r="C171">
        <v>7.6</v>
      </c>
      <c r="D171">
        <v>19.899999999999999</v>
      </c>
      <c r="E171">
        <v>32.1</v>
      </c>
      <c r="F171">
        <v>14.1</v>
      </c>
      <c r="G171">
        <v>0.26</v>
      </c>
      <c r="H171">
        <v>2.48</v>
      </c>
      <c r="K171">
        <f t="shared" si="158"/>
        <v>0</v>
      </c>
      <c r="L171">
        <v>1.6</v>
      </c>
      <c r="M171">
        <v>0</v>
      </c>
      <c r="O171">
        <v>0</v>
      </c>
      <c r="P171">
        <v>20.399999999999999</v>
      </c>
      <c r="Q171">
        <v>38.1</v>
      </c>
      <c r="R171">
        <v>55.9</v>
      </c>
      <c r="S171">
        <v>20.9</v>
      </c>
      <c r="T171">
        <v>0.72</v>
      </c>
      <c r="U171">
        <v>12.55</v>
      </c>
      <c r="X171">
        <f t="shared" si="187"/>
        <v>0</v>
      </c>
      <c r="Y171">
        <v>2.7</v>
      </c>
      <c r="Z171">
        <v>0</v>
      </c>
      <c r="AB171">
        <v>1.07</v>
      </c>
      <c r="AC171">
        <v>22</v>
      </c>
      <c r="AD171">
        <v>27.1</v>
      </c>
      <c r="AE171">
        <v>32.200000000000003</v>
      </c>
      <c r="AF171">
        <v>26</v>
      </c>
      <c r="AG171">
        <v>0.09</v>
      </c>
      <c r="AH171">
        <v>0.57999999999999996</v>
      </c>
      <c r="AK171">
        <f t="shared" si="204"/>
        <v>0.12992132999999997</v>
      </c>
      <c r="AL171">
        <v>1.3</v>
      </c>
      <c r="AM171">
        <v>3.3</v>
      </c>
      <c r="AO171">
        <v>0</v>
      </c>
      <c r="AP171">
        <v>14.8</v>
      </c>
      <c r="AQ171">
        <v>31.2</v>
      </c>
      <c r="AR171">
        <v>47.6</v>
      </c>
      <c r="AS171">
        <v>15.1</v>
      </c>
      <c r="AT171">
        <v>0.95</v>
      </c>
      <c r="AU171">
        <v>8.75</v>
      </c>
      <c r="AX171">
        <f t="shared" si="153"/>
        <v>0.30708678</v>
      </c>
      <c r="AY171">
        <v>2.1</v>
      </c>
      <c r="AZ171">
        <v>7.8</v>
      </c>
      <c r="BO171">
        <f t="shared" si="159"/>
        <v>0.31</v>
      </c>
      <c r="BP171">
        <f t="shared" si="160"/>
        <v>16.2</v>
      </c>
      <c r="BQ171">
        <f t="shared" si="161"/>
        <v>29.074999999999999</v>
      </c>
      <c r="BR171">
        <f t="shared" si="162"/>
        <v>41.95</v>
      </c>
      <c r="BS171">
        <f t="shared" si="163"/>
        <v>19.024999999999999</v>
      </c>
      <c r="BT171">
        <f t="shared" si="164"/>
        <v>0.505</v>
      </c>
      <c r="BU171">
        <f t="shared" si="165"/>
        <v>6.09</v>
      </c>
      <c r="BX171">
        <f t="shared" si="166"/>
        <v>0.10925202749999999</v>
      </c>
      <c r="BY171">
        <f t="shared" si="167"/>
        <v>1.9250000000000003</v>
      </c>
      <c r="BZ171">
        <f t="shared" si="168"/>
        <v>2.7749999999999999</v>
      </c>
    </row>
    <row r="172" spans="1:78" x14ac:dyDescent="0.2">
      <c r="A172" s="2">
        <v>44639</v>
      </c>
      <c r="B172">
        <v>0.02</v>
      </c>
      <c r="C172">
        <v>2.4</v>
      </c>
      <c r="D172">
        <v>21</v>
      </c>
      <c r="E172">
        <v>39.5</v>
      </c>
      <c r="F172">
        <v>15.3</v>
      </c>
      <c r="G172">
        <v>0.21</v>
      </c>
      <c r="H172">
        <v>5.15</v>
      </c>
      <c r="K172">
        <f t="shared" si="158"/>
        <v>0</v>
      </c>
      <c r="L172">
        <v>2.1</v>
      </c>
      <c r="M172">
        <v>0</v>
      </c>
      <c r="O172">
        <v>0.01</v>
      </c>
      <c r="P172">
        <v>23.5</v>
      </c>
      <c r="Q172">
        <v>39.299999999999997</v>
      </c>
      <c r="R172">
        <v>55</v>
      </c>
      <c r="S172">
        <v>20.5</v>
      </c>
      <c r="T172">
        <v>0.82</v>
      </c>
      <c r="U172">
        <v>12.16</v>
      </c>
      <c r="X172">
        <f t="shared" si="187"/>
        <v>0.10629927</v>
      </c>
      <c r="Y172">
        <v>3.1</v>
      </c>
      <c r="Z172">
        <v>2.7</v>
      </c>
      <c r="AB172">
        <v>0.13</v>
      </c>
      <c r="AC172">
        <v>20.5</v>
      </c>
      <c r="AD172">
        <v>25</v>
      </c>
      <c r="AE172">
        <v>29.4</v>
      </c>
      <c r="AF172">
        <v>18.600000000000001</v>
      </c>
      <c r="AG172">
        <v>0.35</v>
      </c>
      <c r="AH172">
        <v>1.73</v>
      </c>
      <c r="AK172">
        <f t="shared" si="204"/>
        <v>0.12598432000000001</v>
      </c>
      <c r="AL172">
        <v>1.3</v>
      </c>
      <c r="AM172">
        <v>3.2</v>
      </c>
      <c r="AO172">
        <v>0.32</v>
      </c>
      <c r="AP172">
        <v>32.5</v>
      </c>
      <c r="AQ172">
        <v>38.9</v>
      </c>
      <c r="AR172">
        <v>45.3</v>
      </c>
      <c r="AS172">
        <v>28</v>
      </c>
      <c r="AT172">
        <v>0.51</v>
      </c>
      <c r="AU172">
        <v>5.23</v>
      </c>
      <c r="AX172">
        <f t="shared" si="153"/>
        <v>0.11023627999999999</v>
      </c>
      <c r="AY172">
        <v>1.5</v>
      </c>
      <c r="AZ172">
        <v>2.8</v>
      </c>
      <c r="BO172">
        <f t="shared" si="159"/>
        <v>0.12</v>
      </c>
      <c r="BP172">
        <f t="shared" si="160"/>
        <v>19.725000000000001</v>
      </c>
      <c r="BQ172">
        <f t="shared" si="161"/>
        <v>31.049999999999997</v>
      </c>
      <c r="BR172">
        <f t="shared" si="162"/>
        <v>42.3</v>
      </c>
      <c r="BS172">
        <f t="shared" si="163"/>
        <v>20.6</v>
      </c>
      <c r="BT172">
        <f t="shared" si="164"/>
        <v>0.47249999999999998</v>
      </c>
      <c r="BU172">
        <f t="shared" si="165"/>
        <v>6.0675000000000008</v>
      </c>
      <c r="BX172">
        <f t="shared" si="166"/>
        <v>8.5629967500000001E-2</v>
      </c>
      <c r="BY172">
        <f t="shared" si="167"/>
        <v>2</v>
      </c>
      <c r="BZ172">
        <f t="shared" si="168"/>
        <v>2.1749999999999998</v>
      </c>
    </row>
    <row r="173" spans="1:78" x14ac:dyDescent="0.2">
      <c r="A173" s="2">
        <v>44640</v>
      </c>
      <c r="B173">
        <v>0</v>
      </c>
      <c r="C173">
        <v>13.6</v>
      </c>
      <c r="D173">
        <v>28.6</v>
      </c>
      <c r="E173">
        <v>43.6</v>
      </c>
      <c r="F173">
        <v>17.399999999999999</v>
      </c>
      <c r="G173">
        <v>0.3</v>
      </c>
      <c r="H173">
        <v>7.02</v>
      </c>
      <c r="K173">
        <f t="shared" si="158"/>
        <v>0.33070884</v>
      </c>
      <c r="L173">
        <v>1.6</v>
      </c>
      <c r="M173">
        <v>8.4</v>
      </c>
      <c r="O173">
        <v>0.1</v>
      </c>
      <c r="P173">
        <v>26.6</v>
      </c>
      <c r="Q173">
        <v>40</v>
      </c>
      <c r="R173">
        <v>53.4</v>
      </c>
      <c r="S173">
        <v>25.4</v>
      </c>
      <c r="T173">
        <v>0.46</v>
      </c>
      <c r="U173">
        <v>10.130000000000001</v>
      </c>
      <c r="X173">
        <f t="shared" si="187"/>
        <v>7.4803189999999992E-2</v>
      </c>
      <c r="Y173">
        <v>2.1</v>
      </c>
      <c r="Z173">
        <v>1.9</v>
      </c>
      <c r="AB173">
        <v>0.14000000000000001</v>
      </c>
      <c r="AC173">
        <v>20.2</v>
      </c>
      <c r="AD173">
        <v>26.8</v>
      </c>
      <c r="AE173">
        <v>33.299999999999997</v>
      </c>
      <c r="AF173">
        <v>21.1</v>
      </c>
      <c r="AG173">
        <v>0.21</v>
      </c>
      <c r="AH173">
        <v>1.94</v>
      </c>
      <c r="AK173">
        <f t="shared" si="204"/>
        <v>0</v>
      </c>
      <c r="AL173">
        <v>1.9</v>
      </c>
      <c r="AM173">
        <v>0</v>
      </c>
      <c r="AO173">
        <v>0.15</v>
      </c>
      <c r="AP173">
        <v>27.6</v>
      </c>
      <c r="AQ173">
        <v>34</v>
      </c>
      <c r="AR173">
        <v>40.299999999999997</v>
      </c>
      <c r="AS173">
        <v>27.1</v>
      </c>
      <c r="AT173">
        <v>0.54</v>
      </c>
      <c r="AU173">
        <v>3.21</v>
      </c>
      <c r="AX173">
        <f t="shared" si="153"/>
        <v>0</v>
      </c>
      <c r="AY173">
        <v>1.7</v>
      </c>
      <c r="AZ173">
        <v>0</v>
      </c>
      <c r="BO173">
        <f t="shared" si="159"/>
        <v>9.7500000000000003E-2</v>
      </c>
      <c r="BP173">
        <f t="shared" si="160"/>
        <v>22</v>
      </c>
      <c r="BQ173">
        <f t="shared" si="161"/>
        <v>32.349999999999994</v>
      </c>
      <c r="BR173">
        <f t="shared" si="162"/>
        <v>42.650000000000006</v>
      </c>
      <c r="BS173">
        <f t="shared" si="163"/>
        <v>22.75</v>
      </c>
      <c r="BT173">
        <f t="shared" si="164"/>
        <v>0.3775</v>
      </c>
      <c r="BU173">
        <f t="shared" si="165"/>
        <v>5.5750000000000002</v>
      </c>
      <c r="BX173">
        <f t="shared" si="166"/>
        <v>0.10137800750000001</v>
      </c>
      <c r="BY173">
        <f t="shared" si="167"/>
        <v>1.825</v>
      </c>
      <c r="BZ173">
        <f t="shared" si="168"/>
        <v>2.5750000000000002</v>
      </c>
    </row>
    <row r="174" spans="1:78" x14ac:dyDescent="0.2">
      <c r="A174" s="2">
        <v>44641</v>
      </c>
      <c r="B174">
        <v>0.36</v>
      </c>
      <c r="C174">
        <v>23.5</v>
      </c>
      <c r="D174">
        <v>33</v>
      </c>
      <c r="E174">
        <v>42.6</v>
      </c>
      <c r="F174">
        <v>28.4</v>
      </c>
      <c r="G174">
        <v>0.03</v>
      </c>
      <c r="H174">
        <v>5.78</v>
      </c>
      <c r="I174">
        <v>1.1000000000000001</v>
      </c>
      <c r="J174">
        <f t="shared" ref="J174" si="205">SUM(K170:K174)</f>
        <v>2.07480427</v>
      </c>
      <c r="K174">
        <f t="shared" si="158"/>
        <v>1.56299297</v>
      </c>
      <c r="L174">
        <v>1.7</v>
      </c>
      <c r="M174">
        <v>39.700000000000003</v>
      </c>
      <c r="O174">
        <v>0.08</v>
      </c>
      <c r="P174">
        <v>29.2</v>
      </c>
      <c r="Q174">
        <v>35.6</v>
      </c>
      <c r="R174">
        <v>42.1</v>
      </c>
      <c r="S174">
        <v>29.1</v>
      </c>
      <c r="T174">
        <v>0.12</v>
      </c>
      <c r="U174">
        <v>3.91</v>
      </c>
      <c r="V174">
        <v>1.79</v>
      </c>
      <c r="W174">
        <f t="shared" ref="W174" si="206">SUM(X170:X174)</f>
        <v>0.21653554999999999</v>
      </c>
      <c r="X174">
        <f t="shared" si="187"/>
        <v>3.543309E-2</v>
      </c>
      <c r="Y174">
        <v>2.1</v>
      </c>
      <c r="Z174">
        <v>0.9</v>
      </c>
      <c r="AB174">
        <v>0</v>
      </c>
      <c r="AC174">
        <v>13.4</v>
      </c>
      <c r="AD174">
        <v>26.7</v>
      </c>
      <c r="AE174">
        <v>40</v>
      </c>
      <c r="AF174">
        <v>19.8</v>
      </c>
      <c r="AG174">
        <v>0.23</v>
      </c>
      <c r="AH174">
        <v>4.34</v>
      </c>
      <c r="AI174">
        <v>-2.08</v>
      </c>
      <c r="AJ174">
        <f t="shared" ref="AJ174" si="207">SUM(AK170:AK174)</f>
        <v>1.4015755599999999</v>
      </c>
      <c r="AK174">
        <f t="shared" si="204"/>
        <v>0</v>
      </c>
      <c r="AL174">
        <v>1.8</v>
      </c>
      <c r="AM174">
        <v>0</v>
      </c>
      <c r="AO174">
        <v>0</v>
      </c>
      <c r="AP174">
        <v>19.2</v>
      </c>
      <c r="AQ174">
        <v>28.4</v>
      </c>
      <c r="AR174">
        <v>37.6</v>
      </c>
      <c r="AS174">
        <v>17.8</v>
      </c>
      <c r="AT174">
        <v>0.56999999999999995</v>
      </c>
      <c r="AU174">
        <v>4.18</v>
      </c>
      <c r="AV174">
        <v>-3.47</v>
      </c>
      <c r="AW174">
        <f t="shared" ref="AW174" si="208">SUM(AX170:AX174)</f>
        <v>0.41732305999999997</v>
      </c>
      <c r="AX174">
        <f t="shared" si="153"/>
        <v>0</v>
      </c>
      <c r="AY174">
        <v>2.1</v>
      </c>
      <c r="AZ174">
        <v>0</v>
      </c>
      <c r="BO174">
        <f t="shared" si="159"/>
        <v>0.11</v>
      </c>
      <c r="BP174">
        <f t="shared" si="160"/>
        <v>21.325000000000003</v>
      </c>
      <c r="BQ174">
        <f t="shared" si="161"/>
        <v>30.924999999999997</v>
      </c>
      <c r="BR174">
        <f t="shared" si="162"/>
        <v>40.575000000000003</v>
      </c>
      <c r="BS174">
        <f t="shared" si="163"/>
        <v>23.774999999999999</v>
      </c>
      <c r="BT174">
        <f t="shared" si="164"/>
        <v>0.23749999999999999</v>
      </c>
      <c r="BU174">
        <f t="shared" si="165"/>
        <v>4.5525000000000002</v>
      </c>
      <c r="BV174">
        <f t="shared" si="173"/>
        <v>-0.66500000000000004</v>
      </c>
      <c r="BW174">
        <f t="shared" si="174"/>
        <v>1.02755961</v>
      </c>
      <c r="BX174">
        <f t="shared" si="166"/>
        <v>0.399606515</v>
      </c>
      <c r="BY174">
        <f t="shared" si="167"/>
        <v>1.9249999999999998</v>
      </c>
      <c r="BZ174">
        <f t="shared" si="168"/>
        <v>10.15</v>
      </c>
    </row>
    <row r="175" spans="1:78" x14ac:dyDescent="0.2">
      <c r="A175" s="2">
        <v>44642</v>
      </c>
      <c r="B175">
        <v>1.56</v>
      </c>
      <c r="C175">
        <v>33.5</v>
      </c>
      <c r="D175">
        <v>39.5</v>
      </c>
      <c r="E175">
        <v>45.4</v>
      </c>
      <c r="F175">
        <v>34.700000000000003</v>
      </c>
      <c r="G175">
        <v>0.25</v>
      </c>
      <c r="H175">
        <v>2.71</v>
      </c>
      <c r="K175">
        <f t="shared" si="158"/>
        <v>2.27165477</v>
      </c>
      <c r="L175">
        <v>0.8</v>
      </c>
      <c r="M175">
        <v>57.7</v>
      </c>
      <c r="O175">
        <v>0.02</v>
      </c>
      <c r="P175">
        <v>25.3</v>
      </c>
      <c r="Q175">
        <v>33.6</v>
      </c>
      <c r="R175">
        <v>41.8</v>
      </c>
      <c r="S175">
        <v>25.8</v>
      </c>
      <c r="T175">
        <v>0.17</v>
      </c>
      <c r="U175">
        <v>4.7</v>
      </c>
      <c r="X175">
        <f t="shared" si="187"/>
        <v>0.17322844000000001</v>
      </c>
      <c r="Y175">
        <v>1.6</v>
      </c>
      <c r="Z175">
        <v>4.4000000000000004</v>
      </c>
      <c r="AB175">
        <v>0</v>
      </c>
      <c r="AC175">
        <v>11.4</v>
      </c>
      <c r="AD175">
        <v>26.7</v>
      </c>
      <c r="AE175">
        <v>42</v>
      </c>
      <c r="AF175">
        <v>20.5</v>
      </c>
      <c r="AG175">
        <v>0.22</v>
      </c>
      <c r="AH175">
        <v>4.75</v>
      </c>
      <c r="AK175">
        <f t="shared" si="204"/>
        <v>4.3307110000000003E-2</v>
      </c>
      <c r="AL175">
        <v>2.1</v>
      </c>
      <c r="AM175">
        <v>1.1000000000000001</v>
      </c>
      <c r="AO175">
        <v>0</v>
      </c>
      <c r="AP175">
        <v>14</v>
      </c>
      <c r="AQ175">
        <v>29.1</v>
      </c>
      <c r="AR175">
        <v>44.1</v>
      </c>
      <c r="AS175">
        <v>15.9</v>
      </c>
      <c r="AT175">
        <v>0.32</v>
      </c>
      <c r="AU175">
        <v>7.49</v>
      </c>
      <c r="AX175">
        <f t="shared" si="153"/>
        <v>6.6929169999999996E-2</v>
      </c>
      <c r="AY175">
        <v>1.7</v>
      </c>
      <c r="AZ175">
        <v>1.7</v>
      </c>
      <c r="BO175">
        <f t="shared" si="159"/>
        <v>0.39500000000000002</v>
      </c>
      <c r="BP175">
        <f t="shared" si="160"/>
        <v>21.05</v>
      </c>
      <c r="BQ175">
        <f t="shared" si="161"/>
        <v>32.225000000000001</v>
      </c>
      <c r="BR175">
        <f t="shared" si="162"/>
        <v>43.324999999999996</v>
      </c>
      <c r="BS175">
        <f t="shared" si="163"/>
        <v>24.225000000000001</v>
      </c>
      <c r="BT175">
        <f t="shared" si="164"/>
        <v>0.24</v>
      </c>
      <c r="BU175">
        <f t="shared" si="165"/>
        <v>4.9124999999999996</v>
      </c>
      <c r="BX175">
        <f t="shared" si="166"/>
        <v>0.63877987250000001</v>
      </c>
      <c r="BY175">
        <f t="shared" si="167"/>
        <v>1.55</v>
      </c>
      <c r="BZ175">
        <f t="shared" si="168"/>
        <v>16.225000000000001</v>
      </c>
    </row>
    <row r="176" spans="1:78" x14ac:dyDescent="0.2">
      <c r="A176" s="2">
        <v>44643</v>
      </c>
      <c r="B176">
        <v>2.14</v>
      </c>
      <c r="C176">
        <v>24.1</v>
      </c>
      <c r="D176">
        <v>30.8</v>
      </c>
      <c r="E176">
        <v>37.5</v>
      </c>
      <c r="F176">
        <v>24.4</v>
      </c>
      <c r="G176">
        <v>0.23</v>
      </c>
      <c r="H176">
        <v>2.94</v>
      </c>
      <c r="K176">
        <f t="shared" si="158"/>
        <v>0</v>
      </c>
      <c r="L176">
        <v>2</v>
      </c>
      <c r="M176">
        <v>0</v>
      </c>
      <c r="O176">
        <v>0.2</v>
      </c>
      <c r="P176">
        <v>21.2</v>
      </c>
      <c r="Q176">
        <v>30.8</v>
      </c>
      <c r="R176">
        <v>40.5</v>
      </c>
      <c r="S176">
        <v>25.9</v>
      </c>
      <c r="T176">
        <v>0.06</v>
      </c>
      <c r="U176">
        <v>4.53</v>
      </c>
      <c r="X176">
        <f t="shared" si="187"/>
        <v>0.17322844000000001</v>
      </c>
      <c r="Y176">
        <v>1.1000000000000001</v>
      </c>
      <c r="Z176">
        <v>4.4000000000000004</v>
      </c>
      <c r="AB176">
        <v>0.04</v>
      </c>
      <c r="AC176">
        <v>17.100000000000001</v>
      </c>
      <c r="AD176">
        <v>31.2</v>
      </c>
      <c r="AE176">
        <v>45.4</v>
      </c>
      <c r="AF176">
        <v>22.4</v>
      </c>
      <c r="AG176">
        <v>0.28000000000000003</v>
      </c>
      <c r="AH176">
        <v>6.05</v>
      </c>
      <c r="AK176">
        <f t="shared" si="204"/>
        <v>0</v>
      </c>
      <c r="AL176">
        <v>2.2999999999999998</v>
      </c>
      <c r="AM176">
        <v>0</v>
      </c>
      <c r="AO176">
        <v>0.06</v>
      </c>
      <c r="AP176">
        <v>23.7</v>
      </c>
      <c r="AQ176">
        <v>31.6</v>
      </c>
      <c r="AR176">
        <v>39.5</v>
      </c>
      <c r="AS176">
        <v>23.5</v>
      </c>
      <c r="AT176">
        <v>0.41</v>
      </c>
      <c r="AU176">
        <v>4.1399999999999997</v>
      </c>
      <c r="AX176">
        <f t="shared" si="153"/>
        <v>0</v>
      </c>
      <c r="AY176">
        <v>1.7</v>
      </c>
      <c r="AZ176">
        <v>0</v>
      </c>
      <c r="BO176">
        <f t="shared" si="159"/>
        <v>0.6100000000000001</v>
      </c>
      <c r="BP176">
        <f t="shared" si="160"/>
        <v>21.524999999999999</v>
      </c>
      <c r="BQ176">
        <f t="shared" si="161"/>
        <v>31.1</v>
      </c>
      <c r="BR176">
        <f t="shared" si="162"/>
        <v>40.725000000000001</v>
      </c>
      <c r="BS176">
        <f t="shared" si="163"/>
        <v>24.049999999999997</v>
      </c>
      <c r="BT176">
        <f t="shared" si="164"/>
        <v>0.245</v>
      </c>
      <c r="BU176">
        <f t="shared" si="165"/>
        <v>4.415</v>
      </c>
      <c r="BX176">
        <f t="shared" si="166"/>
        <v>4.3307110000000003E-2</v>
      </c>
      <c r="BY176">
        <f t="shared" si="167"/>
        <v>1.7750000000000001</v>
      </c>
      <c r="BZ176">
        <f t="shared" si="168"/>
        <v>1.1000000000000001</v>
      </c>
    </row>
    <row r="177" spans="1:78" x14ac:dyDescent="0.2">
      <c r="A177" s="2">
        <v>44644</v>
      </c>
      <c r="B177">
        <v>0</v>
      </c>
      <c r="C177">
        <v>20.9</v>
      </c>
      <c r="D177">
        <v>29.3</v>
      </c>
      <c r="E177">
        <v>37.6</v>
      </c>
      <c r="F177">
        <v>16.5</v>
      </c>
      <c r="G177">
        <v>0.89</v>
      </c>
      <c r="H177">
        <v>4.1500000000000004</v>
      </c>
      <c r="K177">
        <f t="shared" si="158"/>
        <v>0.36220491999999993</v>
      </c>
      <c r="L177">
        <v>1.4</v>
      </c>
      <c r="M177">
        <v>9.1999999999999993</v>
      </c>
      <c r="O177">
        <v>0.19</v>
      </c>
      <c r="P177">
        <v>18.899999999999999</v>
      </c>
      <c r="Q177">
        <v>28.3</v>
      </c>
      <c r="R177">
        <v>37.799999999999997</v>
      </c>
      <c r="S177">
        <v>24.5</v>
      </c>
      <c r="T177">
        <v>0.08</v>
      </c>
      <c r="U177">
        <v>3.28</v>
      </c>
      <c r="X177">
        <f t="shared" si="187"/>
        <v>5.1181129999999998E-2</v>
      </c>
      <c r="Y177">
        <v>2.2000000000000002</v>
      </c>
      <c r="Z177">
        <v>1.3</v>
      </c>
      <c r="AB177">
        <v>0</v>
      </c>
      <c r="AC177">
        <v>18</v>
      </c>
      <c r="AD177">
        <v>33.4</v>
      </c>
      <c r="AE177">
        <v>48.7</v>
      </c>
      <c r="AF177">
        <v>24</v>
      </c>
      <c r="AG177">
        <v>0.32</v>
      </c>
      <c r="AH177">
        <v>7.47</v>
      </c>
      <c r="AK177">
        <f t="shared" si="204"/>
        <v>8.2677210000000001E-2</v>
      </c>
      <c r="AL177">
        <v>2</v>
      </c>
      <c r="AM177">
        <v>2.1</v>
      </c>
      <c r="AO177">
        <v>0.02</v>
      </c>
      <c r="AP177">
        <v>19.2</v>
      </c>
      <c r="AQ177">
        <v>26.3</v>
      </c>
      <c r="AR177">
        <v>33.5</v>
      </c>
      <c r="AS177">
        <v>12.5</v>
      </c>
      <c r="AT177">
        <v>0.65</v>
      </c>
      <c r="AU177">
        <v>3.76</v>
      </c>
      <c r="AX177">
        <f t="shared" si="153"/>
        <v>0</v>
      </c>
      <c r="AY177">
        <v>2.5</v>
      </c>
      <c r="AZ177">
        <v>0</v>
      </c>
      <c r="BO177">
        <f t="shared" si="159"/>
        <v>5.2499999999999998E-2</v>
      </c>
      <c r="BP177">
        <f t="shared" si="160"/>
        <v>19.25</v>
      </c>
      <c r="BQ177">
        <f t="shared" si="161"/>
        <v>29.324999999999999</v>
      </c>
      <c r="BR177">
        <f t="shared" si="162"/>
        <v>39.400000000000006</v>
      </c>
      <c r="BS177">
        <f t="shared" si="163"/>
        <v>19.375</v>
      </c>
      <c r="BT177">
        <f t="shared" si="164"/>
        <v>0.48499999999999999</v>
      </c>
      <c r="BU177">
        <f t="shared" si="165"/>
        <v>4.6649999999999991</v>
      </c>
      <c r="BX177">
        <f t="shared" si="166"/>
        <v>0.12401581499999999</v>
      </c>
      <c r="BY177">
        <f t="shared" si="167"/>
        <v>2.0249999999999999</v>
      </c>
      <c r="BZ177">
        <f t="shared" si="168"/>
        <v>3.15</v>
      </c>
    </row>
    <row r="178" spans="1:78" x14ac:dyDescent="0.2">
      <c r="A178" s="2">
        <v>44645</v>
      </c>
      <c r="B178">
        <v>0.38</v>
      </c>
      <c r="C178">
        <v>18.899999999999999</v>
      </c>
      <c r="D178">
        <v>26.5</v>
      </c>
      <c r="E178">
        <v>34.200000000000003</v>
      </c>
      <c r="F178">
        <v>16.7</v>
      </c>
      <c r="G178">
        <v>0.52</v>
      </c>
      <c r="H178">
        <v>3.02</v>
      </c>
      <c r="K178">
        <f t="shared" si="158"/>
        <v>5.1181129999999998E-2</v>
      </c>
      <c r="L178">
        <v>1.6</v>
      </c>
      <c r="M178">
        <v>1.3</v>
      </c>
      <c r="O178">
        <v>0.05</v>
      </c>
      <c r="P178">
        <v>12.1</v>
      </c>
      <c r="Q178">
        <v>30</v>
      </c>
      <c r="R178">
        <v>48</v>
      </c>
      <c r="S178">
        <v>15.9</v>
      </c>
      <c r="T178">
        <v>0.02</v>
      </c>
      <c r="U178">
        <v>9.7100000000000009</v>
      </c>
      <c r="X178">
        <f t="shared" si="187"/>
        <v>2.3622059999999997E-2</v>
      </c>
      <c r="Y178">
        <v>2.6</v>
      </c>
      <c r="Z178">
        <v>0.6</v>
      </c>
      <c r="AB178">
        <v>7.0000000000000007E-2</v>
      </c>
      <c r="AC178">
        <v>21.1</v>
      </c>
      <c r="AD178">
        <v>31.3</v>
      </c>
      <c r="AE178">
        <v>41.4</v>
      </c>
      <c r="AF178">
        <v>25</v>
      </c>
      <c r="AG178">
        <v>0.15</v>
      </c>
      <c r="AH178">
        <v>3.97</v>
      </c>
      <c r="AK178">
        <f t="shared" si="204"/>
        <v>0.42126006999999993</v>
      </c>
      <c r="AL178">
        <v>1.7</v>
      </c>
      <c r="AM178">
        <v>10.7</v>
      </c>
      <c r="AO178">
        <v>0</v>
      </c>
      <c r="AP178">
        <v>18.100000000000001</v>
      </c>
      <c r="AQ178">
        <v>33.799999999999997</v>
      </c>
      <c r="AR178">
        <v>49.5</v>
      </c>
      <c r="AS178">
        <v>14.6</v>
      </c>
      <c r="AT178">
        <v>1.1599999999999999</v>
      </c>
      <c r="AU178">
        <v>9.86</v>
      </c>
      <c r="AX178">
        <f t="shared" si="153"/>
        <v>0</v>
      </c>
      <c r="AY178">
        <v>2.2000000000000002</v>
      </c>
      <c r="AZ178">
        <v>0</v>
      </c>
      <c r="BO178">
        <f t="shared" si="159"/>
        <v>0.125</v>
      </c>
      <c r="BP178">
        <f t="shared" si="160"/>
        <v>17.55</v>
      </c>
      <c r="BQ178">
        <f t="shared" si="161"/>
        <v>30.4</v>
      </c>
      <c r="BR178">
        <f t="shared" si="162"/>
        <v>43.274999999999999</v>
      </c>
      <c r="BS178">
        <f t="shared" si="163"/>
        <v>18.05</v>
      </c>
      <c r="BT178">
        <f t="shared" si="164"/>
        <v>0.46250000000000002</v>
      </c>
      <c r="BU178">
        <f t="shared" si="165"/>
        <v>6.64</v>
      </c>
      <c r="BX178">
        <f t="shared" si="166"/>
        <v>0.12401581499999997</v>
      </c>
      <c r="BY178">
        <f t="shared" si="167"/>
        <v>2.0250000000000004</v>
      </c>
      <c r="BZ178">
        <f t="shared" si="168"/>
        <v>3.15</v>
      </c>
    </row>
    <row r="179" spans="1:78" x14ac:dyDescent="0.2">
      <c r="A179" s="2">
        <v>44646</v>
      </c>
      <c r="B179">
        <v>0.05</v>
      </c>
      <c r="C179">
        <v>10.5</v>
      </c>
      <c r="D179">
        <v>22.9</v>
      </c>
      <c r="E179">
        <v>35.299999999999997</v>
      </c>
      <c r="F179">
        <v>10.8</v>
      </c>
      <c r="G179">
        <v>0.27</v>
      </c>
      <c r="H179">
        <v>4.37</v>
      </c>
      <c r="I179">
        <v>1.28</v>
      </c>
      <c r="J179">
        <f t="shared" ref="J179" si="209">SUM(K175:K179)</f>
        <v>2.6850408199999998</v>
      </c>
      <c r="K179">
        <f t="shared" si="158"/>
        <v>0</v>
      </c>
      <c r="L179">
        <v>1.9</v>
      </c>
      <c r="M179">
        <v>0</v>
      </c>
      <c r="O179">
        <v>0.04</v>
      </c>
      <c r="P179">
        <v>26.6</v>
      </c>
      <c r="Q179">
        <v>36</v>
      </c>
      <c r="R179">
        <v>45.4</v>
      </c>
      <c r="S179">
        <v>18.8</v>
      </c>
      <c r="T179">
        <v>1.0900000000000001</v>
      </c>
      <c r="U179">
        <v>8.35</v>
      </c>
      <c r="V179">
        <v>1.71</v>
      </c>
      <c r="W179">
        <f t="shared" ref="W179" si="210">SUM(X175:X179)</f>
        <v>0.57480346000000004</v>
      </c>
      <c r="X179">
        <f t="shared" si="187"/>
        <v>0.15354339</v>
      </c>
      <c r="Y179">
        <v>2.2999999999999998</v>
      </c>
      <c r="Z179">
        <v>3.9</v>
      </c>
      <c r="AB179">
        <v>0.44</v>
      </c>
      <c r="AC179">
        <v>25</v>
      </c>
      <c r="AD179">
        <v>30.5</v>
      </c>
      <c r="AE179">
        <v>36.1</v>
      </c>
      <c r="AF179">
        <v>21.9</v>
      </c>
      <c r="AG179">
        <v>0.44</v>
      </c>
      <c r="AH179">
        <v>3.4</v>
      </c>
      <c r="AI179">
        <v>-2.08</v>
      </c>
      <c r="AJ179">
        <f t="shared" ref="AJ179" si="211">SUM(AK175:AK179)</f>
        <v>0.59448850999999991</v>
      </c>
      <c r="AK179">
        <f t="shared" si="204"/>
        <v>4.7244119999999994E-2</v>
      </c>
      <c r="AL179">
        <v>1.4</v>
      </c>
      <c r="AM179">
        <v>1.2</v>
      </c>
      <c r="AO179">
        <v>0</v>
      </c>
      <c r="AP179">
        <v>25.3</v>
      </c>
      <c r="AQ179">
        <v>33.4</v>
      </c>
      <c r="AR179">
        <v>41.5</v>
      </c>
      <c r="AS179">
        <v>17.8</v>
      </c>
      <c r="AT179">
        <v>1.1299999999999999</v>
      </c>
      <c r="AU179">
        <v>5.46</v>
      </c>
      <c r="AV179">
        <v>-3.52</v>
      </c>
      <c r="AW179">
        <f t="shared" ref="AW179" si="212">SUM(AX174:AX179)</f>
        <v>6.6929169999999996E-2</v>
      </c>
      <c r="AX179">
        <f t="shared" si="153"/>
        <v>0</v>
      </c>
      <c r="AY179">
        <v>2.5</v>
      </c>
      <c r="AZ179">
        <v>0</v>
      </c>
      <c r="BO179">
        <f t="shared" si="159"/>
        <v>0.13250000000000001</v>
      </c>
      <c r="BP179">
        <f t="shared" si="160"/>
        <v>21.85</v>
      </c>
      <c r="BQ179">
        <f t="shared" si="161"/>
        <v>30.700000000000003</v>
      </c>
      <c r="BR179">
        <f t="shared" si="162"/>
        <v>39.574999999999996</v>
      </c>
      <c r="BS179">
        <f t="shared" si="163"/>
        <v>17.324999999999999</v>
      </c>
      <c r="BT179">
        <f t="shared" si="164"/>
        <v>0.73249999999999993</v>
      </c>
      <c r="BU179">
        <f t="shared" si="165"/>
        <v>5.3949999999999996</v>
      </c>
      <c r="BV179">
        <f t="shared" si="173"/>
        <v>-0.65249999999999997</v>
      </c>
      <c r="BW179">
        <f t="shared" si="174"/>
        <v>0.98031548999999996</v>
      </c>
      <c r="BX179">
        <f t="shared" si="166"/>
        <v>5.0196877500000001E-2</v>
      </c>
      <c r="BY179">
        <f t="shared" si="167"/>
        <v>2.0249999999999999</v>
      </c>
      <c r="BZ179">
        <f t="shared" si="168"/>
        <v>1.2749999999999999</v>
      </c>
    </row>
    <row r="180" spans="1:78" x14ac:dyDescent="0.2">
      <c r="A180" s="2">
        <v>44647</v>
      </c>
      <c r="B180">
        <v>0</v>
      </c>
      <c r="C180">
        <v>6.2</v>
      </c>
      <c r="D180">
        <v>22.8</v>
      </c>
      <c r="E180">
        <v>39.4</v>
      </c>
      <c r="F180">
        <v>12.5</v>
      </c>
      <c r="G180">
        <v>0.14000000000000001</v>
      </c>
      <c r="H180">
        <v>5.23</v>
      </c>
      <c r="K180">
        <f t="shared" si="158"/>
        <v>0</v>
      </c>
      <c r="L180">
        <v>2.6</v>
      </c>
      <c r="M180">
        <v>0</v>
      </c>
      <c r="O180">
        <v>0.16</v>
      </c>
      <c r="P180">
        <v>33.5</v>
      </c>
      <c r="Q180">
        <v>38.299999999999997</v>
      </c>
      <c r="R180">
        <v>43.1</v>
      </c>
      <c r="S180">
        <v>28.8</v>
      </c>
      <c r="T180">
        <v>0.65</v>
      </c>
      <c r="U180">
        <v>4.57</v>
      </c>
      <c r="X180">
        <f t="shared" si="187"/>
        <v>0.86614219999999997</v>
      </c>
      <c r="Y180">
        <v>1.5</v>
      </c>
      <c r="Z180">
        <v>22</v>
      </c>
      <c r="AB180">
        <v>0.05</v>
      </c>
      <c r="AC180">
        <v>13.1</v>
      </c>
      <c r="AD180">
        <v>23.1</v>
      </c>
      <c r="AE180">
        <v>33</v>
      </c>
      <c r="AF180">
        <v>14.9</v>
      </c>
      <c r="AG180">
        <v>0.28000000000000003</v>
      </c>
      <c r="AH180">
        <v>3.46</v>
      </c>
      <c r="AK180">
        <f t="shared" si="204"/>
        <v>1.1811029999999998E-2</v>
      </c>
      <c r="AL180">
        <v>1.6</v>
      </c>
      <c r="AM180">
        <v>0.3</v>
      </c>
      <c r="AO180">
        <v>0</v>
      </c>
      <c r="AP180">
        <v>19.899999999999999</v>
      </c>
      <c r="AQ180">
        <v>33.1</v>
      </c>
      <c r="AR180">
        <v>46.2</v>
      </c>
      <c r="AS180">
        <v>14.2</v>
      </c>
      <c r="AT180">
        <v>0.78</v>
      </c>
      <c r="AU180">
        <v>8.3699999999999992</v>
      </c>
      <c r="AX180">
        <f t="shared" si="153"/>
        <v>0</v>
      </c>
      <c r="AY180">
        <v>3.3</v>
      </c>
      <c r="AZ180">
        <v>0</v>
      </c>
      <c r="BO180">
        <f t="shared" si="159"/>
        <v>5.2500000000000005E-2</v>
      </c>
      <c r="BP180">
        <f t="shared" si="160"/>
        <v>18.175000000000001</v>
      </c>
      <c r="BQ180">
        <f t="shared" si="161"/>
        <v>29.324999999999996</v>
      </c>
      <c r="BR180">
        <f t="shared" si="162"/>
        <v>40.424999999999997</v>
      </c>
      <c r="BS180">
        <f t="shared" si="163"/>
        <v>17.599999999999998</v>
      </c>
      <c r="BT180">
        <f t="shared" si="164"/>
        <v>0.46250000000000002</v>
      </c>
      <c r="BU180">
        <f t="shared" si="165"/>
        <v>5.4075000000000006</v>
      </c>
      <c r="BX180">
        <f t="shared" si="166"/>
        <v>0.21948830749999998</v>
      </c>
      <c r="BY180">
        <f t="shared" si="167"/>
        <v>2.25</v>
      </c>
      <c r="BZ180">
        <f t="shared" si="168"/>
        <v>5.5750000000000002</v>
      </c>
    </row>
    <row r="181" spans="1:78" x14ac:dyDescent="0.2">
      <c r="A181" s="2">
        <v>44648</v>
      </c>
      <c r="B181">
        <v>0</v>
      </c>
      <c r="C181">
        <v>18</v>
      </c>
      <c r="D181">
        <v>34.5</v>
      </c>
      <c r="E181">
        <v>51.1</v>
      </c>
      <c r="F181">
        <v>20.7</v>
      </c>
      <c r="G181">
        <v>0.33</v>
      </c>
      <c r="H181">
        <v>8.6199999999999992</v>
      </c>
      <c r="K181">
        <f t="shared" si="158"/>
        <v>0</v>
      </c>
      <c r="L181">
        <v>3</v>
      </c>
      <c r="M181">
        <v>0</v>
      </c>
      <c r="O181">
        <v>0.86</v>
      </c>
      <c r="P181">
        <v>22.1</v>
      </c>
      <c r="Q181">
        <v>30.8</v>
      </c>
      <c r="R181">
        <v>39.5</v>
      </c>
      <c r="S181">
        <v>27.1</v>
      </c>
      <c r="T181">
        <v>0.08</v>
      </c>
      <c r="U181">
        <v>2.67</v>
      </c>
      <c r="X181">
        <f t="shared" si="187"/>
        <v>3.9370099999999998E-2</v>
      </c>
      <c r="Y181">
        <v>1.7</v>
      </c>
      <c r="Z181">
        <v>1</v>
      </c>
      <c r="AB181">
        <v>0.02</v>
      </c>
      <c r="AC181">
        <v>10.199999999999999</v>
      </c>
      <c r="AD181">
        <v>22.5</v>
      </c>
      <c r="AE181">
        <v>34.799999999999997</v>
      </c>
      <c r="AF181">
        <v>13</v>
      </c>
      <c r="AG181">
        <v>0.3</v>
      </c>
      <c r="AH181">
        <v>3.86</v>
      </c>
      <c r="AK181">
        <f t="shared" si="204"/>
        <v>6.6929169999999996E-2</v>
      </c>
      <c r="AL181">
        <v>1.9</v>
      </c>
      <c r="AM181">
        <v>1.7</v>
      </c>
      <c r="AO181">
        <v>0</v>
      </c>
      <c r="AP181">
        <v>22.1</v>
      </c>
      <c r="AQ181">
        <v>40.9</v>
      </c>
      <c r="AR181">
        <v>59.8</v>
      </c>
      <c r="AS181">
        <v>16.7</v>
      </c>
      <c r="AT181">
        <v>1.34</v>
      </c>
      <c r="AU181">
        <v>15.12</v>
      </c>
      <c r="AX181">
        <f t="shared" si="153"/>
        <v>0</v>
      </c>
      <c r="AY181">
        <v>3.5</v>
      </c>
      <c r="AZ181">
        <v>0</v>
      </c>
      <c r="BO181">
        <f t="shared" si="159"/>
        <v>0.22</v>
      </c>
      <c r="BP181">
        <f t="shared" si="160"/>
        <v>18.100000000000001</v>
      </c>
      <c r="BQ181">
        <f t="shared" si="161"/>
        <v>32.174999999999997</v>
      </c>
      <c r="BR181">
        <f t="shared" si="162"/>
        <v>46.3</v>
      </c>
      <c r="BS181">
        <f t="shared" si="163"/>
        <v>19.375</v>
      </c>
      <c r="BT181">
        <f t="shared" si="164"/>
        <v>0.51249999999999996</v>
      </c>
      <c r="BU181">
        <f t="shared" si="165"/>
        <v>7.567499999999999</v>
      </c>
      <c r="BX181">
        <f t="shared" si="166"/>
        <v>2.65748175E-2</v>
      </c>
      <c r="BY181">
        <f t="shared" si="167"/>
        <v>2.5249999999999999</v>
      </c>
      <c r="BZ181">
        <f t="shared" si="168"/>
        <v>0.67500000000000004</v>
      </c>
    </row>
    <row r="182" spans="1:78" x14ac:dyDescent="0.2">
      <c r="A182" s="2">
        <v>44649</v>
      </c>
      <c r="B182">
        <v>0</v>
      </c>
      <c r="C182">
        <v>25.8</v>
      </c>
      <c r="D182">
        <v>41.4</v>
      </c>
      <c r="E182">
        <v>57</v>
      </c>
      <c r="F182">
        <v>26.5</v>
      </c>
      <c r="G182">
        <v>0.74</v>
      </c>
      <c r="H182">
        <v>10.6</v>
      </c>
      <c r="K182">
        <f t="shared" si="158"/>
        <v>0</v>
      </c>
      <c r="L182">
        <v>3.1</v>
      </c>
      <c r="M182">
        <v>0</v>
      </c>
      <c r="O182">
        <v>7.0000000000000007E-2</v>
      </c>
      <c r="P182">
        <v>21.2</v>
      </c>
      <c r="Q182">
        <v>30.1</v>
      </c>
      <c r="R182">
        <v>39</v>
      </c>
      <c r="S182">
        <v>22.2</v>
      </c>
      <c r="T182">
        <v>0.31</v>
      </c>
      <c r="U182">
        <v>4.18</v>
      </c>
      <c r="X182">
        <f t="shared" si="187"/>
        <v>0</v>
      </c>
      <c r="Y182">
        <v>2.2999999999999998</v>
      </c>
      <c r="Z182">
        <v>0</v>
      </c>
      <c r="AB182">
        <v>0.05</v>
      </c>
      <c r="AC182">
        <v>7.7</v>
      </c>
      <c r="AD182">
        <v>23.4</v>
      </c>
      <c r="AE182">
        <v>39</v>
      </c>
      <c r="AF182">
        <v>14.8</v>
      </c>
      <c r="AG182">
        <v>0.33</v>
      </c>
      <c r="AH182">
        <v>4.99</v>
      </c>
      <c r="AK182">
        <f t="shared" si="204"/>
        <v>7.0866180000000001E-2</v>
      </c>
      <c r="AL182">
        <v>1.6</v>
      </c>
      <c r="AM182">
        <v>1.8</v>
      </c>
      <c r="AO182">
        <v>0</v>
      </c>
      <c r="AP182">
        <v>25.6</v>
      </c>
      <c r="AQ182">
        <v>41.7</v>
      </c>
      <c r="AR182">
        <v>57.8</v>
      </c>
      <c r="AS182">
        <v>19.600000000000001</v>
      </c>
      <c r="AT182">
        <v>1.63</v>
      </c>
      <c r="AU182">
        <v>13.21</v>
      </c>
      <c r="AX182">
        <f t="shared" si="153"/>
        <v>0</v>
      </c>
      <c r="AY182">
        <v>3.2</v>
      </c>
      <c r="AZ182">
        <v>0</v>
      </c>
      <c r="BO182">
        <f t="shared" si="159"/>
        <v>3.0000000000000002E-2</v>
      </c>
      <c r="BP182">
        <f t="shared" si="160"/>
        <v>20.075000000000003</v>
      </c>
      <c r="BQ182">
        <f t="shared" si="161"/>
        <v>34.150000000000006</v>
      </c>
      <c r="BR182">
        <f t="shared" si="162"/>
        <v>48.2</v>
      </c>
      <c r="BS182">
        <f t="shared" si="163"/>
        <v>20.774999999999999</v>
      </c>
      <c r="BT182">
        <f t="shared" si="164"/>
        <v>0.75249999999999995</v>
      </c>
      <c r="BU182">
        <f t="shared" si="165"/>
        <v>8.245000000000001</v>
      </c>
      <c r="BX182">
        <f t="shared" si="166"/>
        <v>1.7716545E-2</v>
      </c>
      <c r="BY182">
        <f t="shared" si="167"/>
        <v>2.5499999999999998</v>
      </c>
      <c r="BZ182">
        <f t="shared" si="168"/>
        <v>0.45</v>
      </c>
    </row>
    <row r="183" spans="1:78" x14ac:dyDescent="0.2">
      <c r="A183" s="2">
        <v>44650</v>
      </c>
      <c r="B183">
        <v>0</v>
      </c>
      <c r="C183">
        <v>26.5</v>
      </c>
      <c r="D183">
        <v>42.4</v>
      </c>
      <c r="E183">
        <v>58.3</v>
      </c>
      <c r="F183">
        <v>23.7</v>
      </c>
      <c r="G183">
        <v>0.53</v>
      </c>
      <c r="H183">
        <v>12.15</v>
      </c>
      <c r="K183">
        <f t="shared" si="158"/>
        <v>0</v>
      </c>
      <c r="L183">
        <v>3.1</v>
      </c>
      <c r="M183">
        <v>0</v>
      </c>
      <c r="O183">
        <v>0.01</v>
      </c>
      <c r="P183">
        <v>20.8</v>
      </c>
      <c r="Q183">
        <v>32.299999999999997</v>
      </c>
      <c r="R183">
        <v>43.8</v>
      </c>
      <c r="S183">
        <v>18.8</v>
      </c>
      <c r="T183">
        <v>0.34</v>
      </c>
      <c r="U183">
        <v>7.13</v>
      </c>
      <c r="X183">
        <f t="shared" si="187"/>
        <v>0</v>
      </c>
      <c r="Y183">
        <v>2.6</v>
      </c>
      <c r="Z183">
        <v>0</v>
      </c>
      <c r="AB183">
        <v>0.09</v>
      </c>
      <c r="AC183">
        <v>16.899999999999999</v>
      </c>
      <c r="AD183">
        <v>27.8</v>
      </c>
      <c r="AE183">
        <v>38.799999999999997</v>
      </c>
      <c r="AF183">
        <v>22.4</v>
      </c>
      <c r="AG183">
        <v>0.15</v>
      </c>
      <c r="AH183">
        <v>4.32</v>
      </c>
      <c r="AK183">
        <f t="shared" si="204"/>
        <v>1.1811029999999998E-2</v>
      </c>
      <c r="AL183">
        <v>2</v>
      </c>
      <c r="AM183">
        <v>0.3</v>
      </c>
      <c r="AO183">
        <v>0</v>
      </c>
      <c r="AP183">
        <v>24.7</v>
      </c>
      <c r="AQ183">
        <v>39</v>
      </c>
      <c r="AR183">
        <v>53.4</v>
      </c>
      <c r="AS183">
        <v>15.6</v>
      </c>
      <c r="AT183">
        <v>1.87</v>
      </c>
      <c r="AU183">
        <v>10.4</v>
      </c>
      <c r="AX183">
        <f t="shared" si="153"/>
        <v>0</v>
      </c>
      <c r="AY183">
        <v>2.9</v>
      </c>
      <c r="AZ183">
        <v>0</v>
      </c>
      <c r="BO183">
        <f t="shared" si="159"/>
        <v>2.4999999999999998E-2</v>
      </c>
      <c r="BP183">
        <f t="shared" si="160"/>
        <v>22.224999999999998</v>
      </c>
      <c r="BQ183">
        <f t="shared" si="161"/>
        <v>35.375</v>
      </c>
      <c r="BR183">
        <f t="shared" si="162"/>
        <v>48.574999999999996</v>
      </c>
      <c r="BS183">
        <f t="shared" si="163"/>
        <v>20.125</v>
      </c>
      <c r="BT183">
        <f t="shared" si="164"/>
        <v>0.72250000000000003</v>
      </c>
      <c r="BU183">
        <f t="shared" si="165"/>
        <v>8.5</v>
      </c>
      <c r="BX183">
        <f t="shared" si="166"/>
        <v>2.9527574999999996E-3</v>
      </c>
      <c r="BY183">
        <f t="shared" si="167"/>
        <v>2.65</v>
      </c>
      <c r="BZ183">
        <f t="shared" si="168"/>
        <v>7.4999999999999997E-2</v>
      </c>
    </row>
    <row r="184" spans="1:78" x14ac:dyDescent="0.2">
      <c r="A184" s="2">
        <v>44651</v>
      </c>
      <c r="B184">
        <v>0</v>
      </c>
      <c r="C184">
        <v>26.5</v>
      </c>
      <c r="D184">
        <v>43.6</v>
      </c>
      <c r="E184">
        <v>60.7</v>
      </c>
      <c r="F184">
        <v>23.8</v>
      </c>
      <c r="G184">
        <v>0.73</v>
      </c>
      <c r="H184">
        <v>14.29</v>
      </c>
      <c r="I184">
        <v>1.42</v>
      </c>
      <c r="J184">
        <f t="shared" ref="J184" si="213">SUM(K180:K184)</f>
        <v>0</v>
      </c>
      <c r="K184">
        <f t="shared" si="158"/>
        <v>0</v>
      </c>
      <c r="L184">
        <v>3.6</v>
      </c>
      <c r="M184">
        <v>0</v>
      </c>
      <c r="O184">
        <v>0</v>
      </c>
      <c r="P184">
        <v>18.5</v>
      </c>
      <c r="Q184">
        <v>32.700000000000003</v>
      </c>
      <c r="R184">
        <v>46.9</v>
      </c>
      <c r="S184">
        <v>18.399999999999999</v>
      </c>
      <c r="T184">
        <v>0.51</v>
      </c>
      <c r="U184">
        <v>8.06</v>
      </c>
      <c r="V184">
        <v>1.66</v>
      </c>
      <c r="W184">
        <f t="shared" ref="W184" si="214">SUM(X180:X184)</f>
        <v>0.98031548999999996</v>
      </c>
      <c r="X184">
        <f t="shared" si="187"/>
        <v>7.4803189999999992E-2</v>
      </c>
      <c r="Y184">
        <v>3</v>
      </c>
      <c r="Z184">
        <v>1.9</v>
      </c>
      <c r="AB184">
        <v>0.02</v>
      </c>
      <c r="AC184">
        <v>26.9</v>
      </c>
      <c r="AD184">
        <v>34.799999999999997</v>
      </c>
      <c r="AE184">
        <v>42.6</v>
      </c>
      <c r="AF184">
        <v>23.7</v>
      </c>
      <c r="AG184">
        <v>0.51</v>
      </c>
      <c r="AH184">
        <v>4.9800000000000004</v>
      </c>
      <c r="AI184">
        <v>-2.06</v>
      </c>
      <c r="AJ184">
        <f t="shared" ref="AJ184" si="215">SUM(AK180:AK184)</f>
        <v>0.16141740999999998</v>
      </c>
      <c r="AK184">
        <f t="shared" si="204"/>
        <v>0</v>
      </c>
      <c r="AL184">
        <v>2.2000000000000002</v>
      </c>
      <c r="AM184">
        <v>0</v>
      </c>
      <c r="AO184">
        <v>0</v>
      </c>
      <c r="AP184">
        <v>19</v>
      </c>
      <c r="AQ184">
        <v>33.200000000000003</v>
      </c>
      <c r="AR184">
        <v>47.5</v>
      </c>
      <c r="AS184">
        <v>5.6</v>
      </c>
      <c r="AT184">
        <v>1.59</v>
      </c>
      <c r="AU184">
        <v>9.3800000000000008</v>
      </c>
      <c r="AV184">
        <v>-3.57</v>
      </c>
      <c r="AW184">
        <f t="shared" ref="AW184" si="216">SUM(AX180:AX184)</f>
        <v>0</v>
      </c>
      <c r="AX184">
        <f t="shared" si="153"/>
        <v>0</v>
      </c>
      <c r="AY184">
        <v>4.2</v>
      </c>
      <c r="AZ184">
        <v>0</v>
      </c>
      <c r="BO184">
        <f t="shared" si="159"/>
        <v>5.0000000000000001E-3</v>
      </c>
      <c r="BP184">
        <f t="shared" si="160"/>
        <v>22.725000000000001</v>
      </c>
      <c r="BQ184">
        <f t="shared" si="161"/>
        <v>36.075000000000003</v>
      </c>
      <c r="BR184">
        <f t="shared" si="162"/>
        <v>49.424999999999997</v>
      </c>
      <c r="BS184">
        <f t="shared" si="163"/>
        <v>17.875</v>
      </c>
      <c r="BT184">
        <f t="shared" si="164"/>
        <v>0.83499999999999996</v>
      </c>
      <c r="BU184">
        <f t="shared" si="165"/>
        <v>9.1775000000000002</v>
      </c>
      <c r="BV184">
        <f t="shared" si="173"/>
        <v>-0.63749999999999996</v>
      </c>
      <c r="BW184">
        <f t="shared" si="174"/>
        <v>0.28543322500000001</v>
      </c>
      <c r="BX184">
        <f t="shared" si="166"/>
        <v>1.8700797499999998E-2</v>
      </c>
      <c r="BY184">
        <f t="shared" si="167"/>
        <v>3.25</v>
      </c>
      <c r="BZ184">
        <f t="shared" si="168"/>
        <v>0.47499999999999998</v>
      </c>
    </row>
    <row r="185" spans="1:78" x14ac:dyDescent="0.2">
      <c r="A185" s="2">
        <v>44652</v>
      </c>
      <c r="B185">
        <v>0</v>
      </c>
      <c r="C185">
        <v>27.8</v>
      </c>
      <c r="D185">
        <v>42.8</v>
      </c>
      <c r="E185">
        <v>57.7</v>
      </c>
      <c r="F185">
        <v>21.5</v>
      </c>
      <c r="G185">
        <v>1.26</v>
      </c>
      <c r="H185">
        <v>12.37</v>
      </c>
      <c r="K185">
        <f t="shared" si="158"/>
        <v>0</v>
      </c>
      <c r="L185">
        <v>3.5</v>
      </c>
      <c r="M185">
        <v>0</v>
      </c>
      <c r="O185">
        <v>7.0000000000000007E-2</v>
      </c>
      <c r="P185">
        <v>21.3</v>
      </c>
      <c r="Q185">
        <v>37.9</v>
      </c>
      <c r="R185">
        <v>54.4</v>
      </c>
      <c r="S185">
        <v>22.9</v>
      </c>
      <c r="T185">
        <v>0.05</v>
      </c>
      <c r="U185">
        <v>10.85</v>
      </c>
      <c r="X185">
        <f t="shared" si="187"/>
        <v>0.16535442</v>
      </c>
      <c r="Y185">
        <v>2.1</v>
      </c>
      <c r="Z185">
        <v>4.2</v>
      </c>
      <c r="AB185">
        <v>0</v>
      </c>
      <c r="AC185">
        <v>29.7</v>
      </c>
      <c r="AD185">
        <v>35.700000000000003</v>
      </c>
      <c r="AE185">
        <v>41.7</v>
      </c>
      <c r="AF185">
        <v>27.5</v>
      </c>
      <c r="AG185">
        <v>0.87</v>
      </c>
      <c r="AH185">
        <v>3.92</v>
      </c>
      <c r="AK185">
        <f t="shared" si="204"/>
        <v>0</v>
      </c>
      <c r="AL185">
        <v>2.7</v>
      </c>
      <c r="AM185">
        <v>0</v>
      </c>
      <c r="AO185">
        <v>0</v>
      </c>
      <c r="AP185">
        <v>22.2</v>
      </c>
      <c r="AQ185">
        <v>41</v>
      </c>
      <c r="AR185">
        <v>59.8</v>
      </c>
      <c r="AS185">
        <v>13.1</v>
      </c>
      <c r="AT185">
        <v>1.55</v>
      </c>
      <c r="AU185">
        <v>15.15</v>
      </c>
      <c r="AX185">
        <f t="shared" si="153"/>
        <v>0</v>
      </c>
      <c r="AY185">
        <v>3.7</v>
      </c>
      <c r="AZ185">
        <v>0</v>
      </c>
      <c r="BO185">
        <f t="shared" si="159"/>
        <v>1.7500000000000002E-2</v>
      </c>
      <c r="BP185">
        <f t="shared" si="160"/>
        <v>25.25</v>
      </c>
      <c r="BQ185">
        <f t="shared" si="161"/>
        <v>39.349999999999994</v>
      </c>
      <c r="BR185">
        <f t="shared" si="162"/>
        <v>53.400000000000006</v>
      </c>
      <c r="BS185">
        <f t="shared" si="163"/>
        <v>21.25</v>
      </c>
      <c r="BT185">
        <f t="shared" si="164"/>
        <v>0.93250000000000011</v>
      </c>
      <c r="BU185">
        <f t="shared" si="165"/>
        <v>10.5725</v>
      </c>
      <c r="BX185">
        <f t="shared" si="166"/>
        <v>4.1338605E-2</v>
      </c>
      <c r="BY185">
        <f t="shared" si="167"/>
        <v>3</v>
      </c>
      <c r="BZ185">
        <f t="shared" si="168"/>
        <v>1.05</v>
      </c>
    </row>
    <row r="186" spans="1:78" x14ac:dyDescent="0.2">
      <c r="A186" s="2">
        <v>44653</v>
      </c>
      <c r="B186">
        <v>0</v>
      </c>
      <c r="C186">
        <v>26.3</v>
      </c>
      <c r="D186">
        <v>42</v>
      </c>
      <c r="E186">
        <v>57.7</v>
      </c>
      <c r="F186">
        <v>22.9</v>
      </c>
      <c r="G186">
        <v>1.29</v>
      </c>
      <c r="H186">
        <v>12.28</v>
      </c>
      <c r="K186">
        <f t="shared" si="158"/>
        <v>0</v>
      </c>
      <c r="L186">
        <v>3</v>
      </c>
      <c r="M186">
        <v>0</v>
      </c>
      <c r="O186">
        <v>0.2</v>
      </c>
      <c r="P186">
        <v>29.4</v>
      </c>
      <c r="Q186">
        <v>39.700000000000003</v>
      </c>
      <c r="R186">
        <v>49.9</v>
      </c>
      <c r="S186">
        <v>32.9</v>
      </c>
      <c r="T186">
        <v>0.03</v>
      </c>
      <c r="U186">
        <v>6.04</v>
      </c>
      <c r="X186">
        <f t="shared" si="187"/>
        <v>0.37007894000000002</v>
      </c>
      <c r="Y186">
        <v>1.8</v>
      </c>
      <c r="Z186">
        <v>9.4</v>
      </c>
      <c r="AB186">
        <v>0</v>
      </c>
      <c r="AC186">
        <v>33.5</v>
      </c>
      <c r="AD186">
        <v>39.299999999999997</v>
      </c>
      <c r="AE186">
        <v>45.1</v>
      </c>
      <c r="AF186">
        <v>30</v>
      </c>
      <c r="AG186">
        <v>0.76</v>
      </c>
      <c r="AH186">
        <v>4.05</v>
      </c>
      <c r="AK186">
        <f t="shared" si="204"/>
        <v>0</v>
      </c>
      <c r="AL186">
        <v>2.2999999999999998</v>
      </c>
      <c r="AM186">
        <v>0</v>
      </c>
      <c r="AO186">
        <v>0.01</v>
      </c>
      <c r="AP186">
        <v>25.1</v>
      </c>
      <c r="AQ186">
        <v>41.7</v>
      </c>
      <c r="AR186">
        <v>58.4</v>
      </c>
      <c r="AS186">
        <v>18.399999999999999</v>
      </c>
      <c r="AT186">
        <v>1.41</v>
      </c>
      <c r="AU186">
        <v>13.53</v>
      </c>
      <c r="AX186">
        <f t="shared" si="153"/>
        <v>0</v>
      </c>
      <c r="AY186">
        <v>3.8</v>
      </c>
      <c r="AZ186">
        <v>0</v>
      </c>
      <c r="BO186">
        <f t="shared" si="159"/>
        <v>5.2500000000000005E-2</v>
      </c>
      <c r="BP186">
        <f t="shared" si="160"/>
        <v>28.575000000000003</v>
      </c>
      <c r="BQ186">
        <f t="shared" si="161"/>
        <v>40.674999999999997</v>
      </c>
      <c r="BR186">
        <f t="shared" si="162"/>
        <v>52.774999999999999</v>
      </c>
      <c r="BS186">
        <f t="shared" si="163"/>
        <v>26.049999999999997</v>
      </c>
      <c r="BT186">
        <f t="shared" si="164"/>
        <v>0.87250000000000005</v>
      </c>
      <c r="BU186">
        <f t="shared" si="165"/>
        <v>8.9749999999999996</v>
      </c>
      <c r="BX186">
        <f t="shared" si="166"/>
        <v>9.2519735000000006E-2</v>
      </c>
      <c r="BY186">
        <f t="shared" si="167"/>
        <v>2.7249999999999996</v>
      </c>
      <c r="BZ186">
        <f t="shared" si="168"/>
        <v>2.35</v>
      </c>
    </row>
    <row r="187" spans="1:78" x14ac:dyDescent="0.2">
      <c r="A187" s="2">
        <v>44654</v>
      </c>
      <c r="B187">
        <v>0</v>
      </c>
      <c r="C187">
        <v>27.5</v>
      </c>
      <c r="D187">
        <v>40.200000000000003</v>
      </c>
      <c r="E187">
        <v>52.8</v>
      </c>
      <c r="F187">
        <v>19.8</v>
      </c>
      <c r="G187">
        <v>1.62</v>
      </c>
      <c r="H187">
        <v>9.6999999999999993</v>
      </c>
      <c r="K187">
        <f t="shared" si="158"/>
        <v>0</v>
      </c>
      <c r="L187">
        <v>3.6</v>
      </c>
      <c r="M187">
        <v>0</v>
      </c>
      <c r="O187">
        <v>0.39</v>
      </c>
      <c r="P187">
        <v>30.2</v>
      </c>
      <c r="Q187">
        <v>36.4</v>
      </c>
      <c r="R187">
        <v>42.5</v>
      </c>
      <c r="S187">
        <v>31.6</v>
      </c>
      <c r="T187">
        <v>0.15</v>
      </c>
      <c r="U187">
        <v>2.7</v>
      </c>
      <c r="X187">
        <f t="shared" si="187"/>
        <v>0</v>
      </c>
      <c r="Y187">
        <v>2.5</v>
      </c>
      <c r="Z187">
        <v>0</v>
      </c>
      <c r="AB187">
        <v>0</v>
      </c>
      <c r="AC187">
        <v>18.5</v>
      </c>
      <c r="AD187">
        <v>30.8</v>
      </c>
      <c r="AE187">
        <v>43.2</v>
      </c>
      <c r="AF187">
        <v>14.8</v>
      </c>
      <c r="AG187">
        <v>0.83</v>
      </c>
      <c r="AH187">
        <v>6.32</v>
      </c>
      <c r="AK187">
        <f t="shared" si="204"/>
        <v>0</v>
      </c>
      <c r="AL187">
        <v>2.5</v>
      </c>
      <c r="AM187">
        <v>0</v>
      </c>
      <c r="AO187">
        <v>0</v>
      </c>
      <c r="AP187">
        <v>27</v>
      </c>
      <c r="AQ187">
        <v>43.5</v>
      </c>
      <c r="AR187">
        <v>59.9</v>
      </c>
      <c r="AS187">
        <v>18.8</v>
      </c>
      <c r="AT187">
        <v>2.27</v>
      </c>
      <c r="AU187">
        <v>14.65</v>
      </c>
      <c r="AX187">
        <f t="shared" si="153"/>
        <v>0</v>
      </c>
      <c r="AY187">
        <v>4</v>
      </c>
      <c r="AZ187">
        <v>0</v>
      </c>
      <c r="BO187">
        <f t="shared" si="159"/>
        <v>9.7500000000000003E-2</v>
      </c>
      <c r="BP187">
        <f t="shared" si="160"/>
        <v>25.8</v>
      </c>
      <c r="BQ187">
        <f t="shared" si="161"/>
        <v>37.724999999999994</v>
      </c>
      <c r="BR187">
        <f t="shared" si="162"/>
        <v>49.6</v>
      </c>
      <c r="BS187">
        <f t="shared" si="163"/>
        <v>21.25</v>
      </c>
      <c r="BT187">
        <f t="shared" si="164"/>
        <v>1.2175</v>
      </c>
      <c r="BU187">
        <f t="shared" si="165"/>
        <v>8.3424999999999994</v>
      </c>
      <c r="BX187">
        <f t="shared" si="166"/>
        <v>0</v>
      </c>
      <c r="BY187">
        <f t="shared" si="167"/>
        <v>3.15</v>
      </c>
      <c r="BZ187">
        <f t="shared" si="168"/>
        <v>0</v>
      </c>
    </row>
    <row r="188" spans="1:78" x14ac:dyDescent="0.2">
      <c r="A188" s="2">
        <v>44655</v>
      </c>
      <c r="B188">
        <v>0</v>
      </c>
      <c r="C188">
        <v>22.3</v>
      </c>
      <c r="D188">
        <v>39.1</v>
      </c>
      <c r="E188">
        <v>55.8</v>
      </c>
      <c r="F188">
        <v>21.1</v>
      </c>
      <c r="G188">
        <v>1.23</v>
      </c>
      <c r="H188">
        <v>11.62</v>
      </c>
      <c r="K188">
        <f t="shared" si="158"/>
        <v>0</v>
      </c>
      <c r="L188">
        <v>2.6</v>
      </c>
      <c r="M188">
        <v>0</v>
      </c>
      <c r="O188">
        <v>0.02</v>
      </c>
      <c r="P188">
        <v>29</v>
      </c>
      <c r="Q188">
        <v>37.6</v>
      </c>
      <c r="R188">
        <v>46.1</v>
      </c>
      <c r="S188">
        <v>29.3</v>
      </c>
      <c r="T188">
        <v>0.26</v>
      </c>
      <c r="U188">
        <v>5.01</v>
      </c>
      <c r="X188">
        <f t="shared" si="187"/>
        <v>3.1496080000000003E-2</v>
      </c>
      <c r="Y188">
        <v>2.5</v>
      </c>
      <c r="Z188">
        <v>0.8</v>
      </c>
      <c r="AB188">
        <v>0</v>
      </c>
      <c r="AC188">
        <v>12.4</v>
      </c>
      <c r="AD188">
        <v>28.1</v>
      </c>
      <c r="AE188">
        <v>43.9</v>
      </c>
      <c r="AF188">
        <v>10.4</v>
      </c>
      <c r="AG188">
        <v>0.38</v>
      </c>
      <c r="AH188">
        <v>7.65</v>
      </c>
      <c r="AK188">
        <f t="shared" si="204"/>
        <v>0</v>
      </c>
      <c r="AL188">
        <v>2.8</v>
      </c>
      <c r="AM188">
        <v>0</v>
      </c>
      <c r="AO188">
        <v>0</v>
      </c>
      <c r="AP188">
        <v>31.7</v>
      </c>
      <c r="AQ188">
        <v>46.6</v>
      </c>
      <c r="AR188">
        <v>61.5</v>
      </c>
      <c r="AS188">
        <v>19.8</v>
      </c>
      <c r="AT188">
        <v>2.63</v>
      </c>
      <c r="AU188">
        <v>15.15</v>
      </c>
      <c r="AX188">
        <f t="shared" ref="AX188:AX251" si="217">0.0393701*AZ188</f>
        <v>0</v>
      </c>
      <c r="AY188">
        <v>3.9</v>
      </c>
      <c r="AZ188">
        <v>0</v>
      </c>
      <c r="BO188">
        <f t="shared" si="159"/>
        <v>5.0000000000000001E-3</v>
      </c>
      <c r="BP188">
        <f t="shared" si="160"/>
        <v>23.849999999999998</v>
      </c>
      <c r="BQ188">
        <f t="shared" si="161"/>
        <v>37.85</v>
      </c>
      <c r="BR188">
        <f t="shared" si="162"/>
        <v>51.825000000000003</v>
      </c>
      <c r="BS188">
        <f t="shared" si="163"/>
        <v>20.150000000000002</v>
      </c>
      <c r="BT188">
        <f t="shared" si="164"/>
        <v>1.125</v>
      </c>
      <c r="BU188">
        <f t="shared" si="165"/>
        <v>9.8574999999999999</v>
      </c>
      <c r="BX188">
        <f t="shared" si="166"/>
        <v>7.8740200000000007E-3</v>
      </c>
      <c r="BY188">
        <f t="shared" si="167"/>
        <v>2.9499999999999997</v>
      </c>
      <c r="BZ188">
        <f t="shared" si="168"/>
        <v>0.2</v>
      </c>
    </row>
    <row r="189" spans="1:78" x14ac:dyDescent="0.2">
      <c r="A189" s="2">
        <v>44656</v>
      </c>
      <c r="B189">
        <v>0</v>
      </c>
      <c r="C189">
        <v>31.2</v>
      </c>
      <c r="D189">
        <v>44</v>
      </c>
      <c r="E189">
        <v>56.7</v>
      </c>
      <c r="F189">
        <v>25.9</v>
      </c>
      <c r="G189">
        <v>1.17</v>
      </c>
      <c r="H189">
        <v>11.72</v>
      </c>
      <c r="I189">
        <v>1.53</v>
      </c>
      <c r="J189">
        <f t="shared" ref="J189" si="218">SUM(K185:K189)</f>
        <v>3.543309E-2</v>
      </c>
      <c r="K189">
        <f t="shared" si="158"/>
        <v>3.543309E-2</v>
      </c>
      <c r="L189">
        <v>3</v>
      </c>
      <c r="M189">
        <v>0.9</v>
      </c>
      <c r="O189">
        <v>0.04</v>
      </c>
      <c r="P189">
        <v>30.8</v>
      </c>
      <c r="Q189">
        <v>38.1</v>
      </c>
      <c r="R189">
        <v>45.4</v>
      </c>
      <c r="S189">
        <v>28.5</v>
      </c>
      <c r="T189">
        <v>0.6</v>
      </c>
      <c r="U189">
        <v>4.92</v>
      </c>
      <c r="V189">
        <v>1.57</v>
      </c>
      <c r="W189">
        <f t="shared" ref="W189" si="219">SUM(X185:X189)</f>
        <v>0.64173263000000014</v>
      </c>
      <c r="X189">
        <f t="shared" si="187"/>
        <v>7.4803189999999992E-2</v>
      </c>
      <c r="Y189">
        <v>2.1</v>
      </c>
      <c r="Z189">
        <v>1.9</v>
      </c>
      <c r="AB189">
        <v>0</v>
      </c>
      <c r="AC189">
        <v>19.399999999999999</v>
      </c>
      <c r="AD189">
        <v>31.9</v>
      </c>
      <c r="AE189">
        <v>44.5</v>
      </c>
      <c r="AF189">
        <v>14.3</v>
      </c>
      <c r="AG189">
        <v>0.98</v>
      </c>
      <c r="AH189">
        <v>7.12</v>
      </c>
      <c r="AI189">
        <v>-2.0299999999999998</v>
      </c>
      <c r="AJ189">
        <f t="shared" ref="AJ189" si="220">SUM(AK185:AK189)</f>
        <v>0.15354339</v>
      </c>
      <c r="AK189">
        <f t="shared" si="204"/>
        <v>0.15354339</v>
      </c>
      <c r="AL189">
        <v>1.9</v>
      </c>
      <c r="AM189">
        <v>3.9</v>
      </c>
      <c r="AO189">
        <v>0</v>
      </c>
      <c r="AP189">
        <v>33.1</v>
      </c>
      <c r="AQ189">
        <v>46.2</v>
      </c>
      <c r="AR189">
        <v>59.3</v>
      </c>
      <c r="AS189">
        <v>16.899999999999999</v>
      </c>
      <c r="AT189">
        <v>3.29</v>
      </c>
      <c r="AU189">
        <v>14</v>
      </c>
      <c r="AV189">
        <v>-3.6</v>
      </c>
      <c r="AW189">
        <f t="shared" ref="AW189" si="221">SUM(AX184:AX189)</f>
        <v>0</v>
      </c>
      <c r="AX189">
        <f t="shared" si="217"/>
        <v>0</v>
      </c>
      <c r="AY189">
        <v>3.3</v>
      </c>
      <c r="AZ189">
        <v>0</v>
      </c>
      <c r="BO189">
        <f t="shared" si="159"/>
        <v>0.01</v>
      </c>
      <c r="BP189">
        <f t="shared" si="160"/>
        <v>28.625</v>
      </c>
      <c r="BQ189">
        <f t="shared" si="161"/>
        <v>40.049999999999997</v>
      </c>
      <c r="BR189">
        <f t="shared" si="162"/>
        <v>51.474999999999994</v>
      </c>
      <c r="BS189">
        <f t="shared" si="163"/>
        <v>21.4</v>
      </c>
      <c r="BT189">
        <f t="shared" si="164"/>
        <v>1.51</v>
      </c>
      <c r="BU189">
        <f t="shared" si="165"/>
        <v>9.4400000000000013</v>
      </c>
      <c r="BV189">
        <f t="shared" si="173"/>
        <v>-0.63249999999999995</v>
      </c>
      <c r="BW189">
        <f t="shared" si="174"/>
        <v>0.20767727750000003</v>
      </c>
      <c r="BX189">
        <f t="shared" si="166"/>
        <v>6.5944917500000005E-2</v>
      </c>
      <c r="BY189">
        <f t="shared" si="167"/>
        <v>2.5750000000000002</v>
      </c>
      <c r="BZ189">
        <f t="shared" si="168"/>
        <v>1.6749999999999998</v>
      </c>
    </row>
    <row r="190" spans="1:78" x14ac:dyDescent="0.2">
      <c r="A190" s="2">
        <v>44657</v>
      </c>
      <c r="B190">
        <v>0.05</v>
      </c>
      <c r="C190">
        <v>34.1</v>
      </c>
      <c r="D190">
        <v>43.2</v>
      </c>
      <c r="E190">
        <v>52.4</v>
      </c>
      <c r="F190">
        <v>29.5</v>
      </c>
      <c r="G190">
        <v>0.43</v>
      </c>
      <c r="H190">
        <v>8.4700000000000006</v>
      </c>
      <c r="K190">
        <f t="shared" si="158"/>
        <v>0.98818950999999999</v>
      </c>
      <c r="L190">
        <v>1.3</v>
      </c>
      <c r="M190">
        <v>25.1</v>
      </c>
      <c r="O190">
        <v>0.09</v>
      </c>
      <c r="P190">
        <v>29.1</v>
      </c>
      <c r="Q190">
        <v>34.799999999999997</v>
      </c>
      <c r="R190">
        <v>40.4</v>
      </c>
      <c r="S190">
        <v>28</v>
      </c>
      <c r="T190">
        <v>0.54</v>
      </c>
      <c r="U190">
        <v>2.9</v>
      </c>
      <c r="X190">
        <f t="shared" si="187"/>
        <v>9.0551229999999983E-2</v>
      </c>
      <c r="Y190">
        <v>2.5</v>
      </c>
      <c r="Z190">
        <v>2.2999999999999998</v>
      </c>
      <c r="AB190">
        <v>0.2</v>
      </c>
      <c r="AC190">
        <v>23.8</v>
      </c>
      <c r="AD190">
        <v>31.4</v>
      </c>
      <c r="AE190">
        <v>38.9</v>
      </c>
      <c r="AF190">
        <v>25</v>
      </c>
      <c r="AG190">
        <v>0.27</v>
      </c>
      <c r="AH190">
        <v>4.74</v>
      </c>
      <c r="AK190">
        <f t="shared" si="204"/>
        <v>0.98425249999999997</v>
      </c>
      <c r="AL190">
        <v>1.5</v>
      </c>
      <c r="AM190">
        <v>25</v>
      </c>
      <c r="AO190">
        <v>0</v>
      </c>
      <c r="AP190">
        <v>27.2</v>
      </c>
      <c r="AQ190">
        <v>39.5</v>
      </c>
      <c r="AR190">
        <v>51.8</v>
      </c>
      <c r="AS190">
        <v>24.4</v>
      </c>
      <c r="AT190">
        <v>0.65</v>
      </c>
      <c r="AU190">
        <v>8.6999999999999993</v>
      </c>
      <c r="AX190">
        <f t="shared" si="217"/>
        <v>0</v>
      </c>
      <c r="AY190">
        <v>3.4</v>
      </c>
      <c r="AZ190">
        <v>0</v>
      </c>
      <c r="BO190">
        <f t="shared" si="159"/>
        <v>8.5000000000000006E-2</v>
      </c>
      <c r="BP190">
        <f t="shared" si="160"/>
        <v>28.55</v>
      </c>
      <c r="BQ190">
        <f t="shared" si="161"/>
        <v>37.225000000000001</v>
      </c>
      <c r="BR190">
        <f t="shared" si="162"/>
        <v>45.875</v>
      </c>
      <c r="BS190">
        <f t="shared" si="163"/>
        <v>26.725000000000001</v>
      </c>
      <c r="BT190">
        <f t="shared" si="164"/>
        <v>0.47250000000000003</v>
      </c>
      <c r="BU190">
        <f t="shared" si="165"/>
        <v>6.2024999999999997</v>
      </c>
      <c r="BX190">
        <f t="shared" si="166"/>
        <v>0.51574830999999999</v>
      </c>
      <c r="BY190">
        <f t="shared" si="167"/>
        <v>2.1749999999999998</v>
      </c>
      <c r="BZ190">
        <f t="shared" si="168"/>
        <v>13.100000000000001</v>
      </c>
    </row>
    <row r="191" spans="1:78" x14ac:dyDescent="0.2">
      <c r="A191" s="2">
        <v>44658</v>
      </c>
      <c r="B191">
        <v>1.1200000000000001</v>
      </c>
      <c r="C191">
        <v>35.5</v>
      </c>
      <c r="D191">
        <v>40.9</v>
      </c>
      <c r="E191">
        <v>46.2</v>
      </c>
      <c r="F191">
        <v>40.9</v>
      </c>
      <c r="G191">
        <v>0.02</v>
      </c>
      <c r="H191">
        <v>0.92</v>
      </c>
      <c r="K191">
        <f t="shared" si="158"/>
        <v>0.57086645000000003</v>
      </c>
      <c r="L191">
        <v>2</v>
      </c>
      <c r="M191">
        <v>14.5</v>
      </c>
      <c r="O191">
        <v>0.09</v>
      </c>
      <c r="P191">
        <v>30.5</v>
      </c>
      <c r="Q191">
        <v>37.5</v>
      </c>
      <c r="R191">
        <v>44.5</v>
      </c>
      <c r="S191">
        <v>30.6</v>
      </c>
      <c r="T191">
        <v>0.21</v>
      </c>
      <c r="U191">
        <v>4.57</v>
      </c>
      <c r="X191">
        <f t="shared" si="187"/>
        <v>0</v>
      </c>
      <c r="Y191">
        <v>3</v>
      </c>
      <c r="Z191">
        <v>0</v>
      </c>
      <c r="AB191">
        <v>1.1399999999999999</v>
      </c>
      <c r="AC191">
        <v>24.7</v>
      </c>
      <c r="AD191">
        <v>29.3</v>
      </c>
      <c r="AE191">
        <v>33.9</v>
      </c>
      <c r="AF191">
        <v>28.3</v>
      </c>
      <c r="AG191">
        <v>0.1</v>
      </c>
      <c r="AH191">
        <v>0.71</v>
      </c>
      <c r="AK191">
        <f t="shared" si="204"/>
        <v>0.17716545</v>
      </c>
      <c r="AL191">
        <v>1.9</v>
      </c>
      <c r="AM191">
        <v>4.5</v>
      </c>
      <c r="AO191">
        <v>0</v>
      </c>
      <c r="AP191">
        <v>25.2</v>
      </c>
      <c r="AQ191">
        <v>41.8</v>
      </c>
      <c r="AR191">
        <v>58.3</v>
      </c>
      <c r="AS191">
        <v>24</v>
      </c>
      <c r="AT191">
        <v>0.54</v>
      </c>
      <c r="AU191">
        <v>13.22</v>
      </c>
      <c r="AX191">
        <f t="shared" si="217"/>
        <v>0</v>
      </c>
      <c r="AY191">
        <v>2.9</v>
      </c>
      <c r="AZ191">
        <v>0</v>
      </c>
      <c r="BO191">
        <f t="shared" si="159"/>
        <v>0.58750000000000002</v>
      </c>
      <c r="BP191">
        <f t="shared" si="160"/>
        <v>28.975000000000001</v>
      </c>
      <c r="BQ191">
        <f t="shared" si="161"/>
        <v>37.375</v>
      </c>
      <c r="BR191">
        <f t="shared" si="162"/>
        <v>45.724999999999994</v>
      </c>
      <c r="BS191">
        <f t="shared" si="163"/>
        <v>30.95</v>
      </c>
      <c r="BT191">
        <f t="shared" si="164"/>
        <v>0.2175</v>
      </c>
      <c r="BU191">
        <f t="shared" si="165"/>
        <v>4.8550000000000004</v>
      </c>
      <c r="BX191">
        <f t="shared" si="166"/>
        <v>0.18700797499999999</v>
      </c>
      <c r="BY191">
        <f t="shared" si="167"/>
        <v>2.4500000000000002</v>
      </c>
      <c r="BZ191">
        <f t="shared" si="168"/>
        <v>4.75</v>
      </c>
    </row>
    <row r="192" spans="1:78" x14ac:dyDescent="0.2">
      <c r="A192" s="2">
        <v>44659</v>
      </c>
      <c r="B192">
        <v>0.61</v>
      </c>
      <c r="C192">
        <v>30.8</v>
      </c>
      <c r="D192">
        <v>38.9</v>
      </c>
      <c r="E192">
        <v>47</v>
      </c>
      <c r="F192">
        <v>28.9</v>
      </c>
      <c r="G192">
        <v>0.51</v>
      </c>
      <c r="H192">
        <v>5.55</v>
      </c>
      <c r="K192">
        <f t="shared" si="158"/>
        <v>0.18110245999999997</v>
      </c>
      <c r="L192">
        <v>3.3</v>
      </c>
      <c r="M192">
        <v>4.5999999999999996</v>
      </c>
      <c r="O192">
        <v>0.01</v>
      </c>
      <c r="P192">
        <v>35.9</v>
      </c>
      <c r="Q192">
        <v>43.6</v>
      </c>
      <c r="R192">
        <v>51.4</v>
      </c>
      <c r="S192">
        <v>34.299999999999997</v>
      </c>
      <c r="T192">
        <v>0.84</v>
      </c>
      <c r="U192">
        <v>6.06</v>
      </c>
      <c r="X192">
        <f t="shared" si="187"/>
        <v>0.71259881000000003</v>
      </c>
      <c r="Y192">
        <v>2.7</v>
      </c>
      <c r="Z192">
        <v>18.100000000000001</v>
      </c>
      <c r="AB192">
        <v>0.2</v>
      </c>
      <c r="AC192">
        <v>19.8</v>
      </c>
      <c r="AD192">
        <v>29.3</v>
      </c>
      <c r="AE192">
        <v>38.700000000000003</v>
      </c>
      <c r="AF192">
        <v>27.6</v>
      </c>
      <c r="AG192">
        <v>0.06</v>
      </c>
      <c r="AH192">
        <v>2.34</v>
      </c>
      <c r="AK192">
        <f t="shared" si="204"/>
        <v>8.6614220000000006E-2</v>
      </c>
      <c r="AL192">
        <v>2.8</v>
      </c>
      <c r="AM192">
        <v>2.2000000000000002</v>
      </c>
      <c r="AO192">
        <v>0</v>
      </c>
      <c r="AP192">
        <v>24.7</v>
      </c>
      <c r="AQ192">
        <v>39</v>
      </c>
      <c r="AR192">
        <v>53.2</v>
      </c>
      <c r="AS192">
        <v>18.600000000000001</v>
      </c>
      <c r="AT192">
        <v>1.24</v>
      </c>
      <c r="AU192">
        <v>10.029999999999999</v>
      </c>
      <c r="AX192">
        <f t="shared" si="217"/>
        <v>0</v>
      </c>
      <c r="AY192">
        <v>3.5</v>
      </c>
      <c r="AZ192">
        <v>0</v>
      </c>
      <c r="BO192">
        <f t="shared" si="159"/>
        <v>0.20500000000000002</v>
      </c>
      <c r="BP192">
        <f t="shared" si="160"/>
        <v>27.8</v>
      </c>
      <c r="BQ192">
        <f t="shared" si="161"/>
        <v>37.700000000000003</v>
      </c>
      <c r="BR192">
        <f t="shared" si="162"/>
        <v>47.575000000000003</v>
      </c>
      <c r="BS192">
        <f t="shared" si="163"/>
        <v>27.35</v>
      </c>
      <c r="BT192">
        <f t="shared" si="164"/>
        <v>0.66250000000000009</v>
      </c>
      <c r="BU192">
        <f t="shared" si="165"/>
        <v>5.9949999999999992</v>
      </c>
      <c r="BX192">
        <f t="shared" si="166"/>
        <v>0.24507887249999999</v>
      </c>
      <c r="BY192">
        <f t="shared" si="167"/>
        <v>3.0750000000000002</v>
      </c>
      <c r="BZ192">
        <f t="shared" si="168"/>
        <v>6.2250000000000005</v>
      </c>
    </row>
    <row r="193" spans="1:78" x14ac:dyDescent="0.2">
      <c r="A193" s="2">
        <v>44660</v>
      </c>
      <c r="B193">
        <v>0.16</v>
      </c>
      <c r="C193">
        <v>27</v>
      </c>
      <c r="D193">
        <v>39.6</v>
      </c>
      <c r="E193">
        <v>52.2</v>
      </c>
      <c r="F193">
        <v>20.2</v>
      </c>
      <c r="G193">
        <v>0.73</v>
      </c>
      <c r="H193">
        <v>9.91</v>
      </c>
      <c r="K193">
        <f t="shared" si="158"/>
        <v>0</v>
      </c>
      <c r="L193">
        <v>4.4000000000000004</v>
      </c>
      <c r="M193">
        <v>0</v>
      </c>
      <c r="O193">
        <v>0.75</v>
      </c>
      <c r="P193">
        <v>34.200000000000003</v>
      </c>
      <c r="Q193">
        <v>42.7</v>
      </c>
      <c r="R193">
        <v>51.3</v>
      </c>
      <c r="S193">
        <v>35.4</v>
      </c>
      <c r="T193">
        <v>0.71</v>
      </c>
      <c r="U193">
        <v>5.8</v>
      </c>
      <c r="X193">
        <f t="shared" si="187"/>
        <v>0.14566936999999999</v>
      </c>
      <c r="Y193">
        <v>2.4</v>
      </c>
      <c r="Z193">
        <v>3.7</v>
      </c>
      <c r="AB193">
        <v>0.09</v>
      </c>
      <c r="AC193">
        <v>28.2</v>
      </c>
      <c r="AD193">
        <v>36.799999999999997</v>
      </c>
      <c r="AE193">
        <v>45.4</v>
      </c>
      <c r="AF193">
        <v>29.5</v>
      </c>
      <c r="AG193">
        <v>0.1</v>
      </c>
      <c r="AH193">
        <v>5.2</v>
      </c>
      <c r="AK193">
        <f t="shared" si="204"/>
        <v>0</v>
      </c>
      <c r="AL193">
        <v>3.5</v>
      </c>
      <c r="AM193">
        <v>0</v>
      </c>
      <c r="AO193">
        <v>0.01</v>
      </c>
      <c r="AP193">
        <v>22.4</v>
      </c>
      <c r="AQ193">
        <v>38.4</v>
      </c>
      <c r="AR193">
        <v>54.4</v>
      </c>
      <c r="AS193">
        <v>19.7</v>
      </c>
      <c r="AT193">
        <v>0.94</v>
      </c>
      <c r="AU193">
        <v>11.02</v>
      </c>
      <c r="AX193">
        <f t="shared" si="217"/>
        <v>0</v>
      </c>
      <c r="AY193">
        <v>3.7</v>
      </c>
      <c r="AZ193">
        <v>0</v>
      </c>
      <c r="BO193">
        <f t="shared" si="159"/>
        <v>0.2525</v>
      </c>
      <c r="BP193">
        <f t="shared" si="160"/>
        <v>27.950000000000003</v>
      </c>
      <c r="BQ193">
        <f t="shared" si="161"/>
        <v>39.375</v>
      </c>
      <c r="BR193">
        <f t="shared" si="162"/>
        <v>50.825000000000003</v>
      </c>
      <c r="BS193">
        <f t="shared" si="163"/>
        <v>26.2</v>
      </c>
      <c r="BT193">
        <f t="shared" si="164"/>
        <v>0.62</v>
      </c>
      <c r="BU193">
        <f t="shared" si="165"/>
        <v>7.9824999999999999</v>
      </c>
      <c r="BX193">
        <f t="shared" si="166"/>
        <v>3.6417342499999998E-2</v>
      </c>
      <c r="BY193">
        <f t="shared" si="167"/>
        <v>3.5</v>
      </c>
      <c r="BZ193">
        <f t="shared" si="168"/>
        <v>0.92500000000000004</v>
      </c>
    </row>
    <row r="194" spans="1:78" x14ac:dyDescent="0.2">
      <c r="A194" s="2">
        <v>44661</v>
      </c>
      <c r="B194">
        <v>0</v>
      </c>
      <c r="C194">
        <v>27.7</v>
      </c>
      <c r="D194">
        <v>46.1</v>
      </c>
      <c r="E194">
        <v>64.5</v>
      </c>
      <c r="F194">
        <v>27.4</v>
      </c>
      <c r="G194">
        <v>1</v>
      </c>
      <c r="H194">
        <v>14.93</v>
      </c>
      <c r="I194">
        <v>1.74</v>
      </c>
      <c r="J194">
        <f t="shared" ref="J194" si="222">SUM(K190:K194)</f>
        <v>1.7716544999999999</v>
      </c>
      <c r="K194">
        <f t="shared" si="158"/>
        <v>3.1496080000000003E-2</v>
      </c>
      <c r="L194">
        <v>3.9</v>
      </c>
      <c r="M194">
        <v>0.8</v>
      </c>
      <c r="O194">
        <v>0.17</v>
      </c>
      <c r="P194">
        <v>26.9</v>
      </c>
      <c r="Q194">
        <v>33.200000000000003</v>
      </c>
      <c r="R194">
        <v>39.6</v>
      </c>
      <c r="S194">
        <v>20</v>
      </c>
      <c r="T194">
        <v>0.68</v>
      </c>
      <c r="U194">
        <v>4.9400000000000004</v>
      </c>
      <c r="V194">
        <v>1.51</v>
      </c>
      <c r="W194">
        <f t="shared" ref="W194" si="223">SUM(X190:X194)</f>
        <v>0.94881941000000003</v>
      </c>
      <c r="X194">
        <f t="shared" si="187"/>
        <v>0</v>
      </c>
      <c r="Y194">
        <v>2.9</v>
      </c>
      <c r="Z194">
        <v>0</v>
      </c>
      <c r="AB194">
        <v>0</v>
      </c>
      <c r="AC194">
        <v>29.7</v>
      </c>
      <c r="AD194">
        <v>41.6</v>
      </c>
      <c r="AE194">
        <v>53.6</v>
      </c>
      <c r="AF194">
        <v>26.1</v>
      </c>
      <c r="AG194">
        <v>0.68</v>
      </c>
      <c r="AH194">
        <v>10.14</v>
      </c>
      <c r="AI194">
        <v>-1.96</v>
      </c>
      <c r="AJ194">
        <f t="shared" ref="AJ194" si="224">SUM(AK190:AK194)</f>
        <v>1.2480321699999999</v>
      </c>
      <c r="AK194">
        <f t="shared" si="204"/>
        <v>0</v>
      </c>
      <c r="AL194">
        <v>3</v>
      </c>
      <c r="AM194">
        <v>0</v>
      </c>
      <c r="AO194">
        <v>0</v>
      </c>
      <c r="AP194">
        <v>24.8</v>
      </c>
      <c r="AQ194">
        <v>41.1</v>
      </c>
      <c r="AR194">
        <v>57.4</v>
      </c>
      <c r="AS194">
        <v>22</v>
      </c>
      <c r="AT194">
        <v>0.82</v>
      </c>
      <c r="AU194">
        <v>12.71</v>
      </c>
      <c r="AV194">
        <v>-3.65</v>
      </c>
      <c r="AW194">
        <f t="shared" ref="AW194" si="225">SUM(AX190:AX194)</f>
        <v>0</v>
      </c>
      <c r="AX194">
        <f t="shared" si="217"/>
        <v>0</v>
      </c>
      <c r="AY194">
        <v>4.2</v>
      </c>
      <c r="AZ194">
        <v>0</v>
      </c>
      <c r="BO194">
        <f t="shared" si="159"/>
        <v>4.2500000000000003E-2</v>
      </c>
      <c r="BP194">
        <f t="shared" si="160"/>
        <v>27.274999999999999</v>
      </c>
      <c r="BQ194">
        <f t="shared" si="161"/>
        <v>40.5</v>
      </c>
      <c r="BR194">
        <f t="shared" si="162"/>
        <v>53.774999999999999</v>
      </c>
      <c r="BS194">
        <f t="shared" si="163"/>
        <v>23.875</v>
      </c>
      <c r="BT194">
        <f t="shared" si="164"/>
        <v>0.79500000000000004</v>
      </c>
      <c r="BU194">
        <f t="shared" si="165"/>
        <v>10.68</v>
      </c>
      <c r="BV194">
        <f t="shared" si="173"/>
        <v>-0.59</v>
      </c>
      <c r="BW194">
        <f t="shared" si="174"/>
        <v>0.99212652000000001</v>
      </c>
      <c r="BX194">
        <f t="shared" si="166"/>
        <v>7.8740200000000007E-3</v>
      </c>
      <c r="BY194">
        <f t="shared" si="167"/>
        <v>3.5</v>
      </c>
      <c r="BZ194">
        <f t="shared" si="168"/>
        <v>0.2</v>
      </c>
    </row>
    <row r="195" spans="1:78" x14ac:dyDescent="0.2">
      <c r="A195" s="2">
        <v>44662</v>
      </c>
      <c r="B195">
        <v>0.03</v>
      </c>
      <c r="C195">
        <v>36.799999999999997</v>
      </c>
      <c r="D195">
        <v>45.9</v>
      </c>
      <c r="E195">
        <v>55.1</v>
      </c>
      <c r="F195">
        <v>26</v>
      </c>
      <c r="G195">
        <v>2.37</v>
      </c>
      <c r="H195">
        <v>10.59</v>
      </c>
      <c r="K195">
        <f t="shared" si="158"/>
        <v>0.14960637999999998</v>
      </c>
      <c r="L195">
        <v>2.8</v>
      </c>
      <c r="M195">
        <v>3.8</v>
      </c>
      <c r="O195">
        <v>0</v>
      </c>
      <c r="P195">
        <v>18.7</v>
      </c>
      <c r="Q195">
        <v>32.299999999999997</v>
      </c>
      <c r="R195">
        <v>46</v>
      </c>
      <c r="S195">
        <v>18.7</v>
      </c>
      <c r="T195">
        <v>0.37</v>
      </c>
      <c r="U195">
        <v>7.63</v>
      </c>
      <c r="X195">
        <f t="shared" si="187"/>
        <v>0</v>
      </c>
      <c r="Y195">
        <v>2.2000000000000002</v>
      </c>
      <c r="Z195">
        <v>0</v>
      </c>
      <c r="AB195">
        <v>0</v>
      </c>
      <c r="AC195">
        <v>31.2</v>
      </c>
      <c r="AD195">
        <v>40.6</v>
      </c>
      <c r="AE195">
        <v>50</v>
      </c>
      <c r="AF195">
        <v>31.2</v>
      </c>
      <c r="AG195">
        <v>0.23</v>
      </c>
      <c r="AH195">
        <v>6.06</v>
      </c>
      <c r="AK195">
        <f t="shared" si="204"/>
        <v>0</v>
      </c>
      <c r="AL195">
        <v>3.2</v>
      </c>
      <c r="AM195">
        <v>0</v>
      </c>
      <c r="AO195">
        <v>0</v>
      </c>
      <c r="AP195">
        <v>24.9</v>
      </c>
      <c r="AQ195">
        <v>42.4</v>
      </c>
      <c r="AR195">
        <v>60</v>
      </c>
      <c r="AS195">
        <v>21.6</v>
      </c>
      <c r="AT195">
        <v>1.03</v>
      </c>
      <c r="AU195">
        <v>14.19</v>
      </c>
      <c r="AX195">
        <f t="shared" si="217"/>
        <v>0</v>
      </c>
      <c r="AY195">
        <v>3.7</v>
      </c>
      <c r="AZ195">
        <v>0</v>
      </c>
      <c r="BO195">
        <f t="shared" si="159"/>
        <v>7.4999999999999997E-3</v>
      </c>
      <c r="BP195">
        <f t="shared" si="160"/>
        <v>27.9</v>
      </c>
      <c r="BQ195">
        <f t="shared" si="161"/>
        <v>40.299999999999997</v>
      </c>
      <c r="BR195">
        <f t="shared" si="162"/>
        <v>52.774999999999999</v>
      </c>
      <c r="BS195">
        <f t="shared" si="163"/>
        <v>24.375</v>
      </c>
      <c r="BT195">
        <f t="shared" si="164"/>
        <v>1</v>
      </c>
      <c r="BU195">
        <f t="shared" si="165"/>
        <v>9.6174999999999997</v>
      </c>
      <c r="BX195">
        <f t="shared" si="166"/>
        <v>3.7401594999999996E-2</v>
      </c>
      <c r="BY195">
        <f t="shared" si="167"/>
        <v>2.9749999999999996</v>
      </c>
      <c r="BZ195">
        <f t="shared" si="168"/>
        <v>0.95</v>
      </c>
    </row>
    <row r="196" spans="1:78" x14ac:dyDescent="0.2">
      <c r="A196" s="2">
        <v>44663</v>
      </c>
      <c r="B196">
        <v>0.14000000000000001</v>
      </c>
      <c r="C196">
        <v>24.3</v>
      </c>
      <c r="D196">
        <v>36.799999999999997</v>
      </c>
      <c r="E196">
        <v>49.2</v>
      </c>
      <c r="F196">
        <v>20.7</v>
      </c>
      <c r="G196">
        <v>0.46</v>
      </c>
      <c r="H196">
        <v>9.0500000000000007</v>
      </c>
      <c r="K196">
        <f t="shared" ref="K196:K259" si="226">0.0393701*M196</f>
        <v>3.543309E-2</v>
      </c>
      <c r="L196">
        <v>2</v>
      </c>
      <c r="M196">
        <v>0.9</v>
      </c>
      <c r="O196">
        <v>0</v>
      </c>
      <c r="P196">
        <v>27.2</v>
      </c>
      <c r="Q196">
        <v>34.299999999999997</v>
      </c>
      <c r="R196">
        <v>41.4</v>
      </c>
      <c r="S196">
        <v>25.8</v>
      </c>
      <c r="T196">
        <v>0.62</v>
      </c>
      <c r="U196">
        <v>3.98</v>
      </c>
      <c r="X196">
        <f t="shared" si="187"/>
        <v>0</v>
      </c>
      <c r="Y196">
        <v>2.7</v>
      </c>
      <c r="Z196">
        <v>0</v>
      </c>
      <c r="AB196">
        <v>0</v>
      </c>
      <c r="AC196">
        <v>27.5</v>
      </c>
      <c r="AD196">
        <v>40.6</v>
      </c>
      <c r="AE196">
        <v>53.8</v>
      </c>
      <c r="AF196">
        <v>26.9</v>
      </c>
      <c r="AG196">
        <v>0.19</v>
      </c>
      <c r="AH196">
        <v>9.34</v>
      </c>
      <c r="AK196">
        <f t="shared" si="204"/>
        <v>0</v>
      </c>
      <c r="AL196">
        <v>3.8</v>
      </c>
      <c r="AM196">
        <v>0</v>
      </c>
      <c r="AO196">
        <v>0</v>
      </c>
      <c r="AP196">
        <v>25.5</v>
      </c>
      <c r="AQ196">
        <v>42.5</v>
      </c>
      <c r="AR196">
        <v>59.5</v>
      </c>
      <c r="AS196">
        <v>19.2</v>
      </c>
      <c r="AT196">
        <v>1.1499999999999999</v>
      </c>
      <c r="AU196">
        <v>14.38</v>
      </c>
      <c r="AX196">
        <f t="shared" si="217"/>
        <v>0</v>
      </c>
      <c r="AY196">
        <v>3.7</v>
      </c>
      <c r="AZ196">
        <v>0</v>
      </c>
      <c r="BO196">
        <f t="shared" ref="BO196:BO259" si="227">AVERAGE(B196,O196,AB196,AO196,BB196)</f>
        <v>3.5000000000000003E-2</v>
      </c>
      <c r="BP196">
        <f t="shared" ref="BP196:BP259" si="228">AVERAGE(C196,P196,AC196,AP196,BC196)</f>
        <v>26.125</v>
      </c>
      <c r="BQ196">
        <f t="shared" ref="BQ196:BQ259" si="229">AVERAGE(D196,Q196,AD196,AQ196,BD196)</f>
        <v>38.549999999999997</v>
      </c>
      <c r="BR196">
        <f t="shared" ref="BR196:BR259" si="230">AVERAGE(E196,R196,AE196,AR196,BE196)</f>
        <v>50.974999999999994</v>
      </c>
      <c r="BS196">
        <f t="shared" ref="BS196:BS259" si="231">AVERAGE(F196,S196,AF196,AS196,BF196)</f>
        <v>23.150000000000002</v>
      </c>
      <c r="BT196">
        <f t="shared" ref="BT196:BT259" si="232">AVERAGE(G196,T196,AG196,AT196,BG196)</f>
        <v>0.60499999999999998</v>
      </c>
      <c r="BU196">
        <f t="shared" ref="BU196:BU259" si="233">AVERAGE(H196,U196,AH196,AU196,BH196)</f>
        <v>9.1875</v>
      </c>
      <c r="BX196">
        <f t="shared" ref="BX196:BX259" si="234">AVERAGE(K196,X196,AK196,AX196,BK196)</f>
        <v>8.8582725000000001E-3</v>
      </c>
      <c r="BY196">
        <f t="shared" ref="BY196:BY259" si="235">AVERAGE(L196,Y196,AL196,AY196,BL196)</f>
        <v>3.05</v>
      </c>
      <c r="BZ196">
        <f t="shared" ref="BZ196:BZ259" si="236">AVERAGE(M196,Z196,AM196,AZ196,BM196)</f>
        <v>0.22500000000000001</v>
      </c>
    </row>
    <row r="197" spans="1:78" x14ac:dyDescent="0.2">
      <c r="A197" s="2">
        <v>44664</v>
      </c>
      <c r="B197">
        <v>0.04</v>
      </c>
      <c r="C197">
        <v>18.3</v>
      </c>
      <c r="D197">
        <v>26.8</v>
      </c>
      <c r="E197">
        <v>35.200000000000003</v>
      </c>
      <c r="F197">
        <v>15</v>
      </c>
      <c r="G197">
        <v>0.53</v>
      </c>
      <c r="H197">
        <v>3.89</v>
      </c>
      <c r="K197">
        <f t="shared" si="226"/>
        <v>0</v>
      </c>
      <c r="L197">
        <v>2.9</v>
      </c>
      <c r="M197">
        <v>0</v>
      </c>
      <c r="O197">
        <v>0</v>
      </c>
      <c r="P197">
        <v>22.7</v>
      </c>
      <c r="Q197">
        <v>34.5</v>
      </c>
      <c r="R197">
        <v>46.2</v>
      </c>
      <c r="S197">
        <v>22.6</v>
      </c>
      <c r="T197">
        <v>0.25</v>
      </c>
      <c r="U197">
        <v>6.65</v>
      </c>
      <c r="X197">
        <f t="shared" si="187"/>
        <v>0</v>
      </c>
      <c r="Y197">
        <v>3.4</v>
      </c>
      <c r="Z197">
        <v>0</v>
      </c>
      <c r="AB197">
        <v>0</v>
      </c>
      <c r="AC197">
        <v>29.6</v>
      </c>
      <c r="AD197">
        <v>43.9</v>
      </c>
      <c r="AE197">
        <v>58.3</v>
      </c>
      <c r="AF197">
        <v>33.1</v>
      </c>
      <c r="AG197">
        <v>0.42</v>
      </c>
      <c r="AH197">
        <v>9.9499999999999993</v>
      </c>
      <c r="AK197">
        <f t="shared" si="204"/>
        <v>0</v>
      </c>
      <c r="AL197">
        <v>3.2</v>
      </c>
      <c r="AM197">
        <v>0</v>
      </c>
      <c r="AO197">
        <v>0</v>
      </c>
      <c r="AP197">
        <v>25.2</v>
      </c>
      <c r="AQ197">
        <v>41.9</v>
      </c>
      <c r="AR197">
        <v>58.6</v>
      </c>
      <c r="AS197">
        <v>19.600000000000001</v>
      </c>
      <c r="AT197">
        <v>1.3</v>
      </c>
      <c r="AU197">
        <v>14.1</v>
      </c>
      <c r="AX197">
        <f t="shared" si="217"/>
        <v>0.40157501999999995</v>
      </c>
      <c r="AY197">
        <v>3.3</v>
      </c>
      <c r="AZ197">
        <v>10.199999999999999</v>
      </c>
      <c r="BO197">
        <f t="shared" si="227"/>
        <v>0.01</v>
      </c>
      <c r="BP197">
        <f t="shared" si="228"/>
        <v>23.95</v>
      </c>
      <c r="BQ197">
        <f t="shared" si="229"/>
        <v>36.774999999999999</v>
      </c>
      <c r="BR197">
        <f t="shared" si="230"/>
        <v>49.574999999999996</v>
      </c>
      <c r="BS197">
        <f t="shared" si="231"/>
        <v>22.575000000000003</v>
      </c>
      <c r="BT197">
        <f t="shared" si="232"/>
        <v>0.625</v>
      </c>
      <c r="BU197">
        <f t="shared" si="233"/>
        <v>8.6475000000000009</v>
      </c>
      <c r="BX197">
        <f t="shared" si="234"/>
        <v>0.10039375499999999</v>
      </c>
      <c r="BY197">
        <f t="shared" si="235"/>
        <v>3.2</v>
      </c>
      <c r="BZ197">
        <f t="shared" si="236"/>
        <v>2.5499999999999998</v>
      </c>
    </row>
    <row r="198" spans="1:78" x14ac:dyDescent="0.2">
      <c r="A198" s="2">
        <v>44665</v>
      </c>
      <c r="B198">
        <v>0.01</v>
      </c>
      <c r="C198">
        <v>16.600000000000001</v>
      </c>
      <c r="D198">
        <v>34</v>
      </c>
      <c r="E198">
        <v>51.4</v>
      </c>
      <c r="F198">
        <v>18.7</v>
      </c>
      <c r="G198">
        <v>0.79</v>
      </c>
      <c r="H198">
        <v>9.4600000000000009</v>
      </c>
      <c r="K198">
        <f t="shared" si="226"/>
        <v>0</v>
      </c>
      <c r="L198">
        <v>3.7</v>
      </c>
      <c r="M198">
        <v>0</v>
      </c>
      <c r="O198">
        <v>0</v>
      </c>
      <c r="P198">
        <v>23.1</v>
      </c>
      <c r="Q198">
        <v>39.6</v>
      </c>
      <c r="R198">
        <v>56</v>
      </c>
      <c r="S198">
        <v>26.3</v>
      </c>
      <c r="T198">
        <v>0.53</v>
      </c>
      <c r="U198">
        <v>11.31</v>
      </c>
      <c r="X198">
        <f t="shared" si="187"/>
        <v>4.3307110000000003E-2</v>
      </c>
      <c r="Y198">
        <v>3.1</v>
      </c>
      <c r="Z198">
        <v>1.1000000000000001</v>
      </c>
      <c r="AB198">
        <v>0</v>
      </c>
      <c r="AC198">
        <v>29.1</v>
      </c>
      <c r="AD198">
        <v>40.4</v>
      </c>
      <c r="AE198">
        <v>51.7</v>
      </c>
      <c r="AF198">
        <v>20.3</v>
      </c>
      <c r="AG198">
        <v>0.98</v>
      </c>
      <c r="AH198">
        <v>9.1300000000000008</v>
      </c>
      <c r="AK198">
        <f t="shared" si="204"/>
        <v>0</v>
      </c>
      <c r="AL198">
        <v>3.4</v>
      </c>
      <c r="AM198">
        <v>0</v>
      </c>
      <c r="AO198">
        <v>0.37</v>
      </c>
      <c r="AP198">
        <v>25.9</v>
      </c>
      <c r="AQ198">
        <v>37.5</v>
      </c>
      <c r="AR198">
        <v>49.2</v>
      </c>
      <c r="AS198">
        <v>23.9</v>
      </c>
      <c r="AT198">
        <v>0.34</v>
      </c>
      <c r="AU198">
        <v>8.4700000000000006</v>
      </c>
      <c r="AX198">
        <f t="shared" si="217"/>
        <v>0</v>
      </c>
      <c r="AY198">
        <v>2.6</v>
      </c>
      <c r="AZ198">
        <v>0</v>
      </c>
      <c r="BO198">
        <f t="shared" si="227"/>
        <v>9.5000000000000001E-2</v>
      </c>
      <c r="BP198">
        <f t="shared" si="228"/>
        <v>23.675000000000004</v>
      </c>
      <c r="BQ198">
        <f t="shared" si="229"/>
        <v>37.875</v>
      </c>
      <c r="BR198">
        <f t="shared" si="230"/>
        <v>52.075000000000003</v>
      </c>
      <c r="BS198">
        <f t="shared" si="231"/>
        <v>22.299999999999997</v>
      </c>
      <c r="BT198">
        <f t="shared" si="232"/>
        <v>0.65999999999999992</v>
      </c>
      <c r="BU198">
        <f t="shared" si="233"/>
        <v>9.5925000000000011</v>
      </c>
      <c r="BX198">
        <f t="shared" si="234"/>
        <v>1.0826777500000001E-2</v>
      </c>
      <c r="BY198">
        <f t="shared" si="235"/>
        <v>3.2</v>
      </c>
      <c r="BZ198">
        <f t="shared" si="236"/>
        <v>0.27500000000000002</v>
      </c>
    </row>
    <row r="199" spans="1:78" x14ac:dyDescent="0.2">
      <c r="A199" s="2">
        <v>44666</v>
      </c>
      <c r="B199">
        <v>0</v>
      </c>
      <c r="C199">
        <v>26.9</v>
      </c>
      <c r="D199">
        <v>41.7</v>
      </c>
      <c r="E199">
        <v>56.5</v>
      </c>
      <c r="F199">
        <v>26.5</v>
      </c>
      <c r="G199">
        <v>1.07</v>
      </c>
      <c r="H199">
        <v>10.46</v>
      </c>
      <c r="I199">
        <v>1.86</v>
      </c>
      <c r="J199">
        <f t="shared" ref="J199" si="237">SUM(K195:K199)</f>
        <v>0.60236252999999995</v>
      </c>
      <c r="K199">
        <f t="shared" si="226"/>
        <v>0.41732305999999997</v>
      </c>
      <c r="L199">
        <v>2.9</v>
      </c>
      <c r="M199">
        <v>10.6</v>
      </c>
      <c r="O199">
        <v>0.04</v>
      </c>
      <c r="P199">
        <v>33.6</v>
      </c>
      <c r="Q199">
        <v>41.2</v>
      </c>
      <c r="R199">
        <v>48.9</v>
      </c>
      <c r="S199">
        <v>28.6</v>
      </c>
      <c r="T199">
        <v>1.4</v>
      </c>
      <c r="U199">
        <v>6.33</v>
      </c>
      <c r="V199">
        <v>1.47</v>
      </c>
      <c r="W199">
        <f t="shared" ref="W199" si="238">SUM(X195:X199)</f>
        <v>9.0551229999999996E-2</v>
      </c>
      <c r="X199">
        <f t="shared" si="187"/>
        <v>4.7244119999999994E-2</v>
      </c>
      <c r="Y199">
        <v>2.7</v>
      </c>
      <c r="Z199">
        <v>1.2</v>
      </c>
      <c r="AB199">
        <v>0</v>
      </c>
      <c r="AC199">
        <v>25</v>
      </c>
      <c r="AD199">
        <v>36.200000000000003</v>
      </c>
      <c r="AE199">
        <v>47.4</v>
      </c>
      <c r="AF199">
        <v>11.5</v>
      </c>
      <c r="AG199">
        <v>0.82</v>
      </c>
      <c r="AH199">
        <v>8.44</v>
      </c>
      <c r="AI199">
        <v>-1.93</v>
      </c>
      <c r="AJ199">
        <f t="shared" ref="AJ199" si="239">SUM(AK195:AK199)</f>
        <v>0</v>
      </c>
      <c r="AK199">
        <f t="shared" si="204"/>
        <v>0</v>
      </c>
      <c r="AL199">
        <v>3.4</v>
      </c>
      <c r="AM199">
        <v>0</v>
      </c>
      <c r="AO199">
        <v>0.02</v>
      </c>
      <c r="AP199">
        <v>22.7</v>
      </c>
      <c r="AQ199">
        <v>32.200000000000003</v>
      </c>
      <c r="AR199">
        <v>41.8</v>
      </c>
      <c r="AS199">
        <v>23.9</v>
      </c>
      <c r="AT199">
        <v>0.33</v>
      </c>
      <c r="AU199">
        <v>4.76</v>
      </c>
      <c r="AV199">
        <v>-3.72</v>
      </c>
      <c r="AW199">
        <f t="shared" ref="AW199" si="240">SUM(AX194:AX199)</f>
        <v>0.40157501999999995</v>
      </c>
      <c r="AX199">
        <f t="shared" si="217"/>
        <v>0</v>
      </c>
      <c r="AY199">
        <v>3.2</v>
      </c>
      <c r="AZ199">
        <v>0</v>
      </c>
      <c r="BO199">
        <f t="shared" si="227"/>
        <v>1.4999999999999999E-2</v>
      </c>
      <c r="BP199">
        <f t="shared" si="228"/>
        <v>27.05</v>
      </c>
      <c r="BQ199">
        <f t="shared" si="229"/>
        <v>37.825000000000003</v>
      </c>
      <c r="BR199">
        <f t="shared" si="230"/>
        <v>48.650000000000006</v>
      </c>
      <c r="BS199">
        <f t="shared" si="231"/>
        <v>22.625</v>
      </c>
      <c r="BT199">
        <f t="shared" si="232"/>
        <v>0.90499999999999992</v>
      </c>
      <c r="BU199">
        <f t="shared" si="233"/>
        <v>7.4974999999999987</v>
      </c>
      <c r="BV199">
        <f t="shared" ref="BV199:BV259" si="241">AVERAGE(I199,V199,AI199,AV199,BI199)</f>
        <v>-0.58000000000000007</v>
      </c>
      <c r="BW199">
        <f t="shared" ref="BW199:BW259" si="242">AVERAGE(J199,W199,AJ199,AW199,BJ199)</f>
        <v>0.27362219499999996</v>
      </c>
      <c r="BX199">
        <f t="shared" si="234"/>
        <v>0.11614179499999999</v>
      </c>
      <c r="BY199">
        <f t="shared" si="235"/>
        <v>3.05</v>
      </c>
      <c r="BZ199">
        <f t="shared" si="236"/>
        <v>2.9499999999999997</v>
      </c>
    </row>
    <row r="200" spans="1:78" x14ac:dyDescent="0.2">
      <c r="A200" s="2">
        <v>44667</v>
      </c>
      <c r="B200">
        <v>0.47</v>
      </c>
      <c r="C200">
        <v>24.5</v>
      </c>
      <c r="D200">
        <v>36.700000000000003</v>
      </c>
      <c r="E200">
        <v>48.9</v>
      </c>
      <c r="F200">
        <v>26.6</v>
      </c>
      <c r="G200">
        <v>0.32</v>
      </c>
      <c r="H200">
        <v>6.75</v>
      </c>
      <c r="K200">
        <f t="shared" si="226"/>
        <v>9.4488239999999987E-2</v>
      </c>
      <c r="L200">
        <v>2</v>
      </c>
      <c r="M200">
        <v>2.4</v>
      </c>
      <c r="O200">
        <v>0.05</v>
      </c>
      <c r="P200">
        <v>31.1</v>
      </c>
      <c r="Q200">
        <v>37.700000000000003</v>
      </c>
      <c r="R200">
        <v>44.4</v>
      </c>
      <c r="S200">
        <v>28.1</v>
      </c>
      <c r="T200">
        <v>0.33</v>
      </c>
      <c r="U200">
        <v>5.96</v>
      </c>
      <c r="X200">
        <f t="shared" si="187"/>
        <v>9.0551229999999983E-2</v>
      </c>
      <c r="Y200">
        <v>2.5</v>
      </c>
      <c r="Z200">
        <v>2.2999999999999998</v>
      </c>
      <c r="AB200">
        <v>0</v>
      </c>
      <c r="AC200">
        <v>21</v>
      </c>
      <c r="AD200">
        <v>36.700000000000003</v>
      </c>
      <c r="AE200">
        <v>52.3</v>
      </c>
      <c r="AF200">
        <v>13</v>
      </c>
      <c r="AG200">
        <v>1.25</v>
      </c>
      <c r="AH200">
        <v>11.31</v>
      </c>
      <c r="AK200">
        <f t="shared" si="204"/>
        <v>0</v>
      </c>
      <c r="AL200">
        <v>4.0999999999999996</v>
      </c>
      <c r="AM200">
        <v>0</v>
      </c>
      <c r="AO200">
        <v>0</v>
      </c>
      <c r="AP200">
        <v>21.6</v>
      </c>
      <c r="AQ200">
        <v>35.299999999999997</v>
      </c>
      <c r="AR200">
        <v>48.9</v>
      </c>
      <c r="AS200">
        <v>22.4</v>
      </c>
      <c r="AT200">
        <v>0.51</v>
      </c>
      <c r="AU200">
        <v>8.1199999999999992</v>
      </c>
      <c r="AX200">
        <f t="shared" si="217"/>
        <v>0</v>
      </c>
      <c r="AY200">
        <v>3.4</v>
      </c>
      <c r="AZ200">
        <v>0</v>
      </c>
      <c r="BO200">
        <f t="shared" si="227"/>
        <v>0.13</v>
      </c>
      <c r="BP200">
        <f t="shared" si="228"/>
        <v>24.549999999999997</v>
      </c>
      <c r="BQ200">
        <f t="shared" si="229"/>
        <v>36.6</v>
      </c>
      <c r="BR200">
        <f t="shared" si="230"/>
        <v>48.625</v>
      </c>
      <c r="BS200">
        <f t="shared" si="231"/>
        <v>22.524999999999999</v>
      </c>
      <c r="BT200">
        <f t="shared" si="232"/>
        <v>0.60250000000000004</v>
      </c>
      <c r="BU200">
        <f t="shared" si="233"/>
        <v>8.0350000000000001</v>
      </c>
      <c r="BX200">
        <f t="shared" si="234"/>
        <v>4.6259867499999996E-2</v>
      </c>
      <c r="BY200">
        <f t="shared" si="235"/>
        <v>3</v>
      </c>
      <c r="BZ200">
        <f t="shared" si="236"/>
        <v>1.1749999999999998</v>
      </c>
    </row>
    <row r="201" spans="1:78" x14ac:dyDescent="0.2">
      <c r="A201" s="2">
        <v>44668</v>
      </c>
      <c r="B201">
        <v>0.12</v>
      </c>
      <c r="C201">
        <v>19.5</v>
      </c>
      <c r="D201">
        <v>27.5</v>
      </c>
      <c r="E201">
        <v>35.6</v>
      </c>
      <c r="F201">
        <v>19.8</v>
      </c>
      <c r="G201">
        <v>0.26</v>
      </c>
      <c r="H201">
        <v>2.92</v>
      </c>
      <c r="K201">
        <f t="shared" si="226"/>
        <v>0</v>
      </c>
      <c r="L201">
        <v>2.5</v>
      </c>
      <c r="M201">
        <v>0</v>
      </c>
      <c r="O201">
        <v>0.1</v>
      </c>
      <c r="P201">
        <v>26.8</v>
      </c>
      <c r="Q201">
        <v>36.5</v>
      </c>
      <c r="R201">
        <v>46.2</v>
      </c>
      <c r="S201">
        <v>25.1</v>
      </c>
      <c r="T201">
        <v>0.22</v>
      </c>
      <c r="U201">
        <v>6.45</v>
      </c>
      <c r="X201">
        <f t="shared" si="187"/>
        <v>0</v>
      </c>
      <c r="Y201">
        <v>3.4</v>
      </c>
      <c r="Z201">
        <v>0</v>
      </c>
      <c r="AB201">
        <v>0</v>
      </c>
      <c r="AC201">
        <v>26.9</v>
      </c>
      <c r="AD201">
        <v>42.7</v>
      </c>
      <c r="AE201">
        <v>58.6</v>
      </c>
      <c r="AF201">
        <v>25.9</v>
      </c>
      <c r="AG201">
        <v>0.83</v>
      </c>
      <c r="AH201">
        <v>12.59</v>
      </c>
      <c r="AK201">
        <f t="shared" si="204"/>
        <v>0</v>
      </c>
      <c r="AL201">
        <v>3.6</v>
      </c>
      <c r="AM201">
        <v>0</v>
      </c>
      <c r="AO201">
        <v>0</v>
      </c>
      <c r="AP201">
        <v>24.9</v>
      </c>
      <c r="AQ201">
        <v>38.6</v>
      </c>
      <c r="AR201">
        <v>52.2</v>
      </c>
      <c r="AS201">
        <v>19.7</v>
      </c>
      <c r="AT201">
        <v>0.83</v>
      </c>
      <c r="AU201">
        <v>10.27</v>
      </c>
      <c r="AX201">
        <f t="shared" si="217"/>
        <v>0</v>
      </c>
      <c r="AY201">
        <v>3.9</v>
      </c>
      <c r="AZ201">
        <v>0</v>
      </c>
      <c r="BO201">
        <f t="shared" si="227"/>
        <v>5.5E-2</v>
      </c>
      <c r="BP201">
        <f t="shared" si="228"/>
        <v>24.524999999999999</v>
      </c>
      <c r="BQ201">
        <f t="shared" si="229"/>
        <v>36.325000000000003</v>
      </c>
      <c r="BR201">
        <f t="shared" si="230"/>
        <v>48.150000000000006</v>
      </c>
      <c r="BS201">
        <f t="shared" si="231"/>
        <v>22.625000000000004</v>
      </c>
      <c r="BT201">
        <f t="shared" si="232"/>
        <v>0.53500000000000003</v>
      </c>
      <c r="BU201">
        <f t="shared" si="233"/>
        <v>8.057500000000001</v>
      </c>
      <c r="BX201">
        <f t="shared" si="234"/>
        <v>0</v>
      </c>
      <c r="BY201">
        <f t="shared" si="235"/>
        <v>3.35</v>
      </c>
      <c r="BZ201">
        <f t="shared" si="236"/>
        <v>0</v>
      </c>
    </row>
    <row r="202" spans="1:78" x14ac:dyDescent="0.2">
      <c r="A202" s="2">
        <v>44669</v>
      </c>
      <c r="B202">
        <v>0</v>
      </c>
      <c r="C202">
        <v>17.100000000000001</v>
      </c>
      <c r="D202">
        <v>29.9</v>
      </c>
      <c r="E202">
        <v>42.8</v>
      </c>
      <c r="F202">
        <v>18.2</v>
      </c>
      <c r="G202">
        <v>0.38</v>
      </c>
      <c r="H202">
        <v>6.34</v>
      </c>
      <c r="K202">
        <f t="shared" si="226"/>
        <v>0</v>
      </c>
      <c r="L202">
        <v>2.5</v>
      </c>
      <c r="M202">
        <v>0</v>
      </c>
      <c r="O202">
        <v>0.04</v>
      </c>
      <c r="P202">
        <v>25.1</v>
      </c>
      <c r="Q202">
        <v>41.8</v>
      </c>
      <c r="R202">
        <v>58.5</v>
      </c>
      <c r="S202">
        <v>25.4</v>
      </c>
      <c r="T202">
        <v>0.68</v>
      </c>
      <c r="U202">
        <v>12.76</v>
      </c>
      <c r="X202">
        <f t="shared" si="187"/>
        <v>0</v>
      </c>
      <c r="Y202">
        <v>4.3</v>
      </c>
      <c r="Z202">
        <v>0</v>
      </c>
      <c r="AB202">
        <v>0</v>
      </c>
      <c r="AC202">
        <v>27.2</v>
      </c>
      <c r="AD202">
        <v>40.9</v>
      </c>
      <c r="AE202">
        <v>54.7</v>
      </c>
      <c r="AF202">
        <v>20.399999999999999</v>
      </c>
      <c r="AG202">
        <v>1.0900000000000001</v>
      </c>
      <c r="AH202">
        <v>9.8800000000000008</v>
      </c>
      <c r="AK202">
        <f t="shared" si="204"/>
        <v>0.18503947000000001</v>
      </c>
      <c r="AL202">
        <v>3.4</v>
      </c>
      <c r="AM202">
        <v>4.7</v>
      </c>
      <c r="AO202">
        <v>0.01</v>
      </c>
      <c r="AP202">
        <v>25.4</v>
      </c>
      <c r="AQ202">
        <v>38.6</v>
      </c>
      <c r="AR202">
        <v>51.9</v>
      </c>
      <c r="AS202">
        <v>15.2</v>
      </c>
      <c r="AT202">
        <v>1.53</v>
      </c>
      <c r="AU202">
        <v>10.78</v>
      </c>
      <c r="AX202">
        <f t="shared" si="217"/>
        <v>0</v>
      </c>
      <c r="AY202">
        <v>4.0999999999999996</v>
      </c>
      <c r="AZ202">
        <v>0</v>
      </c>
      <c r="BO202">
        <f t="shared" si="227"/>
        <v>1.2500000000000001E-2</v>
      </c>
      <c r="BP202">
        <f t="shared" si="228"/>
        <v>23.700000000000003</v>
      </c>
      <c r="BQ202">
        <f t="shared" si="229"/>
        <v>37.799999999999997</v>
      </c>
      <c r="BR202">
        <f t="shared" si="230"/>
        <v>51.975000000000001</v>
      </c>
      <c r="BS202">
        <f t="shared" si="231"/>
        <v>19.799999999999997</v>
      </c>
      <c r="BT202">
        <f t="shared" si="232"/>
        <v>0.92000000000000015</v>
      </c>
      <c r="BU202">
        <f t="shared" si="233"/>
        <v>9.9400000000000013</v>
      </c>
      <c r="BX202">
        <f t="shared" si="234"/>
        <v>4.6259867500000003E-2</v>
      </c>
      <c r="BY202">
        <f t="shared" si="235"/>
        <v>3.5749999999999997</v>
      </c>
      <c r="BZ202">
        <f t="shared" si="236"/>
        <v>1.175</v>
      </c>
    </row>
    <row r="203" spans="1:78" x14ac:dyDescent="0.2">
      <c r="A203" s="2">
        <v>44670</v>
      </c>
      <c r="B203">
        <v>0</v>
      </c>
      <c r="C203">
        <v>25.8</v>
      </c>
      <c r="D203">
        <v>32.6</v>
      </c>
      <c r="E203">
        <v>39.299999999999997</v>
      </c>
      <c r="F203">
        <v>22.6</v>
      </c>
      <c r="G203">
        <v>0.46</v>
      </c>
      <c r="H203">
        <v>4.51</v>
      </c>
      <c r="K203">
        <f t="shared" si="226"/>
        <v>0</v>
      </c>
      <c r="L203">
        <v>2.6</v>
      </c>
      <c r="M203">
        <v>0</v>
      </c>
      <c r="O203">
        <v>0</v>
      </c>
      <c r="P203">
        <v>29.9</v>
      </c>
      <c r="Q203">
        <v>47.6</v>
      </c>
      <c r="R203">
        <v>65.2</v>
      </c>
      <c r="S203">
        <v>31.1</v>
      </c>
      <c r="T203">
        <v>0.73</v>
      </c>
      <c r="U203">
        <v>16.27</v>
      </c>
      <c r="X203">
        <f t="shared" si="187"/>
        <v>0</v>
      </c>
      <c r="Y203">
        <v>4.0999999999999996</v>
      </c>
      <c r="Z203">
        <v>0</v>
      </c>
      <c r="AB203">
        <v>0.2</v>
      </c>
      <c r="AC203">
        <v>27.3</v>
      </c>
      <c r="AD203">
        <v>39.9</v>
      </c>
      <c r="AE203">
        <v>52.5</v>
      </c>
      <c r="AF203">
        <v>25.8</v>
      </c>
      <c r="AG203">
        <v>0.46</v>
      </c>
      <c r="AH203">
        <v>9.48</v>
      </c>
      <c r="AK203">
        <f t="shared" si="204"/>
        <v>0</v>
      </c>
      <c r="AL203">
        <v>3.4</v>
      </c>
      <c r="AM203">
        <v>0</v>
      </c>
      <c r="AO203">
        <v>0</v>
      </c>
      <c r="AP203">
        <v>25.3</v>
      </c>
      <c r="AQ203">
        <v>44.2</v>
      </c>
      <c r="AR203">
        <v>63.1</v>
      </c>
      <c r="AS203">
        <v>16.600000000000001</v>
      </c>
      <c r="AT203">
        <v>1.62</v>
      </c>
      <c r="AU203">
        <v>17.39</v>
      </c>
      <c r="AX203">
        <f t="shared" si="217"/>
        <v>0</v>
      </c>
      <c r="AY203">
        <v>4.9000000000000004</v>
      </c>
      <c r="AZ203">
        <v>0</v>
      </c>
      <c r="BO203">
        <f t="shared" si="227"/>
        <v>0.05</v>
      </c>
      <c r="BP203">
        <f t="shared" si="228"/>
        <v>27.074999999999999</v>
      </c>
      <c r="BQ203">
        <f t="shared" si="229"/>
        <v>41.075000000000003</v>
      </c>
      <c r="BR203">
        <f t="shared" si="230"/>
        <v>55.024999999999999</v>
      </c>
      <c r="BS203">
        <f t="shared" si="231"/>
        <v>24.024999999999999</v>
      </c>
      <c r="BT203">
        <f t="shared" si="232"/>
        <v>0.8175</v>
      </c>
      <c r="BU203">
        <f t="shared" si="233"/>
        <v>11.912500000000001</v>
      </c>
      <c r="BX203">
        <f t="shared" si="234"/>
        <v>0</v>
      </c>
      <c r="BY203">
        <f t="shared" si="235"/>
        <v>3.75</v>
      </c>
      <c r="BZ203">
        <f t="shared" si="236"/>
        <v>0</v>
      </c>
    </row>
    <row r="204" spans="1:78" x14ac:dyDescent="0.2">
      <c r="A204" s="2">
        <v>44671</v>
      </c>
      <c r="B204">
        <v>0</v>
      </c>
      <c r="C204">
        <v>24.6</v>
      </c>
      <c r="D204">
        <v>32.700000000000003</v>
      </c>
      <c r="E204">
        <v>40.700000000000003</v>
      </c>
      <c r="F204">
        <v>25.1</v>
      </c>
      <c r="G204">
        <v>0.3</v>
      </c>
      <c r="H204">
        <v>4.34</v>
      </c>
      <c r="I204">
        <v>1.92</v>
      </c>
      <c r="J204">
        <f t="shared" ref="J204" si="243">SUM(K200:K204)</f>
        <v>9.4488239999999987E-2</v>
      </c>
      <c r="K204">
        <f t="shared" si="226"/>
        <v>0</v>
      </c>
      <c r="L204">
        <v>3.7</v>
      </c>
      <c r="M204">
        <v>0</v>
      </c>
      <c r="O204">
        <v>0</v>
      </c>
      <c r="P204">
        <v>32.299999999999997</v>
      </c>
      <c r="Q204">
        <v>47.1</v>
      </c>
      <c r="R204">
        <v>61.9</v>
      </c>
      <c r="S204">
        <v>31.3</v>
      </c>
      <c r="T204">
        <v>0.44</v>
      </c>
      <c r="U204">
        <v>14.22</v>
      </c>
      <c r="V204">
        <v>1.45</v>
      </c>
      <c r="W204">
        <f t="shared" ref="W204" si="244">SUM(X200:X204)</f>
        <v>9.0551229999999983E-2</v>
      </c>
      <c r="X204">
        <f t="shared" si="187"/>
        <v>0</v>
      </c>
      <c r="Y204">
        <v>2.8</v>
      </c>
      <c r="Z204">
        <v>0</v>
      </c>
      <c r="AB204">
        <v>0</v>
      </c>
      <c r="AC204">
        <v>29.9</v>
      </c>
      <c r="AD204">
        <v>40.9</v>
      </c>
      <c r="AE204">
        <v>51.9</v>
      </c>
      <c r="AF204">
        <v>30.4</v>
      </c>
      <c r="AG204">
        <v>0.35</v>
      </c>
      <c r="AH204">
        <v>7</v>
      </c>
      <c r="AI204">
        <v>-1.93</v>
      </c>
      <c r="AJ204">
        <f t="shared" ref="AJ204" si="245">SUM(AK200:AK204)</f>
        <v>0.18503947000000001</v>
      </c>
      <c r="AK204">
        <f t="shared" si="204"/>
        <v>0</v>
      </c>
      <c r="AL204">
        <v>3.2</v>
      </c>
      <c r="AM204">
        <v>0</v>
      </c>
      <c r="AO204">
        <v>0</v>
      </c>
      <c r="AP204">
        <v>28.9</v>
      </c>
      <c r="AQ204">
        <v>46.3</v>
      </c>
      <c r="AR204">
        <v>63.6</v>
      </c>
      <c r="AS204">
        <v>24.5</v>
      </c>
      <c r="AT204">
        <v>1.41</v>
      </c>
      <c r="AU204">
        <v>16.329999999999998</v>
      </c>
      <c r="AV204">
        <v>-3.8</v>
      </c>
      <c r="AW204">
        <f t="shared" ref="AW204" si="246">SUM(AX200:AX204)</f>
        <v>0</v>
      </c>
      <c r="AX204">
        <f t="shared" si="217"/>
        <v>0</v>
      </c>
      <c r="AY204">
        <v>3.9</v>
      </c>
      <c r="AZ204">
        <v>0</v>
      </c>
      <c r="BO204">
        <f t="shared" si="227"/>
        <v>0</v>
      </c>
      <c r="BP204">
        <f t="shared" si="228"/>
        <v>28.924999999999997</v>
      </c>
      <c r="BQ204">
        <f t="shared" si="229"/>
        <v>41.75</v>
      </c>
      <c r="BR204">
        <f t="shared" si="230"/>
        <v>54.524999999999999</v>
      </c>
      <c r="BS204">
        <f t="shared" si="231"/>
        <v>27.825000000000003</v>
      </c>
      <c r="BT204">
        <f t="shared" si="232"/>
        <v>0.625</v>
      </c>
      <c r="BU204">
        <f t="shared" si="233"/>
        <v>10.4725</v>
      </c>
      <c r="BV204">
        <f t="shared" si="241"/>
        <v>-0.58999999999999986</v>
      </c>
      <c r="BW204">
        <f t="shared" si="242"/>
        <v>9.2519734999999992E-2</v>
      </c>
      <c r="BX204">
        <f t="shared" si="234"/>
        <v>0</v>
      </c>
      <c r="BY204">
        <f t="shared" si="235"/>
        <v>3.4</v>
      </c>
      <c r="BZ204">
        <f t="shared" si="236"/>
        <v>0</v>
      </c>
    </row>
    <row r="205" spans="1:78" x14ac:dyDescent="0.2">
      <c r="A205" s="2">
        <v>44672</v>
      </c>
      <c r="B205">
        <v>0</v>
      </c>
      <c r="C205">
        <v>26.2</v>
      </c>
      <c r="D205">
        <v>41.9</v>
      </c>
      <c r="E205">
        <v>57.6</v>
      </c>
      <c r="F205">
        <v>25.1</v>
      </c>
      <c r="G205">
        <v>0.7</v>
      </c>
      <c r="H205">
        <v>12.47</v>
      </c>
      <c r="K205">
        <f t="shared" si="226"/>
        <v>0</v>
      </c>
      <c r="L205">
        <v>3.9</v>
      </c>
      <c r="M205">
        <v>0</v>
      </c>
      <c r="O205">
        <v>0</v>
      </c>
      <c r="P205">
        <v>28.8</v>
      </c>
      <c r="Q205">
        <v>39</v>
      </c>
      <c r="R205">
        <v>49.2</v>
      </c>
      <c r="S205">
        <v>30</v>
      </c>
      <c r="T205">
        <v>0.49</v>
      </c>
      <c r="U205">
        <v>5.32</v>
      </c>
      <c r="X205">
        <f t="shared" si="187"/>
        <v>3.9370099999999998E-2</v>
      </c>
      <c r="Y205">
        <v>3.2</v>
      </c>
      <c r="Z205">
        <v>1</v>
      </c>
      <c r="AB205">
        <v>0</v>
      </c>
      <c r="AC205">
        <v>28.4</v>
      </c>
      <c r="AD205">
        <v>38.799999999999997</v>
      </c>
      <c r="AE205">
        <v>49.1</v>
      </c>
      <c r="AF205">
        <v>25</v>
      </c>
      <c r="AG205">
        <v>0.7</v>
      </c>
      <c r="AH205">
        <v>7.59</v>
      </c>
      <c r="AK205">
        <f t="shared" si="204"/>
        <v>0</v>
      </c>
      <c r="AL205">
        <v>2.9</v>
      </c>
      <c r="AM205">
        <v>0</v>
      </c>
      <c r="AO205">
        <v>0</v>
      </c>
      <c r="AP205">
        <v>28.6</v>
      </c>
      <c r="AQ205">
        <v>43.8</v>
      </c>
      <c r="AR205">
        <v>59</v>
      </c>
      <c r="AS205">
        <v>24.3</v>
      </c>
      <c r="AT205">
        <v>0.8</v>
      </c>
      <c r="AU205">
        <v>13.26</v>
      </c>
      <c r="AX205">
        <f t="shared" si="217"/>
        <v>0</v>
      </c>
      <c r="AY205">
        <v>4.0999999999999996</v>
      </c>
      <c r="AZ205">
        <v>0</v>
      </c>
      <c r="BO205">
        <f t="shared" si="227"/>
        <v>0</v>
      </c>
      <c r="BP205">
        <f t="shared" si="228"/>
        <v>28</v>
      </c>
      <c r="BQ205">
        <f t="shared" si="229"/>
        <v>40.875</v>
      </c>
      <c r="BR205">
        <f t="shared" si="230"/>
        <v>53.725000000000001</v>
      </c>
      <c r="BS205">
        <f t="shared" si="231"/>
        <v>26.099999999999998</v>
      </c>
      <c r="BT205">
        <f t="shared" si="232"/>
        <v>0.67249999999999999</v>
      </c>
      <c r="BU205">
        <f t="shared" si="233"/>
        <v>9.66</v>
      </c>
      <c r="BX205">
        <f t="shared" si="234"/>
        <v>9.8425249999999995E-3</v>
      </c>
      <c r="BY205">
        <f t="shared" si="235"/>
        <v>3.5249999999999999</v>
      </c>
      <c r="BZ205">
        <f t="shared" si="236"/>
        <v>0.25</v>
      </c>
    </row>
    <row r="206" spans="1:78" x14ac:dyDescent="0.2">
      <c r="A206" s="2">
        <v>44673</v>
      </c>
      <c r="B206">
        <v>0</v>
      </c>
      <c r="C206">
        <v>29.7</v>
      </c>
      <c r="D206">
        <v>47.7</v>
      </c>
      <c r="E206">
        <v>65.8</v>
      </c>
      <c r="F206">
        <v>30.6</v>
      </c>
      <c r="G206">
        <v>0.91</v>
      </c>
      <c r="H206">
        <v>16.690000000000001</v>
      </c>
      <c r="K206">
        <f t="shared" si="226"/>
        <v>0</v>
      </c>
      <c r="L206">
        <v>4.4000000000000004</v>
      </c>
      <c r="M206">
        <v>0</v>
      </c>
      <c r="O206">
        <v>0.04</v>
      </c>
      <c r="P206">
        <v>28</v>
      </c>
      <c r="Q206">
        <v>38.299999999999997</v>
      </c>
      <c r="R206">
        <v>48.6</v>
      </c>
      <c r="S206">
        <v>26.1</v>
      </c>
      <c r="T206">
        <v>0.45</v>
      </c>
      <c r="U206">
        <v>7.49</v>
      </c>
      <c r="X206">
        <f t="shared" si="187"/>
        <v>0</v>
      </c>
      <c r="Y206">
        <v>4</v>
      </c>
      <c r="Z206">
        <v>0</v>
      </c>
      <c r="AB206">
        <v>0</v>
      </c>
      <c r="AC206">
        <v>26.8</v>
      </c>
      <c r="AD206">
        <v>38.5</v>
      </c>
      <c r="AE206">
        <v>50.3</v>
      </c>
      <c r="AF206">
        <v>25.4</v>
      </c>
      <c r="AG206">
        <v>0.5</v>
      </c>
      <c r="AH206">
        <v>8.82</v>
      </c>
      <c r="AK206">
        <f t="shared" si="204"/>
        <v>0</v>
      </c>
      <c r="AL206">
        <v>4</v>
      </c>
      <c r="AM206">
        <v>0</v>
      </c>
      <c r="AO206">
        <v>0</v>
      </c>
      <c r="AP206">
        <v>27.5</v>
      </c>
      <c r="AQ206">
        <v>41.5</v>
      </c>
      <c r="AR206">
        <v>55.4</v>
      </c>
      <c r="AS206">
        <v>17.8</v>
      </c>
      <c r="AT206">
        <v>1.41</v>
      </c>
      <c r="AU206">
        <v>12.53</v>
      </c>
      <c r="AX206">
        <f t="shared" si="217"/>
        <v>0</v>
      </c>
      <c r="AY206">
        <v>4.3</v>
      </c>
      <c r="AZ206">
        <v>0</v>
      </c>
      <c r="BO206">
        <f t="shared" si="227"/>
        <v>0.01</v>
      </c>
      <c r="BP206">
        <f t="shared" si="228"/>
        <v>28</v>
      </c>
      <c r="BQ206">
        <f t="shared" si="229"/>
        <v>41.5</v>
      </c>
      <c r="BR206">
        <f t="shared" si="230"/>
        <v>55.024999999999999</v>
      </c>
      <c r="BS206">
        <f t="shared" si="231"/>
        <v>24.974999999999998</v>
      </c>
      <c r="BT206">
        <f t="shared" si="232"/>
        <v>0.8175</v>
      </c>
      <c r="BU206">
        <f t="shared" si="233"/>
        <v>11.3825</v>
      </c>
      <c r="BX206">
        <f t="shared" si="234"/>
        <v>0</v>
      </c>
      <c r="BY206">
        <f t="shared" si="235"/>
        <v>4.1749999999999998</v>
      </c>
      <c r="BZ206">
        <f t="shared" si="236"/>
        <v>0</v>
      </c>
    </row>
    <row r="207" spans="1:78" x14ac:dyDescent="0.2">
      <c r="A207" s="2">
        <v>44674</v>
      </c>
      <c r="B207">
        <v>0</v>
      </c>
      <c r="C207">
        <v>29.5</v>
      </c>
      <c r="D207">
        <v>46</v>
      </c>
      <c r="E207">
        <v>62.5</v>
      </c>
      <c r="F207">
        <v>26.4</v>
      </c>
      <c r="G207">
        <v>0.88</v>
      </c>
      <c r="H207">
        <v>15.09</v>
      </c>
      <c r="K207">
        <f t="shared" si="226"/>
        <v>0</v>
      </c>
      <c r="L207">
        <v>4.5</v>
      </c>
      <c r="M207">
        <v>0</v>
      </c>
      <c r="O207">
        <v>0</v>
      </c>
      <c r="P207">
        <v>28.6</v>
      </c>
      <c r="Q207">
        <v>42.8</v>
      </c>
      <c r="R207">
        <v>57</v>
      </c>
      <c r="S207">
        <v>21.4</v>
      </c>
      <c r="T207">
        <v>0.98</v>
      </c>
      <c r="U207">
        <v>13.13</v>
      </c>
      <c r="X207">
        <f t="shared" si="187"/>
        <v>0</v>
      </c>
      <c r="Y207">
        <v>4.0999999999999996</v>
      </c>
      <c r="Z207">
        <v>0</v>
      </c>
      <c r="AB207">
        <v>0</v>
      </c>
      <c r="AC207">
        <v>27.4</v>
      </c>
      <c r="AD207">
        <v>42.8</v>
      </c>
      <c r="AE207">
        <v>58.1</v>
      </c>
      <c r="AF207">
        <v>31.3</v>
      </c>
      <c r="AG207">
        <v>0.56000000000000005</v>
      </c>
      <c r="AH207">
        <v>10.62</v>
      </c>
      <c r="AK207">
        <f t="shared" si="204"/>
        <v>0</v>
      </c>
      <c r="AL207">
        <v>4</v>
      </c>
      <c r="AM207">
        <v>0</v>
      </c>
      <c r="AO207">
        <v>0.01</v>
      </c>
      <c r="AP207">
        <v>26.3</v>
      </c>
      <c r="AQ207">
        <v>41.8</v>
      </c>
      <c r="AR207">
        <v>57.3</v>
      </c>
      <c r="AS207">
        <v>22.4</v>
      </c>
      <c r="AT207">
        <v>0.98</v>
      </c>
      <c r="AU207">
        <v>12.53</v>
      </c>
      <c r="AX207">
        <f t="shared" si="217"/>
        <v>0</v>
      </c>
      <c r="AY207">
        <v>3.9</v>
      </c>
      <c r="AZ207">
        <v>0</v>
      </c>
      <c r="BO207">
        <f t="shared" si="227"/>
        <v>2.5000000000000001E-3</v>
      </c>
      <c r="BP207">
        <f t="shared" si="228"/>
        <v>27.95</v>
      </c>
      <c r="BQ207">
        <f t="shared" si="229"/>
        <v>43.349999999999994</v>
      </c>
      <c r="BR207">
        <f t="shared" si="230"/>
        <v>58.724999999999994</v>
      </c>
      <c r="BS207">
        <f t="shared" si="231"/>
        <v>25.375</v>
      </c>
      <c r="BT207">
        <f t="shared" si="232"/>
        <v>0.85</v>
      </c>
      <c r="BU207">
        <f t="shared" si="233"/>
        <v>12.842499999999999</v>
      </c>
      <c r="BX207">
        <f t="shared" si="234"/>
        <v>0</v>
      </c>
      <c r="BY207">
        <f t="shared" si="235"/>
        <v>4.125</v>
      </c>
      <c r="BZ207">
        <f t="shared" si="236"/>
        <v>0</v>
      </c>
    </row>
    <row r="208" spans="1:78" x14ac:dyDescent="0.2">
      <c r="A208" s="2">
        <v>44675</v>
      </c>
      <c r="B208">
        <v>0</v>
      </c>
      <c r="C208">
        <v>29.6</v>
      </c>
      <c r="D208">
        <v>46.1</v>
      </c>
      <c r="E208">
        <v>62.6</v>
      </c>
      <c r="F208">
        <v>22.9</v>
      </c>
      <c r="G208">
        <v>1.35</v>
      </c>
      <c r="H208">
        <v>15.42</v>
      </c>
      <c r="K208">
        <f t="shared" si="226"/>
        <v>0</v>
      </c>
      <c r="L208">
        <v>4.8</v>
      </c>
      <c r="M208">
        <v>0</v>
      </c>
      <c r="O208">
        <v>0</v>
      </c>
      <c r="P208">
        <v>30.7</v>
      </c>
      <c r="Q208">
        <v>47.5</v>
      </c>
      <c r="R208">
        <v>64.400000000000006</v>
      </c>
      <c r="S208">
        <v>30.9</v>
      </c>
      <c r="T208">
        <v>0.89</v>
      </c>
      <c r="U208">
        <v>14.82</v>
      </c>
      <c r="X208">
        <f t="shared" si="187"/>
        <v>0</v>
      </c>
      <c r="Y208">
        <v>4.3</v>
      </c>
      <c r="Z208">
        <v>0</v>
      </c>
      <c r="AB208">
        <v>0</v>
      </c>
      <c r="AC208">
        <v>29.4</v>
      </c>
      <c r="AD208">
        <v>44.5</v>
      </c>
      <c r="AE208">
        <v>59.7</v>
      </c>
      <c r="AF208">
        <v>35.6</v>
      </c>
      <c r="AG208">
        <v>0.31</v>
      </c>
      <c r="AH208">
        <v>11.63</v>
      </c>
      <c r="AK208">
        <f t="shared" si="204"/>
        <v>0</v>
      </c>
      <c r="AL208">
        <v>4.2</v>
      </c>
      <c r="AM208">
        <v>0</v>
      </c>
      <c r="AO208">
        <v>0</v>
      </c>
      <c r="AP208">
        <v>28.5</v>
      </c>
      <c r="AQ208">
        <v>43.3</v>
      </c>
      <c r="AR208">
        <v>58.1</v>
      </c>
      <c r="AS208">
        <v>26.7</v>
      </c>
      <c r="AT208">
        <v>0.73</v>
      </c>
      <c r="AU208">
        <v>12.09</v>
      </c>
      <c r="AX208">
        <f t="shared" si="217"/>
        <v>2.7559069999999998E-2</v>
      </c>
      <c r="AY208">
        <v>2.2999999999999998</v>
      </c>
      <c r="AZ208">
        <v>0.7</v>
      </c>
      <c r="BO208">
        <f t="shared" si="227"/>
        <v>0</v>
      </c>
      <c r="BP208">
        <f t="shared" si="228"/>
        <v>29.549999999999997</v>
      </c>
      <c r="BQ208">
        <f t="shared" si="229"/>
        <v>45.349999999999994</v>
      </c>
      <c r="BR208">
        <f t="shared" si="230"/>
        <v>61.199999999999996</v>
      </c>
      <c r="BS208">
        <f t="shared" si="231"/>
        <v>29.025000000000002</v>
      </c>
      <c r="BT208">
        <f t="shared" si="232"/>
        <v>0.82000000000000006</v>
      </c>
      <c r="BU208">
        <f t="shared" si="233"/>
        <v>13.490000000000002</v>
      </c>
      <c r="BX208">
        <f t="shared" si="234"/>
        <v>6.8897674999999995E-3</v>
      </c>
      <c r="BY208">
        <f t="shared" si="235"/>
        <v>3.9000000000000004</v>
      </c>
      <c r="BZ208">
        <f t="shared" si="236"/>
        <v>0.17499999999999999</v>
      </c>
    </row>
    <row r="209" spans="1:78" x14ac:dyDescent="0.2">
      <c r="A209" s="2">
        <v>44676</v>
      </c>
      <c r="B209">
        <v>0</v>
      </c>
      <c r="C209">
        <v>31.5</v>
      </c>
      <c r="D209">
        <v>47.9</v>
      </c>
      <c r="E209">
        <v>64.3</v>
      </c>
      <c r="F209">
        <v>23.3</v>
      </c>
      <c r="G209">
        <v>1.92</v>
      </c>
      <c r="H209">
        <v>16.899999999999999</v>
      </c>
      <c r="I209">
        <v>1.86</v>
      </c>
      <c r="J209">
        <f t="shared" ref="J209" si="247">SUM(K205:K209)</f>
        <v>0</v>
      </c>
      <c r="K209">
        <f t="shared" si="226"/>
        <v>0</v>
      </c>
      <c r="L209">
        <v>4.9000000000000004</v>
      </c>
      <c r="M209">
        <v>0</v>
      </c>
      <c r="O209">
        <v>0</v>
      </c>
      <c r="P209">
        <v>32.799999999999997</v>
      </c>
      <c r="Q209">
        <v>50.6</v>
      </c>
      <c r="R209">
        <v>68.400000000000006</v>
      </c>
      <c r="S209">
        <v>36.299999999999997</v>
      </c>
      <c r="T209">
        <v>0.35</v>
      </c>
      <c r="U209">
        <v>16.84</v>
      </c>
      <c r="V209">
        <v>1.42</v>
      </c>
      <c r="W209">
        <f t="shared" ref="W209" si="248">SUM(X205:X209)</f>
        <v>3.9370099999999998E-2</v>
      </c>
      <c r="X209">
        <f t="shared" si="187"/>
        <v>0</v>
      </c>
      <c r="Y209">
        <v>4.4000000000000004</v>
      </c>
      <c r="Z209">
        <v>0</v>
      </c>
      <c r="AB209">
        <v>0</v>
      </c>
      <c r="AC209">
        <v>33.1</v>
      </c>
      <c r="AD209">
        <v>46.7</v>
      </c>
      <c r="AE209">
        <v>60.3</v>
      </c>
      <c r="AF209">
        <v>29.7</v>
      </c>
      <c r="AG209">
        <v>0.64</v>
      </c>
      <c r="AH209">
        <v>12.33</v>
      </c>
      <c r="AI209">
        <v>-1.94</v>
      </c>
      <c r="AJ209">
        <f t="shared" ref="AJ209" si="249">SUM(AK205:AK209)</f>
        <v>0</v>
      </c>
      <c r="AK209">
        <f t="shared" si="204"/>
        <v>0</v>
      </c>
      <c r="AL209">
        <v>4.0999999999999996</v>
      </c>
      <c r="AM209">
        <v>0</v>
      </c>
      <c r="AO209">
        <v>0</v>
      </c>
      <c r="AP209">
        <v>32.6</v>
      </c>
      <c r="AQ209">
        <v>37.299999999999997</v>
      </c>
      <c r="AR209">
        <v>41.9</v>
      </c>
      <c r="AS209">
        <v>25.4</v>
      </c>
      <c r="AT209">
        <v>1.18</v>
      </c>
      <c r="AU209">
        <v>4.6100000000000003</v>
      </c>
      <c r="AV209">
        <v>-3.91</v>
      </c>
      <c r="AW209">
        <f t="shared" ref="AW209" si="250">SUM(AX204:AX209)</f>
        <v>0.15748039999999996</v>
      </c>
      <c r="AX209">
        <f t="shared" si="217"/>
        <v>0.12992132999999997</v>
      </c>
      <c r="AY209">
        <v>2.2000000000000002</v>
      </c>
      <c r="AZ209">
        <v>3.3</v>
      </c>
      <c r="BO209">
        <f t="shared" si="227"/>
        <v>0</v>
      </c>
      <c r="BP209">
        <f t="shared" si="228"/>
        <v>32.5</v>
      </c>
      <c r="BQ209">
        <f t="shared" si="229"/>
        <v>45.625</v>
      </c>
      <c r="BR209">
        <f t="shared" si="230"/>
        <v>58.725000000000001</v>
      </c>
      <c r="BS209">
        <f t="shared" si="231"/>
        <v>28.674999999999997</v>
      </c>
      <c r="BT209">
        <f t="shared" si="232"/>
        <v>1.0225</v>
      </c>
      <c r="BU209">
        <f t="shared" si="233"/>
        <v>12.669999999999998</v>
      </c>
      <c r="BV209">
        <f t="shared" si="241"/>
        <v>-0.64249999999999996</v>
      </c>
      <c r="BW209">
        <f t="shared" si="242"/>
        <v>4.9212624999999989E-2</v>
      </c>
      <c r="BX209">
        <f t="shared" si="234"/>
        <v>3.2480332499999993E-2</v>
      </c>
      <c r="BY209">
        <f t="shared" si="235"/>
        <v>3.9000000000000004</v>
      </c>
      <c r="BZ209">
        <f t="shared" si="236"/>
        <v>0.82499999999999996</v>
      </c>
    </row>
    <row r="210" spans="1:78" x14ac:dyDescent="0.2">
      <c r="A210" s="2">
        <v>44677</v>
      </c>
      <c r="B210">
        <v>0</v>
      </c>
      <c r="C210">
        <v>33.799999999999997</v>
      </c>
      <c r="D210">
        <v>51.5</v>
      </c>
      <c r="E210">
        <v>69.2</v>
      </c>
      <c r="F210">
        <v>27.2</v>
      </c>
      <c r="G210">
        <v>1.55</v>
      </c>
      <c r="H210">
        <v>21.31</v>
      </c>
      <c r="K210">
        <f t="shared" si="226"/>
        <v>0</v>
      </c>
      <c r="L210">
        <v>5.4</v>
      </c>
      <c r="M210">
        <v>0</v>
      </c>
      <c r="O210">
        <v>0</v>
      </c>
      <c r="P210">
        <v>32.200000000000003</v>
      </c>
      <c r="Q210">
        <v>49.7</v>
      </c>
      <c r="R210">
        <v>67.2</v>
      </c>
      <c r="S210">
        <v>34.200000000000003</v>
      </c>
      <c r="T210">
        <v>0.54</v>
      </c>
      <c r="U210">
        <v>16.47</v>
      </c>
      <c r="X210">
        <f t="shared" si="187"/>
        <v>0</v>
      </c>
      <c r="Y210">
        <v>4.5999999999999996</v>
      </c>
      <c r="Z210">
        <v>0</v>
      </c>
      <c r="AB210">
        <v>0</v>
      </c>
      <c r="AC210">
        <v>31.3</v>
      </c>
      <c r="AD210">
        <v>47.7</v>
      </c>
      <c r="AE210">
        <v>64</v>
      </c>
      <c r="AF210">
        <v>32.1</v>
      </c>
      <c r="AG210">
        <v>0.98</v>
      </c>
      <c r="AH210">
        <v>14.33</v>
      </c>
      <c r="AK210">
        <f t="shared" si="204"/>
        <v>0</v>
      </c>
      <c r="AL210">
        <v>4.0999999999999996</v>
      </c>
      <c r="AM210">
        <v>0</v>
      </c>
      <c r="AO210">
        <v>0.13</v>
      </c>
      <c r="AP210">
        <v>21.5</v>
      </c>
      <c r="AQ210">
        <v>29.6</v>
      </c>
      <c r="AR210">
        <v>37.799999999999997</v>
      </c>
      <c r="AS210">
        <v>23.4</v>
      </c>
      <c r="AT210">
        <v>0.51</v>
      </c>
      <c r="AU210">
        <v>2.89</v>
      </c>
      <c r="AX210">
        <f t="shared" si="217"/>
        <v>0</v>
      </c>
      <c r="AY210">
        <v>2.6</v>
      </c>
      <c r="AZ210">
        <v>0</v>
      </c>
      <c r="BO210">
        <f t="shared" si="227"/>
        <v>3.2500000000000001E-2</v>
      </c>
      <c r="BP210">
        <f t="shared" si="228"/>
        <v>29.7</v>
      </c>
      <c r="BQ210">
        <f t="shared" si="229"/>
        <v>44.625</v>
      </c>
      <c r="BR210">
        <f t="shared" si="230"/>
        <v>59.55</v>
      </c>
      <c r="BS210">
        <f t="shared" si="231"/>
        <v>29.225000000000001</v>
      </c>
      <c r="BT210">
        <f t="shared" si="232"/>
        <v>0.89500000000000002</v>
      </c>
      <c r="BU210">
        <f t="shared" si="233"/>
        <v>13.75</v>
      </c>
      <c r="BX210">
        <f t="shared" si="234"/>
        <v>0</v>
      </c>
      <c r="BY210">
        <f t="shared" si="235"/>
        <v>4.1749999999999998</v>
      </c>
      <c r="BZ210">
        <f t="shared" si="236"/>
        <v>0</v>
      </c>
    </row>
    <row r="211" spans="1:78" x14ac:dyDescent="0.2">
      <c r="A211" s="2">
        <v>44678</v>
      </c>
      <c r="B211">
        <v>0</v>
      </c>
      <c r="C211">
        <v>35.200000000000003</v>
      </c>
      <c r="D211">
        <v>52.8</v>
      </c>
      <c r="E211">
        <v>70.400000000000006</v>
      </c>
      <c r="F211">
        <v>33.200000000000003</v>
      </c>
      <c r="G211">
        <v>0.97</v>
      </c>
      <c r="H211">
        <v>19.72</v>
      </c>
      <c r="K211">
        <f t="shared" si="226"/>
        <v>0</v>
      </c>
      <c r="L211">
        <v>4</v>
      </c>
      <c r="M211">
        <v>0</v>
      </c>
      <c r="O211">
        <v>0</v>
      </c>
      <c r="P211">
        <v>31.5</v>
      </c>
      <c r="Q211">
        <v>47.6</v>
      </c>
      <c r="R211">
        <v>63.7</v>
      </c>
      <c r="S211">
        <v>30.1</v>
      </c>
      <c r="T211">
        <v>0.55000000000000004</v>
      </c>
      <c r="U211">
        <v>15.49</v>
      </c>
      <c r="X211">
        <f t="shared" si="187"/>
        <v>0</v>
      </c>
      <c r="Y211">
        <v>4.4000000000000004</v>
      </c>
      <c r="Z211">
        <v>0</v>
      </c>
      <c r="AB211">
        <v>0</v>
      </c>
      <c r="AC211">
        <v>33</v>
      </c>
      <c r="AD211">
        <v>48.3</v>
      </c>
      <c r="AE211">
        <v>63.7</v>
      </c>
      <c r="AF211">
        <v>33.299999999999997</v>
      </c>
      <c r="AG211">
        <v>0.51</v>
      </c>
      <c r="AH211">
        <v>14.32</v>
      </c>
      <c r="AK211">
        <f t="shared" si="204"/>
        <v>0</v>
      </c>
      <c r="AL211">
        <v>4.5</v>
      </c>
      <c r="AM211">
        <v>0</v>
      </c>
      <c r="AO211">
        <v>0</v>
      </c>
      <c r="AP211">
        <v>16.899999999999999</v>
      </c>
      <c r="AQ211">
        <v>28.7</v>
      </c>
      <c r="AR211">
        <v>40.5</v>
      </c>
      <c r="AS211">
        <v>17.899999999999999</v>
      </c>
      <c r="AT211">
        <v>0.57999999999999996</v>
      </c>
      <c r="AU211">
        <v>5.35</v>
      </c>
      <c r="AX211">
        <f t="shared" si="217"/>
        <v>0</v>
      </c>
      <c r="AY211">
        <v>3.3</v>
      </c>
      <c r="AZ211">
        <v>0</v>
      </c>
      <c r="BO211">
        <f t="shared" si="227"/>
        <v>0</v>
      </c>
      <c r="BP211">
        <f t="shared" si="228"/>
        <v>29.15</v>
      </c>
      <c r="BQ211">
        <f t="shared" si="229"/>
        <v>44.349999999999994</v>
      </c>
      <c r="BR211">
        <f t="shared" si="230"/>
        <v>59.575000000000003</v>
      </c>
      <c r="BS211">
        <f t="shared" si="231"/>
        <v>28.625</v>
      </c>
      <c r="BT211">
        <f t="shared" si="232"/>
        <v>0.65250000000000008</v>
      </c>
      <c r="BU211">
        <f t="shared" si="233"/>
        <v>13.72</v>
      </c>
      <c r="BX211">
        <f t="shared" si="234"/>
        <v>0</v>
      </c>
      <c r="BY211">
        <f t="shared" si="235"/>
        <v>4.05</v>
      </c>
      <c r="BZ211">
        <f t="shared" si="236"/>
        <v>0</v>
      </c>
    </row>
    <row r="212" spans="1:78" x14ac:dyDescent="0.2">
      <c r="A212" s="2">
        <v>44679</v>
      </c>
      <c r="B212">
        <v>0</v>
      </c>
      <c r="C212">
        <v>33.1</v>
      </c>
      <c r="D212">
        <v>42.6</v>
      </c>
      <c r="E212">
        <v>52</v>
      </c>
      <c r="F212">
        <v>23.5</v>
      </c>
      <c r="G212">
        <v>1.76</v>
      </c>
      <c r="H212">
        <v>9.83</v>
      </c>
      <c r="K212">
        <f t="shared" si="226"/>
        <v>0</v>
      </c>
      <c r="L212">
        <v>3.2</v>
      </c>
      <c r="M212">
        <v>0</v>
      </c>
      <c r="O212">
        <v>0</v>
      </c>
      <c r="P212">
        <v>30.7</v>
      </c>
      <c r="Q212">
        <v>46.9</v>
      </c>
      <c r="R212">
        <v>63.1</v>
      </c>
      <c r="S212">
        <v>25.9</v>
      </c>
      <c r="T212">
        <v>0.44</v>
      </c>
      <c r="U212">
        <v>15.13</v>
      </c>
      <c r="X212">
        <f t="shared" si="187"/>
        <v>0</v>
      </c>
      <c r="Y212">
        <v>4.4000000000000004</v>
      </c>
      <c r="Z212">
        <v>0</v>
      </c>
      <c r="AB212">
        <v>0</v>
      </c>
      <c r="AC212">
        <v>31.8</v>
      </c>
      <c r="AD212">
        <v>47.4</v>
      </c>
      <c r="AE212">
        <v>63</v>
      </c>
      <c r="AF212">
        <v>27.1</v>
      </c>
      <c r="AG212">
        <v>0.57999999999999996</v>
      </c>
      <c r="AH212">
        <v>15.43</v>
      </c>
      <c r="AK212">
        <f t="shared" si="204"/>
        <v>0</v>
      </c>
      <c r="AL212">
        <v>4.4000000000000004</v>
      </c>
      <c r="AM212">
        <v>0</v>
      </c>
      <c r="AO212">
        <v>0.01</v>
      </c>
      <c r="AP212">
        <v>23.6</v>
      </c>
      <c r="AQ212">
        <v>35.1</v>
      </c>
      <c r="AR212">
        <v>46.6</v>
      </c>
      <c r="AS212">
        <v>20.8</v>
      </c>
      <c r="AT212">
        <v>0.74</v>
      </c>
      <c r="AU212">
        <v>6.97</v>
      </c>
      <c r="AX212">
        <f t="shared" si="217"/>
        <v>0</v>
      </c>
      <c r="AY212">
        <v>4.0999999999999996</v>
      </c>
      <c r="AZ212">
        <v>0</v>
      </c>
      <c r="BO212">
        <f t="shared" si="227"/>
        <v>2.5000000000000001E-3</v>
      </c>
      <c r="BP212">
        <f t="shared" si="228"/>
        <v>29.799999999999997</v>
      </c>
      <c r="BQ212">
        <f t="shared" si="229"/>
        <v>43</v>
      </c>
      <c r="BR212">
        <f t="shared" si="230"/>
        <v>56.174999999999997</v>
      </c>
      <c r="BS212">
        <f t="shared" si="231"/>
        <v>24.324999999999999</v>
      </c>
      <c r="BT212">
        <f t="shared" si="232"/>
        <v>0.88000000000000012</v>
      </c>
      <c r="BU212">
        <f t="shared" si="233"/>
        <v>11.84</v>
      </c>
      <c r="BX212">
        <f t="shared" si="234"/>
        <v>0</v>
      </c>
      <c r="BY212">
        <f t="shared" si="235"/>
        <v>4.0250000000000004</v>
      </c>
      <c r="BZ212">
        <f t="shared" si="236"/>
        <v>0</v>
      </c>
    </row>
    <row r="213" spans="1:78" x14ac:dyDescent="0.2">
      <c r="A213" s="2">
        <v>44680</v>
      </c>
      <c r="B213">
        <v>0</v>
      </c>
      <c r="C213">
        <v>29.5</v>
      </c>
      <c r="D213">
        <v>38.1</v>
      </c>
      <c r="E213">
        <v>46.6</v>
      </c>
      <c r="F213">
        <v>22.6</v>
      </c>
      <c r="G213">
        <v>1.3</v>
      </c>
      <c r="H213">
        <v>7.16</v>
      </c>
      <c r="K213">
        <f t="shared" si="226"/>
        <v>0</v>
      </c>
      <c r="L213">
        <v>2.2999999999999998</v>
      </c>
      <c r="M213">
        <v>0</v>
      </c>
      <c r="O213">
        <v>0</v>
      </c>
      <c r="P213">
        <v>29.2</v>
      </c>
      <c r="Q213">
        <v>45.5</v>
      </c>
      <c r="R213">
        <v>61.8</v>
      </c>
      <c r="S213">
        <v>25.4</v>
      </c>
      <c r="T213">
        <v>0.7</v>
      </c>
      <c r="U213">
        <v>14.64</v>
      </c>
      <c r="X213">
        <f t="shared" si="187"/>
        <v>0</v>
      </c>
      <c r="Y213">
        <v>4.0999999999999996</v>
      </c>
      <c r="Z213">
        <v>0</v>
      </c>
      <c r="AB213">
        <v>0</v>
      </c>
      <c r="AC213">
        <v>31.9</v>
      </c>
      <c r="AD213">
        <v>47.8</v>
      </c>
      <c r="AE213">
        <v>63.6</v>
      </c>
      <c r="AF213">
        <v>35.200000000000003</v>
      </c>
      <c r="AG213">
        <v>0.13</v>
      </c>
      <c r="AH213">
        <v>13.18</v>
      </c>
      <c r="AK213">
        <f t="shared" si="204"/>
        <v>0</v>
      </c>
      <c r="AL213">
        <v>4.9000000000000004</v>
      </c>
      <c r="AM213">
        <v>0</v>
      </c>
      <c r="AO213">
        <v>0.01</v>
      </c>
      <c r="AP213">
        <v>24</v>
      </c>
      <c r="AQ213">
        <v>44</v>
      </c>
      <c r="AR213">
        <v>64.099999999999994</v>
      </c>
      <c r="AS213">
        <v>17.5</v>
      </c>
      <c r="AT213">
        <v>1.3</v>
      </c>
      <c r="AU213">
        <v>17.96</v>
      </c>
      <c r="AX213">
        <f t="shared" si="217"/>
        <v>0</v>
      </c>
      <c r="AY213">
        <v>5.4</v>
      </c>
      <c r="AZ213">
        <v>0</v>
      </c>
      <c r="BO213">
        <f t="shared" si="227"/>
        <v>2.5000000000000001E-3</v>
      </c>
      <c r="BP213">
        <f t="shared" si="228"/>
        <v>28.65</v>
      </c>
      <c r="BQ213">
        <f t="shared" si="229"/>
        <v>43.849999999999994</v>
      </c>
      <c r="BR213">
        <f t="shared" si="230"/>
        <v>59.024999999999999</v>
      </c>
      <c r="BS213">
        <f t="shared" si="231"/>
        <v>25.175000000000001</v>
      </c>
      <c r="BT213">
        <f t="shared" si="232"/>
        <v>0.85749999999999993</v>
      </c>
      <c r="BU213">
        <f t="shared" si="233"/>
        <v>13.235000000000001</v>
      </c>
      <c r="BX213">
        <f t="shared" si="234"/>
        <v>0</v>
      </c>
      <c r="BY213">
        <f t="shared" si="235"/>
        <v>4.1750000000000007</v>
      </c>
      <c r="BZ213">
        <f t="shared" si="236"/>
        <v>0</v>
      </c>
    </row>
    <row r="214" spans="1:78" x14ac:dyDescent="0.2">
      <c r="A214" s="2">
        <v>44681</v>
      </c>
      <c r="B214">
        <v>0</v>
      </c>
      <c r="C214">
        <v>29.1</v>
      </c>
      <c r="D214">
        <v>36.299999999999997</v>
      </c>
      <c r="E214">
        <v>43.5</v>
      </c>
      <c r="F214">
        <v>25.8</v>
      </c>
      <c r="G214">
        <v>0.47</v>
      </c>
      <c r="H214">
        <v>5.01</v>
      </c>
      <c r="I214">
        <v>1.84</v>
      </c>
      <c r="J214">
        <f t="shared" ref="J214" si="251">SUM(K210:K214)</f>
        <v>0.17716545</v>
      </c>
      <c r="K214">
        <f t="shared" si="226"/>
        <v>0.17716545</v>
      </c>
      <c r="L214">
        <v>2.8</v>
      </c>
      <c r="M214">
        <v>4.5</v>
      </c>
      <c r="O214">
        <v>0</v>
      </c>
      <c r="P214">
        <v>28.7</v>
      </c>
      <c r="Q214">
        <v>43.6</v>
      </c>
      <c r="R214">
        <v>58.6</v>
      </c>
      <c r="S214">
        <v>30</v>
      </c>
      <c r="T214">
        <v>0.47</v>
      </c>
      <c r="U214">
        <v>11.69</v>
      </c>
      <c r="V214">
        <v>1.38</v>
      </c>
      <c r="W214">
        <f t="shared" ref="W214" si="252">SUM(X210:X214)</f>
        <v>0</v>
      </c>
      <c r="X214">
        <f t="shared" si="187"/>
        <v>0</v>
      </c>
      <c r="Y214">
        <v>2.7</v>
      </c>
      <c r="Z214">
        <v>0</v>
      </c>
      <c r="AB214">
        <v>0</v>
      </c>
      <c r="AC214">
        <v>35</v>
      </c>
      <c r="AD214">
        <v>54</v>
      </c>
      <c r="AE214">
        <v>72.900000000000006</v>
      </c>
      <c r="AF214">
        <v>39.5</v>
      </c>
      <c r="AG214">
        <v>0.54</v>
      </c>
      <c r="AH214">
        <v>20.170000000000002</v>
      </c>
      <c r="AI214">
        <v>-1.94</v>
      </c>
      <c r="AJ214">
        <f t="shared" ref="AJ214" si="253">SUM(AK210:AK214)</f>
        <v>0</v>
      </c>
      <c r="AK214">
        <f t="shared" si="204"/>
        <v>0</v>
      </c>
      <c r="AL214">
        <v>4.8</v>
      </c>
      <c r="AM214">
        <v>0</v>
      </c>
      <c r="AO214">
        <v>0</v>
      </c>
      <c r="AP214">
        <v>31.8</v>
      </c>
      <c r="AQ214">
        <v>53.7</v>
      </c>
      <c r="AR214">
        <v>75.599999999999994</v>
      </c>
      <c r="AS214">
        <v>29.2</v>
      </c>
      <c r="AT214">
        <v>1.83</v>
      </c>
      <c r="AU214">
        <v>26.19</v>
      </c>
      <c r="AV214">
        <v>-4</v>
      </c>
      <c r="AW214">
        <f t="shared" ref="AW214" si="254">SUM(AX210:AX214)</f>
        <v>0</v>
      </c>
      <c r="AX214">
        <f t="shared" si="217"/>
        <v>0</v>
      </c>
      <c r="AY214">
        <v>5</v>
      </c>
      <c r="AZ214">
        <v>0</v>
      </c>
      <c r="BO214">
        <f t="shared" si="227"/>
        <v>0</v>
      </c>
      <c r="BP214">
        <f t="shared" si="228"/>
        <v>31.15</v>
      </c>
      <c r="BQ214">
        <f t="shared" si="229"/>
        <v>46.900000000000006</v>
      </c>
      <c r="BR214">
        <f t="shared" si="230"/>
        <v>62.65</v>
      </c>
      <c r="BS214">
        <f t="shared" si="231"/>
        <v>31.125</v>
      </c>
      <c r="BT214">
        <f t="shared" si="232"/>
        <v>0.82750000000000001</v>
      </c>
      <c r="BU214">
        <f t="shared" si="233"/>
        <v>15.765000000000001</v>
      </c>
      <c r="BV214">
        <f t="shared" si="241"/>
        <v>-0.68</v>
      </c>
      <c r="BW214">
        <f t="shared" si="242"/>
        <v>4.4291362500000001E-2</v>
      </c>
      <c r="BX214">
        <f t="shared" si="234"/>
        <v>4.4291362500000001E-2</v>
      </c>
      <c r="BY214">
        <f t="shared" si="235"/>
        <v>3.8250000000000002</v>
      </c>
      <c r="BZ214">
        <f t="shared" si="236"/>
        <v>1.125</v>
      </c>
    </row>
    <row r="215" spans="1:78" x14ac:dyDescent="0.2">
      <c r="A215" s="2">
        <v>44682</v>
      </c>
      <c r="B215">
        <v>0.15</v>
      </c>
      <c r="C215">
        <v>25.5</v>
      </c>
      <c r="D215">
        <v>35.6</v>
      </c>
      <c r="E215">
        <v>45.7</v>
      </c>
      <c r="F215">
        <v>29.2</v>
      </c>
      <c r="G215">
        <v>0.22</v>
      </c>
      <c r="H215">
        <v>5.74</v>
      </c>
      <c r="K215">
        <f t="shared" si="226"/>
        <v>0</v>
      </c>
      <c r="L215">
        <v>3.4</v>
      </c>
      <c r="M215">
        <v>0</v>
      </c>
      <c r="O215">
        <v>0</v>
      </c>
      <c r="P215">
        <v>25.8</v>
      </c>
      <c r="Q215">
        <v>35.299999999999997</v>
      </c>
      <c r="R215">
        <v>44.7</v>
      </c>
      <c r="S215">
        <v>26.3</v>
      </c>
      <c r="T215">
        <v>0.51</v>
      </c>
      <c r="U215">
        <v>4.5</v>
      </c>
      <c r="X215">
        <f t="shared" ref="X215:X278" si="255">0.0393701*Z215</f>
        <v>0</v>
      </c>
      <c r="Y215">
        <v>3.6</v>
      </c>
      <c r="Z215">
        <v>0</v>
      </c>
      <c r="AB215">
        <v>0</v>
      </c>
      <c r="AC215">
        <v>40.1</v>
      </c>
      <c r="AD215">
        <v>53.5</v>
      </c>
      <c r="AE215">
        <v>67</v>
      </c>
      <c r="AF215">
        <v>40.200000000000003</v>
      </c>
      <c r="AG215">
        <v>0.89</v>
      </c>
      <c r="AH215">
        <v>14.55</v>
      </c>
      <c r="AK215">
        <f t="shared" si="204"/>
        <v>0</v>
      </c>
      <c r="AL215">
        <v>4.0999999999999996</v>
      </c>
      <c r="AM215">
        <v>0</v>
      </c>
      <c r="AO215">
        <v>0</v>
      </c>
      <c r="AP215">
        <v>36.299999999999997</v>
      </c>
      <c r="AQ215">
        <v>53.2</v>
      </c>
      <c r="AR215">
        <v>70.099999999999994</v>
      </c>
      <c r="AS215">
        <v>25.4</v>
      </c>
      <c r="AT215">
        <v>1.79</v>
      </c>
      <c r="AU215">
        <v>21.16</v>
      </c>
      <c r="AX215">
        <f t="shared" si="217"/>
        <v>0</v>
      </c>
      <c r="AY215">
        <v>5.0999999999999996</v>
      </c>
      <c r="AZ215">
        <v>0</v>
      </c>
      <c r="BO215">
        <f t="shared" si="227"/>
        <v>3.7499999999999999E-2</v>
      </c>
      <c r="BP215">
        <f t="shared" si="228"/>
        <v>31.925000000000001</v>
      </c>
      <c r="BQ215">
        <f t="shared" si="229"/>
        <v>44.400000000000006</v>
      </c>
      <c r="BR215">
        <f t="shared" si="230"/>
        <v>56.875</v>
      </c>
      <c r="BS215">
        <f t="shared" si="231"/>
        <v>30.274999999999999</v>
      </c>
      <c r="BT215">
        <f t="shared" si="232"/>
        <v>0.85250000000000004</v>
      </c>
      <c r="BU215">
        <f t="shared" si="233"/>
        <v>11.487500000000001</v>
      </c>
      <c r="BX215">
        <f t="shared" si="234"/>
        <v>0</v>
      </c>
      <c r="BY215">
        <f t="shared" si="235"/>
        <v>4.05</v>
      </c>
      <c r="BZ215">
        <f t="shared" si="236"/>
        <v>0</v>
      </c>
    </row>
    <row r="216" spans="1:78" x14ac:dyDescent="0.2">
      <c r="A216" s="2">
        <v>44683</v>
      </c>
      <c r="B216">
        <v>0.01</v>
      </c>
      <c r="C216">
        <v>29.9</v>
      </c>
      <c r="D216">
        <v>39.700000000000003</v>
      </c>
      <c r="E216">
        <v>49.6</v>
      </c>
      <c r="F216">
        <v>26.1</v>
      </c>
      <c r="G216">
        <v>0.65</v>
      </c>
      <c r="H216">
        <v>8.42</v>
      </c>
      <c r="K216">
        <f t="shared" si="226"/>
        <v>0</v>
      </c>
      <c r="L216">
        <v>3.7</v>
      </c>
      <c r="M216">
        <v>0</v>
      </c>
      <c r="O216">
        <v>0</v>
      </c>
      <c r="P216">
        <v>21.8</v>
      </c>
      <c r="Q216">
        <v>36.6</v>
      </c>
      <c r="R216">
        <v>51.4</v>
      </c>
      <c r="S216">
        <v>22.5</v>
      </c>
      <c r="T216">
        <v>0.32</v>
      </c>
      <c r="U216">
        <v>9.58</v>
      </c>
      <c r="X216">
        <f t="shared" si="255"/>
        <v>0</v>
      </c>
      <c r="Y216">
        <v>3.9</v>
      </c>
      <c r="Z216">
        <v>0</v>
      </c>
      <c r="AB216">
        <v>0</v>
      </c>
      <c r="AC216">
        <v>35.1</v>
      </c>
      <c r="AD216">
        <v>46.6</v>
      </c>
      <c r="AE216">
        <v>58.1</v>
      </c>
      <c r="AF216">
        <v>30.4</v>
      </c>
      <c r="AG216">
        <v>1.3</v>
      </c>
      <c r="AH216">
        <v>11.42</v>
      </c>
      <c r="AK216">
        <f t="shared" si="204"/>
        <v>0</v>
      </c>
      <c r="AL216">
        <v>4.0999999999999996</v>
      </c>
      <c r="AM216">
        <v>0</v>
      </c>
      <c r="AO216">
        <v>0</v>
      </c>
      <c r="AP216">
        <v>33.299999999999997</v>
      </c>
      <c r="AQ216">
        <v>48.1</v>
      </c>
      <c r="AR216">
        <v>62.9</v>
      </c>
      <c r="AS216">
        <v>23.9</v>
      </c>
      <c r="AT216">
        <v>0.79</v>
      </c>
      <c r="AU216">
        <v>16.940000000000001</v>
      </c>
      <c r="AX216">
        <f t="shared" si="217"/>
        <v>0</v>
      </c>
      <c r="AY216">
        <v>3.8</v>
      </c>
      <c r="AZ216">
        <v>0</v>
      </c>
      <c r="BO216">
        <f t="shared" si="227"/>
        <v>2.5000000000000001E-3</v>
      </c>
      <c r="BP216">
        <f t="shared" si="228"/>
        <v>30.025000000000002</v>
      </c>
      <c r="BQ216">
        <f t="shared" si="229"/>
        <v>42.75</v>
      </c>
      <c r="BR216">
        <f t="shared" si="230"/>
        <v>55.5</v>
      </c>
      <c r="BS216">
        <f t="shared" si="231"/>
        <v>25.725000000000001</v>
      </c>
      <c r="BT216">
        <f t="shared" si="232"/>
        <v>0.76500000000000001</v>
      </c>
      <c r="BU216">
        <f t="shared" si="233"/>
        <v>11.59</v>
      </c>
      <c r="BX216">
        <f t="shared" si="234"/>
        <v>0</v>
      </c>
      <c r="BY216">
        <f t="shared" si="235"/>
        <v>3.875</v>
      </c>
      <c r="BZ216">
        <f t="shared" si="236"/>
        <v>0</v>
      </c>
    </row>
    <row r="217" spans="1:78" x14ac:dyDescent="0.2">
      <c r="A217" s="2">
        <v>44684</v>
      </c>
      <c r="B217">
        <v>0.01</v>
      </c>
      <c r="C217">
        <v>28</v>
      </c>
      <c r="D217">
        <v>41.5</v>
      </c>
      <c r="E217">
        <v>55</v>
      </c>
      <c r="F217">
        <v>24.9</v>
      </c>
      <c r="G217">
        <v>0.96</v>
      </c>
      <c r="H217">
        <v>11.25</v>
      </c>
      <c r="K217">
        <f t="shared" si="226"/>
        <v>0</v>
      </c>
      <c r="L217">
        <v>4.3</v>
      </c>
      <c r="M217">
        <v>0</v>
      </c>
      <c r="O217">
        <v>0.01</v>
      </c>
      <c r="P217">
        <v>24.9</v>
      </c>
      <c r="Q217">
        <v>41.2</v>
      </c>
      <c r="R217">
        <v>57.6</v>
      </c>
      <c r="S217">
        <v>24.5</v>
      </c>
      <c r="T217">
        <v>0.06</v>
      </c>
      <c r="U217">
        <v>13.02</v>
      </c>
      <c r="X217">
        <f t="shared" si="255"/>
        <v>0</v>
      </c>
      <c r="Y217">
        <v>4.0999999999999996</v>
      </c>
      <c r="Z217">
        <v>0</v>
      </c>
      <c r="AB217">
        <v>0</v>
      </c>
      <c r="AC217">
        <v>31.1</v>
      </c>
      <c r="AD217">
        <v>45.6</v>
      </c>
      <c r="AE217">
        <v>60.1</v>
      </c>
      <c r="AF217">
        <v>27.7</v>
      </c>
      <c r="AG217">
        <v>1.05</v>
      </c>
      <c r="AH217">
        <v>13.09</v>
      </c>
      <c r="AK217">
        <f t="shared" si="204"/>
        <v>0</v>
      </c>
      <c r="AL217">
        <v>3.7</v>
      </c>
      <c r="AM217">
        <v>0</v>
      </c>
      <c r="AO217">
        <v>0</v>
      </c>
      <c r="AP217">
        <v>29.6</v>
      </c>
      <c r="AQ217">
        <v>42.9</v>
      </c>
      <c r="AR217">
        <v>56.1</v>
      </c>
      <c r="AS217">
        <v>26.1</v>
      </c>
      <c r="AT217">
        <v>0.68</v>
      </c>
      <c r="AU217">
        <v>11.21</v>
      </c>
      <c r="AX217">
        <f t="shared" si="217"/>
        <v>0</v>
      </c>
      <c r="AY217">
        <v>4.2</v>
      </c>
      <c r="AZ217">
        <v>0</v>
      </c>
      <c r="BO217">
        <f t="shared" si="227"/>
        <v>5.0000000000000001E-3</v>
      </c>
      <c r="BP217">
        <f t="shared" si="228"/>
        <v>28.4</v>
      </c>
      <c r="BQ217">
        <f t="shared" si="229"/>
        <v>42.800000000000004</v>
      </c>
      <c r="BR217">
        <f t="shared" si="230"/>
        <v>57.199999999999996</v>
      </c>
      <c r="BS217">
        <f t="shared" si="231"/>
        <v>25.799999999999997</v>
      </c>
      <c r="BT217">
        <f t="shared" si="232"/>
        <v>0.68750000000000011</v>
      </c>
      <c r="BU217">
        <f t="shared" si="233"/>
        <v>12.1425</v>
      </c>
      <c r="BX217">
        <f t="shared" si="234"/>
        <v>0</v>
      </c>
      <c r="BY217">
        <f t="shared" si="235"/>
        <v>4.0749999999999993</v>
      </c>
      <c r="BZ217">
        <f t="shared" si="236"/>
        <v>0</v>
      </c>
    </row>
    <row r="218" spans="1:78" x14ac:dyDescent="0.2">
      <c r="A218" s="2">
        <v>44685</v>
      </c>
      <c r="B218">
        <v>0</v>
      </c>
      <c r="C218">
        <v>29.7</v>
      </c>
      <c r="D218">
        <v>46.5</v>
      </c>
      <c r="E218">
        <v>63.3</v>
      </c>
      <c r="F218">
        <v>31.2</v>
      </c>
      <c r="G218">
        <v>0.74</v>
      </c>
      <c r="H218">
        <v>14.74</v>
      </c>
      <c r="K218">
        <f t="shared" si="226"/>
        <v>0</v>
      </c>
      <c r="L218">
        <v>4.5999999999999996</v>
      </c>
      <c r="M218">
        <v>0</v>
      </c>
      <c r="O218">
        <v>0</v>
      </c>
      <c r="P218">
        <v>29.5</v>
      </c>
      <c r="Q218">
        <v>44.9</v>
      </c>
      <c r="R218">
        <v>60.2</v>
      </c>
      <c r="S218">
        <v>28.5</v>
      </c>
      <c r="T218">
        <v>0.56999999999999995</v>
      </c>
      <c r="U218">
        <v>13.37</v>
      </c>
      <c r="X218">
        <f t="shared" si="255"/>
        <v>0</v>
      </c>
      <c r="Y218">
        <v>4.3</v>
      </c>
      <c r="Z218">
        <v>0</v>
      </c>
      <c r="AB218">
        <v>0</v>
      </c>
      <c r="AC218">
        <v>31.3</v>
      </c>
      <c r="AD218">
        <v>43.5</v>
      </c>
      <c r="AE218">
        <v>55.7</v>
      </c>
      <c r="AF218">
        <v>26.9</v>
      </c>
      <c r="AG218">
        <v>0.72</v>
      </c>
      <c r="AH218">
        <v>10.62</v>
      </c>
      <c r="AK218">
        <f t="shared" si="204"/>
        <v>0</v>
      </c>
      <c r="AL218">
        <v>3.3</v>
      </c>
      <c r="AM218">
        <v>0</v>
      </c>
      <c r="AO218">
        <v>0</v>
      </c>
      <c r="AP218">
        <v>28.2</v>
      </c>
      <c r="AQ218">
        <v>44.4</v>
      </c>
      <c r="AR218">
        <v>60.6</v>
      </c>
      <c r="AS218">
        <v>20.5</v>
      </c>
      <c r="AT218">
        <v>1.1200000000000001</v>
      </c>
      <c r="AU218">
        <v>15.02</v>
      </c>
      <c r="AX218">
        <f t="shared" si="217"/>
        <v>0</v>
      </c>
      <c r="AY218">
        <v>4.4000000000000004</v>
      </c>
      <c r="AZ218">
        <v>0</v>
      </c>
      <c r="BO218">
        <f t="shared" si="227"/>
        <v>0</v>
      </c>
      <c r="BP218">
        <f t="shared" si="228"/>
        <v>29.675000000000001</v>
      </c>
      <c r="BQ218">
        <f t="shared" si="229"/>
        <v>44.825000000000003</v>
      </c>
      <c r="BR218">
        <f t="shared" si="230"/>
        <v>59.949999999999996</v>
      </c>
      <c r="BS218">
        <f t="shared" si="231"/>
        <v>26.774999999999999</v>
      </c>
      <c r="BT218">
        <f t="shared" si="232"/>
        <v>0.78750000000000009</v>
      </c>
      <c r="BU218">
        <f t="shared" si="233"/>
        <v>13.4375</v>
      </c>
      <c r="BX218">
        <f t="shared" si="234"/>
        <v>0</v>
      </c>
      <c r="BY218">
        <f t="shared" si="235"/>
        <v>4.1500000000000004</v>
      </c>
      <c r="BZ218">
        <f t="shared" si="236"/>
        <v>0</v>
      </c>
    </row>
    <row r="219" spans="1:78" x14ac:dyDescent="0.2">
      <c r="A219" s="2">
        <v>44686</v>
      </c>
      <c r="B219">
        <v>0</v>
      </c>
      <c r="C219">
        <v>35.200000000000003</v>
      </c>
      <c r="D219">
        <v>50.6</v>
      </c>
      <c r="E219">
        <v>66</v>
      </c>
      <c r="F219">
        <v>33.299999999999997</v>
      </c>
      <c r="G219">
        <v>0.89</v>
      </c>
      <c r="H219">
        <v>15.16</v>
      </c>
      <c r="I219">
        <v>1.85</v>
      </c>
      <c r="J219">
        <f t="shared" ref="J219" si="256">SUM(K215:K219)</f>
        <v>0</v>
      </c>
      <c r="K219">
        <f t="shared" si="226"/>
        <v>0</v>
      </c>
      <c r="L219">
        <v>4.2</v>
      </c>
      <c r="M219">
        <v>0</v>
      </c>
      <c r="O219">
        <v>0</v>
      </c>
      <c r="P219">
        <v>29</v>
      </c>
      <c r="Q219">
        <v>45.7</v>
      </c>
      <c r="R219">
        <v>62.4</v>
      </c>
      <c r="S219">
        <v>26.1</v>
      </c>
      <c r="T219">
        <v>0.36</v>
      </c>
      <c r="U219">
        <v>16.14</v>
      </c>
      <c r="V219">
        <v>1.3</v>
      </c>
      <c r="W219">
        <f t="shared" ref="W219" si="257">SUM(X215:X219)</f>
        <v>3.543309E-2</v>
      </c>
      <c r="X219">
        <f t="shared" si="255"/>
        <v>3.543309E-2</v>
      </c>
      <c r="Y219">
        <v>4.5999999999999996</v>
      </c>
      <c r="Z219">
        <v>0.9</v>
      </c>
      <c r="AB219">
        <v>0</v>
      </c>
      <c r="AC219">
        <v>28.6</v>
      </c>
      <c r="AD219">
        <v>42.1</v>
      </c>
      <c r="AE219">
        <v>55.6</v>
      </c>
      <c r="AF219">
        <v>19</v>
      </c>
      <c r="AG219">
        <v>1.42</v>
      </c>
      <c r="AH219">
        <v>11.53</v>
      </c>
      <c r="AI219">
        <v>-1.95</v>
      </c>
      <c r="AJ219">
        <f t="shared" ref="AJ219" si="258">SUM(AK215:AK219)</f>
        <v>0</v>
      </c>
      <c r="AK219">
        <f t="shared" si="204"/>
        <v>0</v>
      </c>
      <c r="AL219">
        <v>4.2</v>
      </c>
      <c r="AM219">
        <v>0</v>
      </c>
      <c r="AO219">
        <v>0</v>
      </c>
      <c r="AP219">
        <v>30</v>
      </c>
      <c r="AQ219">
        <v>48.7</v>
      </c>
      <c r="AR219">
        <v>67.400000000000006</v>
      </c>
      <c r="AS219">
        <v>28</v>
      </c>
      <c r="AT219">
        <v>1.48</v>
      </c>
      <c r="AU219">
        <v>18.309999999999999</v>
      </c>
      <c r="AV219">
        <v>-4.08</v>
      </c>
      <c r="AW219">
        <f t="shared" ref="AW219" si="259">SUM(AX214:AX219)</f>
        <v>0</v>
      </c>
      <c r="AX219">
        <f t="shared" si="217"/>
        <v>0</v>
      </c>
      <c r="AY219">
        <v>5.4</v>
      </c>
      <c r="AZ219">
        <v>0</v>
      </c>
      <c r="BO219">
        <f t="shared" si="227"/>
        <v>0</v>
      </c>
      <c r="BP219">
        <f t="shared" si="228"/>
        <v>30.700000000000003</v>
      </c>
      <c r="BQ219">
        <f t="shared" si="229"/>
        <v>46.775000000000006</v>
      </c>
      <c r="BR219">
        <f t="shared" si="230"/>
        <v>62.85</v>
      </c>
      <c r="BS219">
        <f t="shared" si="231"/>
        <v>26.6</v>
      </c>
      <c r="BT219">
        <f t="shared" si="232"/>
        <v>1.0375000000000001</v>
      </c>
      <c r="BU219">
        <f t="shared" si="233"/>
        <v>15.285</v>
      </c>
      <c r="BV219">
        <f t="shared" si="241"/>
        <v>-0.72</v>
      </c>
      <c r="BW219">
        <f t="shared" si="242"/>
        <v>8.8582725000000001E-3</v>
      </c>
      <c r="BX219">
        <f t="shared" si="234"/>
        <v>8.8582725000000001E-3</v>
      </c>
      <c r="BY219">
        <f t="shared" si="235"/>
        <v>4.5999999999999996</v>
      </c>
      <c r="BZ219">
        <f t="shared" si="236"/>
        <v>0.22500000000000001</v>
      </c>
    </row>
    <row r="220" spans="1:78" x14ac:dyDescent="0.2">
      <c r="A220" s="2">
        <v>44687</v>
      </c>
      <c r="B220">
        <v>0</v>
      </c>
      <c r="C220">
        <v>35.799999999999997</v>
      </c>
      <c r="D220">
        <v>49.8</v>
      </c>
      <c r="E220">
        <v>63.8</v>
      </c>
      <c r="F220">
        <v>32.5</v>
      </c>
      <c r="G220">
        <v>1.01</v>
      </c>
      <c r="H220">
        <v>15.3</v>
      </c>
      <c r="K220">
        <f t="shared" si="226"/>
        <v>0</v>
      </c>
      <c r="L220">
        <v>4.8</v>
      </c>
      <c r="M220">
        <v>0</v>
      </c>
      <c r="O220">
        <v>0.03</v>
      </c>
      <c r="P220">
        <v>30.2</v>
      </c>
      <c r="Q220">
        <v>47.5</v>
      </c>
      <c r="R220">
        <v>64.8</v>
      </c>
      <c r="S220">
        <v>32.700000000000003</v>
      </c>
      <c r="T220">
        <v>0.35</v>
      </c>
      <c r="U220">
        <v>14.69</v>
      </c>
      <c r="X220">
        <f t="shared" si="255"/>
        <v>9.4488239999999987E-2</v>
      </c>
      <c r="Y220">
        <v>4.2</v>
      </c>
      <c r="Z220">
        <v>2.4</v>
      </c>
      <c r="AB220">
        <v>0</v>
      </c>
      <c r="AC220">
        <v>24.7</v>
      </c>
      <c r="AD220">
        <v>43</v>
      </c>
      <c r="AE220">
        <v>61.2</v>
      </c>
      <c r="AF220">
        <v>15.4</v>
      </c>
      <c r="AG220">
        <v>1.99</v>
      </c>
      <c r="AH220">
        <v>16.16</v>
      </c>
      <c r="AK220">
        <f t="shared" si="204"/>
        <v>0</v>
      </c>
      <c r="AL220">
        <v>4.8</v>
      </c>
      <c r="AM220">
        <v>0</v>
      </c>
      <c r="AO220">
        <v>0</v>
      </c>
      <c r="AP220">
        <v>33.200000000000003</v>
      </c>
      <c r="AQ220">
        <v>52.6</v>
      </c>
      <c r="AR220">
        <v>72.099999999999994</v>
      </c>
      <c r="AS220">
        <v>33.1</v>
      </c>
      <c r="AT220">
        <v>1.36</v>
      </c>
      <c r="AU220">
        <v>21.5</v>
      </c>
      <c r="AX220">
        <f t="shared" si="217"/>
        <v>0</v>
      </c>
      <c r="AY220">
        <v>5</v>
      </c>
      <c r="AZ220">
        <v>0</v>
      </c>
      <c r="BO220">
        <f t="shared" si="227"/>
        <v>7.4999999999999997E-3</v>
      </c>
      <c r="BP220">
        <f t="shared" si="228"/>
        <v>30.975000000000001</v>
      </c>
      <c r="BQ220">
        <f t="shared" si="229"/>
        <v>48.225000000000001</v>
      </c>
      <c r="BR220">
        <f t="shared" si="230"/>
        <v>65.474999999999994</v>
      </c>
      <c r="BS220">
        <f t="shared" si="231"/>
        <v>28.425000000000004</v>
      </c>
      <c r="BT220">
        <f t="shared" si="232"/>
        <v>1.1775</v>
      </c>
      <c r="BU220">
        <f t="shared" si="233"/>
        <v>16.912500000000001</v>
      </c>
      <c r="BX220">
        <f t="shared" si="234"/>
        <v>2.3622059999999997E-2</v>
      </c>
      <c r="BY220">
        <f t="shared" si="235"/>
        <v>4.7</v>
      </c>
      <c r="BZ220">
        <f t="shared" si="236"/>
        <v>0.6</v>
      </c>
    </row>
    <row r="221" spans="1:78" x14ac:dyDescent="0.2">
      <c r="A221" s="2">
        <v>44688</v>
      </c>
      <c r="B221">
        <v>0</v>
      </c>
      <c r="C221">
        <v>38.4</v>
      </c>
      <c r="D221">
        <v>50.4</v>
      </c>
      <c r="E221">
        <v>62.3</v>
      </c>
      <c r="F221">
        <v>26.1</v>
      </c>
      <c r="G221">
        <v>2.3199999999999998</v>
      </c>
      <c r="H221">
        <v>14.55</v>
      </c>
      <c r="K221">
        <f t="shared" si="226"/>
        <v>0</v>
      </c>
      <c r="L221">
        <v>4.5</v>
      </c>
      <c r="M221">
        <v>0</v>
      </c>
      <c r="O221">
        <v>0.12</v>
      </c>
      <c r="P221">
        <v>33.299999999999997</v>
      </c>
      <c r="Q221">
        <v>48</v>
      </c>
      <c r="R221">
        <v>62.7</v>
      </c>
      <c r="S221">
        <v>36.200000000000003</v>
      </c>
      <c r="T221">
        <v>0.17</v>
      </c>
      <c r="U221">
        <v>12.44</v>
      </c>
      <c r="X221">
        <f t="shared" si="255"/>
        <v>0</v>
      </c>
      <c r="Y221">
        <v>4.2</v>
      </c>
      <c r="Z221">
        <v>0</v>
      </c>
      <c r="AB221">
        <v>0</v>
      </c>
      <c r="AC221">
        <v>29</v>
      </c>
      <c r="AD221">
        <v>45.9</v>
      </c>
      <c r="AE221">
        <v>62.9</v>
      </c>
      <c r="AF221">
        <v>17</v>
      </c>
      <c r="AG221">
        <v>1.73</v>
      </c>
      <c r="AH221">
        <v>16.579999999999998</v>
      </c>
      <c r="AK221">
        <f t="shared" si="204"/>
        <v>0</v>
      </c>
      <c r="AL221">
        <v>5.0999999999999996</v>
      </c>
      <c r="AM221">
        <v>0</v>
      </c>
      <c r="AO221">
        <v>0</v>
      </c>
      <c r="AP221">
        <v>41</v>
      </c>
      <c r="AQ221">
        <v>53.3</v>
      </c>
      <c r="AR221">
        <v>65.5</v>
      </c>
      <c r="AS221">
        <v>30.1</v>
      </c>
      <c r="AT221">
        <v>3.42</v>
      </c>
      <c r="AU221">
        <v>15.68</v>
      </c>
      <c r="AX221">
        <f t="shared" si="217"/>
        <v>0</v>
      </c>
      <c r="AY221">
        <v>4.5</v>
      </c>
      <c r="AZ221">
        <v>0</v>
      </c>
      <c r="BO221">
        <f t="shared" si="227"/>
        <v>0.03</v>
      </c>
      <c r="BP221">
        <f t="shared" si="228"/>
        <v>35.424999999999997</v>
      </c>
      <c r="BQ221">
        <f t="shared" si="229"/>
        <v>49.400000000000006</v>
      </c>
      <c r="BR221">
        <f t="shared" si="230"/>
        <v>63.35</v>
      </c>
      <c r="BS221">
        <f t="shared" si="231"/>
        <v>27.35</v>
      </c>
      <c r="BT221">
        <f t="shared" si="232"/>
        <v>1.91</v>
      </c>
      <c r="BU221">
        <f t="shared" si="233"/>
        <v>14.8125</v>
      </c>
      <c r="BX221">
        <f t="shared" si="234"/>
        <v>0</v>
      </c>
      <c r="BY221">
        <f t="shared" si="235"/>
        <v>4.5749999999999993</v>
      </c>
      <c r="BZ221">
        <f t="shared" si="236"/>
        <v>0</v>
      </c>
    </row>
    <row r="222" spans="1:78" x14ac:dyDescent="0.2">
      <c r="A222" s="2">
        <v>44689</v>
      </c>
      <c r="B222">
        <v>0</v>
      </c>
      <c r="C222">
        <v>32.700000000000003</v>
      </c>
      <c r="D222">
        <v>51.5</v>
      </c>
      <c r="E222">
        <v>70.400000000000006</v>
      </c>
      <c r="F222">
        <v>28.8</v>
      </c>
      <c r="G222">
        <v>0.92</v>
      </c>
      <c r="H222">
        <v>20.32</v>
      </c>
      <c r="K222">
        <f t="shared" si="226"/>
        <v>0</v>
      </c>
      <c r="L222">
        <v>5</v>
      </c>
      <c r="M222">
        <v>0</v>
      </c>
      <c r="O222">
        <v>0</v>
      </c>
      <c r="P222">
        <v>31.7</v>
      </c>
      <c r="Q222">
        <v>46.5</v>
      </c>
      <c r="R222">
        <v>61.4</v>
      </c>
      <c r="S222">
        <v>34.799999999999997</v>
      </c>
      <c r="T222">
        <v>0.38</v>
      </c>
      <c r="U222">
        <v>11.33</v>
      </c>
      <c r="X222">
        <f t="shared" si="255"/>
        <v>0</v>
      </c>
      <c r="Y222">
        <v>4.3</v>
      </c>
      <c r="Z222">
        <v>0</v>
      </c>
      <c r="AB222">
        <v>0</v>
      </c>
      <c r="AC222">
        <v>32.9</v>
      </c>
      <c r="AD222">
        <v>49</v>
      </c>
      <c r="AE222">
        <v>65</v>
      </c>
      <c r="AF222">
        <v>13.9</v>
      </c>
      <c r="AG222">
        <v>3.41</v>
      </c>
      <c r="AH222">
        <v>18.63</v>
      </c>
      <c r="AK222">
        <f t="shared" si="204"/>
        <v>0</v>
      </c>
      <c r="AL222">
        <v>5.3</v>
      </c>
      <c r="AM222">
        <v>0</v>
      </c>
      <c r="AO222">
        <v>0</v>
      </c>
      <c r="AP222">
        <v>29.5</v>
      </c>
      <c r="AQ222">
        <v>44.7</v>
      </c>
      <c r="AR222">
        <v>59.9</v>
      </c>
      <c r="AS222">
        <v>21.8</v>
      </c>
      <c r="AT222">
        <v>1.76</v>
      </c>
      <c r="AU222">
        <v>14.87</v>
      </c>
      <c r="AX222">
        <f t="shared" si="217"/>
        <v>0</v>
      </c>
      <c r="AY222">
        <v>4.4000000000000004</v>
      </c>
      <c r="AZ222">
        <v>0</v>
      </c>
      <c r="BO222">
        <f t="shared" si="227"/>
        <v>0</v>
      </c>
      <c r="BP222">
        <f t="shared" si="228"/>
        <v>31.700000000000003</v>
      </c>
      <c r="BQ222">
        <f t="shared" si="229"/>
        <v>47.924999999999997</v>
      </c>
      <c r="BR222">
        <f t="shared" si="230"/>
        <v>64.174999999999997</v>
      </c>
      <c r="BS222">
        <f t="shared" si="231"/>
        <v>24.824999999999999</v>
      </c>
      <c r="BT222">
        <f t="shared" si="232"/>
        <v>1.6174999999999999</v>
      </c>
      <c r="BU222">
        <f t="shared" si="233"/>
        <v>16.287500000000001</v>
      </c>
      <c r="BX222">
        <f t="shared" si="234"/>
        <v>0</v>
      </c>
      <c r="BY222">
        <f t="shared" si="235"/>
        <v>4.75</v>
      </c>
      <c r="BZ222">
        <f t="shared" si="236"/>
        <v>0</v>
      </c>
    </row>
    <row r="223" spans="1:78" x14ac:dyDescent="0.2">
      <c r="A223" s="2">
        <v>44690</v>
      </c>
      <c r="B223">
        <v>0</v>
      </c>
      <c r="C223">
        <v>36.299999999999997</v>
      </c>
      <c r="D223">
        <v>54.2</v>
      </c>
      <c r="E223">
        <v>72.2</v>
      </c>
      <c r="F223">
        <v>32.299999999999997</v>
      </c>
      <c r="G223">
        <v>1.1200000000000001</v>
      </c>
      <c r="H223">
        <v>21.89</v>
      </c>
      <c r="K223">
        <f t="shared" si="226"/>
        <v>0</v>
      </c>
      <c r="L223">
        <v>4.5</v>
      </c>
      <c r="M223">
        <v>0</v>
      </c>
      <c r="O223">
        <v>0</v>
      </c>
      <c r="P223">
        <v>32.799999999999997</v>
      </c>
      <c r="Q223">
        <v>47.4</v>
      </c>
      <c r="R223">
        <v>62</v>
      </c>
      <c r="S223">
        <v>29.6</v>
      </c>
      <c r="T223">
        <v>0.72</v>
      </c>
      <c r="U223">
        <v>13.31</v>
      </c>
      <c r="X223">
        <f t="shared" si="255"/>
        <v>0</v>
      </c>
      <c r="Y223">
        <v>4</v>
      </c>
      <c r="Z223">
        <v>0</v>
      </c>
      <c r="AB223">
        <v>0</v>
      </c>
      <c r="AC223">
        <v>30.5</v>
      </c>
      <c r="AD223">
        <v>48.5</v>
      </c>
      <c r="AE223">
        <v>66.5</v>
      </c>
      <c r="AF223">
        <v>15.3</v>
      </c>
      <c r="AG223">
        <v>3.08</v>
      </c>
      <c r="AH223">
        <v>19.46</v>
      </c>
      <c r="AK223">
        <f t="shared" si="204"/>
        <v>0</v>
      </c>
      <c r="AL223">
        <v>5.3</v>
      </c>
      <c r="AM223">
        <v>0</v>
      </c>
      <c r="AO223">
        <v>0</v>
      </c>
      <c r="AP223">
        <v>27</v>
      </c>
      <c r="AQ223">
        <v>43.3</v>
      </c>
      <c r="AR223">
        <v>59.6</v>
      </c>
      <c r="AS223">
        <v>17.899999999999999</v>
      </c>
      <c r="AT223">
        <v>1.64</v>
      </c>
      <c r="AU223">
        <v>14.73</v>
      </c>
      <c r="AX223">
        <f t="shared" si="217"/>
        <v>0</v>
      </c>
      <c r="AY223">
        <v>4.4000000000000004</v>
      </c>
      <c r="AZ223">
        <v>0</v>
      </c>
      <c r="BO223">
        <f t="shared" si="227"/>
        <v>0</v>
      </c>
      <c r="BP223">
        <f t="shared" si="228"/>
        <v>31.65</v>
      </c>
      <c r="BQ223">
        <f t="shared" si="229"/>
        <v>48.349999999999994</v>
      </c>
      <c r="BR223">
        <f t="shared" si="230"/>
        <v>65.075000000000003</v>
      </c>
      <c r="BS223">
        <f t="shared" si="231"/>
        <v>23.774999999999999</v>
      </c>
      <c r="BT223">
        <f t="shared" si="232"/>
        <v>1.64</v>
      </c>
      <c r="BU223">
        <f t="shared" si="233"/>
        <v>17.3475</v>
      </c>
      <c r="BX223">
        <f t="shared" si="234"/>
        <v>0</v>
      </c>
      <c r="BY223">
        <f t="shared" si="235"/>
        <v>4.5500000000000007</v>
      </c>
      <c r="BZ223">
        <f t="shared" si="236"/>
        <v>0</v>
      </c>
    </row>
    <row r="224" spans="1:78" x14ac:dyDescent="0.2">
      <c r="A224" s="2">
        <v>44691</v>
      </c>
      <c r="B224">
        <v>0</v>
      </c>
      <c r="C224">
        <v>36.5</v>
      </c>
      <c r="D224">
        <v>49.2</v>
      </c>
      <c r="E224">
        <v>62</v>
      </c>
      <c r="F224">
        <v>28.7</v>
      </c>
      <c r="G224">
        <v>2.11</v>
      </c>
      <c r="H224">
        <v>13.61</v>
      </c>
      <c r="I224">
        <v>1.76</v>
      </c>
      <c r="J224">
        <f t="shared" ref="J224" si="260">SUM(K220:K224)</f>
        <v>0</v>
      </c>
      <c r="K224">
        <f t="shared" si="226"/>
        <v>0</v>
      </c>
      <c r="L224">
        <v>4.5999999999999996</v>
      </c>
      <c r="M224">
        <v>0</v>
      </c>
      <c r="O224">
        <v>0</v>
      </c>
      <c r="P224">
        <v>32.4</v>
      </c>
      <c r="Q224">
        <v>45.2</v>
      </c>
      <c r="R224">
        <v>58</v>
      </c>
      <c r="S224">
        <v>26.4</v>
      </c>
      <c r="T224">
        <v>1.18</v>
      </c>
      <c r="U224">
        <v>11.96</v>
      </c>
      <c r="V224">
        <v>1.19</v>
      </c>
      <c r="W224">
        <f t="shared" ref="W224" si="261">SUM(X220:X224)</f>
        <v>9.4488239999999987E-2</v>
      </c>
      <c r="X224">
        <f t="shared" si="255"/>
        <v>0</v>
      </c>
      <c r="Y224">
        <v>4.5999999999999996</v>
      </c>
      <c r="Z224">
        <v>0</v>
      </c>
      <c r="AB224">
        <v>0</v>
      </c>
      <c r="AC224">
        <v>33.799999999999997</v>
      </c>
      <c r="AD224">
        <v>53.1</v>
      </c>
      <c r="AE224">
        <v>72.3</v>
      </c>
      <c r="AF224">
        <v>21.3</v>
      </c>
      <c r="AG224">
        <v>4.12</v>
      </c>
      <c r="AH224">
        <v>23.39</v>
      </c>
      <c r="AI224">
        <v>-2.0299999999999998</v>
      </c>
      <c r="AJ224">
        <f t="shared" ref="AJ224" si="262">SUM(AK220:AK224)</f>
        <v>0</v>
      </c>
      <c r="AK224">
        <f t="shared" si="204"/>
        <v>0</v>
      </c>
      <c r="AL224">
        <v>5.8</v>
      </c>
      <c r="AM224">
        <v>0</v>
      </c>
      <c r="AO224">
        <v>0</v>
      </c>
      <c r="AP224">
        <v>29.1</v>
      </c>
      <c r="AQ224">
        <v>45.9</v>
      </c>
      <c r="AR224">
        <v>62.7</v>
      </c>
      <c r="AS224">
        <v>26</v>
      </c>
      <c r="AT224">
        <v>1.25</v>
      </c>
      <c r="AU224">
        <v>15.51</v>
      </c>
      <c r="AV224">
        <v>-4.1500000000000004</v>
      </c>
      <c r="AW224">
        <f t="shared" ref="AW224" si="263">SUM(AX220:AX224)</f>
        <v>0</v>
      </c>
      <c r="AX224">
        <f t="shared" si="217"/>
        <v>0</v>
      </c>
      <c r="AY224">
        <v>4.5999999999999996</v>
      </c>
      <c r="AZ224">
        <v>0</v>
      </c>
      <c r="BO224">
        <f t="shared" si="227"/>
        <v>0</v>
      </c>
      <c r="BP224">
        <f t="shared" si="228"/>
        <v>32.950000000000003</v>
      </c>
      <c r="BQ224">
        <f t="shared" si="229"/>
        <v>48.35</v>
      </c>
      <c r="BR224">
        <f t="shared" si="230"/>
        <v>63.75</v>
      </c>
      <c r="BS224">
        <f t="shared" si="231"/>
        <v>25.599999999999998</v>
      </c>
      <c r="BT224">
        <f t="shared" si="232"/>
        <v>2.165</v>
      </c>
      <c r="BU224">
        <f t="shared" si="233"/>
        <v>16.1175</v>
      </c>
      <c r="BV224">
        <f t="shared" si="241"/>
        <v>-0.8075</v>
      </c>
      <c r="BW224">
        <f t="shared" si="242"/>
        <v>2.3622059999999997E-2</v>
      </c>
      <c r="BX224">
        <f t="shared" si="234"/>
        <v>0</v>
      </c>
      <c r="BY224">
        <f t="shared" si="235"/>
        <v>4.9000000000000004</v>
      </c>
      <c r="BZ224">
        <f t="shared" si="236"/>
        <v>0</v>
      </c>
    </row>
    <row r="225" spans="1:78" x14ac:dyDescent="0.2">
      <c r="A225" s="2">
        <v>44692</v>
      </c>
      <c r="B225">
        <v>0</v>
      </c>
      <c r="C225">
        <v>30.6</v>
      </c>
      <c r="D225">
        <v>46.9</v>
      </c>
      <c r="E225">
        <v>63.2</v>
      </c>
      <c r="F225">
        <v>27.6</v>
      </c>
      <c r="G225">
        <v>0.88</v>
      </c>
      <c r="H225">
        <v>15.1</v>
      </c>
      <c r="K225">
        <f t="shared" si="226"/>
        <v>0</v>
      </c>
      <c r="L225">
        <v>3.8</v>
      </c>
      <c r="M225">
        <v>0</v>
      </c>
      <c r="O225">
        <v>0</v>
      </c>
      <c r="P225">
        <v>31.9</v>
      </c>
      <c r="Q225">
        <v>44.9</v>
      </c>
      <c r="R225">
        <v>58</v>
      </c>
      <c r="S225">
        <v>20.3</v>
      </c>
      <c r="T225">
        <v>1.63</v>
      </c>
      <c r="U225">
        <v>13.65</v>
      </c>
      <c r="X225">
        <f t="shared" si="255"/>
        <v>0</v>
      </c>
      <c r="Y225">
        <v>4.5999999999999996</v>
      </c>
      <c r="Z225">
        <v>0</v>
      </c>
      <c r="AB225">
        <v>0</v>
      </c>
      <c r="AC225">
        <v>37.299999999999997</v>
      </c>
      <c r="AD225">
        <v>55.5</v>
      </c>
      <c r="AE225">
        <v>73.8</v>
      </c>
      <c r="AF225">
        <v>26.8</v>
      </c>
      <c r="AG225">
        <v>2.97</v>
      </c>
      <c r="AH225">
        <v>23.69</v>
      </c>
      <c r="AK225">
        <f t="shared" si="204"/>
        <v>0</v>
      </c>
      <c r="AL225">
        <v>5.0999999999999996</v>
      </c>
      <c r="AM225">
        <v>0</v>
      </c>
      <c r="AO225">
        <v>0.01</v>
      </c>
      <c r="AP225">
        <v>29</v>
      </c>
      <c r="AQ225">
        <v>45.3</v>
      </c>
      <c r="AR225">
        <v>61.6</v>
      </c>
      <c r="AS225">
        <v>18.8</v>
      </c>
      <c r="AT225">
        <v>1.3</v>
      </c>
      <c r="AU225">
        <v>16.239999999999998</v>
      </c>
      <c r="AX225">
        <f t="shared" si="217"/>
        <v>0</v>
      </c>
      <c r="AY225">
        <v>5.4</v>
      </c>
      <c r="AZ225">
        <v>0</v>
      </c>
      <c r="BO225">
        <f t="shared" si="227"/>
        <v>2.5000000000000001E-3</v>
      </c>
      <c r="BP225">
        <f t="shared" si="228"/>
        <v>32.200000000000003</v>
      </c>
      <c r="BQ225">
        <f t="shared" si="229"/>
        <v>48.150000000000006</v>
      </c>
      <c r="BR225">
        <f t="shared" si="230"/>
        <v>64.150000000000006</v>
      </c>
      <c r="BS225">
        <f t="shared" si="231"/>
        <v>23.375</v>
      </c>
      <c r="BT225">
        <f t="shared" si="232"/>
        <v>1.6950000000000001</v>
      </c>
      <c r="BU225">
        <f t="shared" si="233"/>
        <v>17.169999999999998</v>
      </c>
      <c r="BX225">
        <f t="shared" si="234"/>
        <v>0</v>
      </c>
      <c r="BY225">
        <f t="shared" si="235"/>
        <v>4.7249999999999996</v>
      </c>
      <c r="BZ225">
        <f t="shared" si="236"/>
        <v>0</v>
      </c>
    </row>
    <row r="226" spans="1:78" x14ac:dyDescent="0.2">
      <c r="A226" s="2">
        <v>44693</v>
      </c>
      <c r="B226">
        <v>0</v>
      </c>
      <c r="C226">
        <v>31.1</v>
      </c>
      <c r="D226">
        <v>41.2</v>
      </c>
      <c r="E226">
        <v>51.4</v>
      </c>
      <c r="F226">
        <v>23.8</v>
      </c>
      <c r="G226">
        <v>1.1299999999999999</v>
      </c>
      <c r="H226">
        <v>9.39</v>
      </c>
      <c r="K226">
        <f t="shared" si="226"/>
        <v>7.8740199999999996E-2</v>
      </c>
      <c r="L226">
        <v>3.1</v>
      </c>
      <c r="M226">
        <v>2</v>
      </c>
      <c r="O226">
        <v>0</v>
      </c>
      <c r="P226">
        <v>30.5</v>
      </c>
      <c r="Q226">
        <v>48.1</v>
      </c>
      <c r="R226">
        <v>65.599999999999994</v>
      </c>
      <c r="S226">
        <v>25.6</v>
      </c>
      <c r="T226">
        <v>1.67</v>
      </c>
      <c r="U226">
        <v>16.82</v>
      </c>
      <c r="X226">
        <f t="shared" si="255"/>
        <v>0</v>
      </c>
      <c r="Y226">
        <v>5</v>
      </c>
      <c r="Z226">
        <v>0</v>
      </c>
      <c r="AB226">
        <v>0</v>
      </c>
      <c r="AC226">
        <v>38.9</v>
      </c>
      <c r="AD226">
        <v>53.3</v>
      </c>
      <c r="AE226">
        <v>67.8</v>
      </c>
      <c r="AF226">
        <v>31.5</v>
      </c>
      <c r="AG226">
        <v>2.14</v>
      </c>
      <c r="AH226">
        <v>16.440000000000001</v>
      </c>
      <c r="AK226">
        <f t="shared" si="204"/>
        <v>0</v>
      </c>
      <c r="AL226">
        <v>4.4000000000000004</v>
      </c>
      <c r="AM226">
        <v>0</v>
      </c>
      <c r="AO226">
        <v>0</v>
      </c>
      <c r="AP226">
        <v>29.5</v>
      </c>
      <c r="AQ226">
        <v>48.5</v>
      </c>
      <c r="AR226">
        <v>67.5</v>
      </c>
      <c r="AS226">
        <v>22.7</v>
      </c>
      <c r="AT226">
        <v>1.82</v>
      </c>
      <c r="AU226">
        <v>19.16</v>
      </c>
      <c r="AX226">
        <f t="shared" si="217"/>
        <v>0</v>
      </c>
      <c r="AY226">
        <v>5.7</v>
      </c>
      <c r="AZ226">
        <v>0</v>
      </c>
      <c r="BO226">
        <f t="shared" si="227"/>
        <v>0</v>
      </c>
      <c r="BP226">
        <f t="shared" si="228"/>
        <v>32.5</v>
      </c>
      <c r="BQ226">
        <f t="shared" si="229"/>
        <v>47.775000000000006</v>
      </c>
      <c r="BR226">
        <f t="shared" si="230"/>
        <v>63.075000000000003</v>
      </c>
      <c r="BS226">
        <f t="shared" si="231"/>
        <v>25.900000000000002</v>
      </c>
      <c r="BT226">
        <f t="shared" si="232"/>
        <v>1.69</v>
      </c>
      <c r="BU226">
        <f t="shared" si="233"/>
        <v>15.452500000000001</v>
      </c>
      <c r="BX226">
        <f t="shared" si="234"/>
        <v>1.9685049999999999E-2</v>
      </c>
      <c r="BY226">
        <f t="shared" si="235"/>
        <v>4.55</v>
      </c>
      <c r="BZ226">
        <f t="shared" si="236"/>
        <v>0.5</v>
      </c>
    </row>
    <row r="227" spans="1:78" x14ac:dyDescent="0.2">
      <c r="A227" s="2">
        <v>44694</v>
      </c>
      <c r="B227">
        <v>7.0000000000000007E-2</v>
      </c>
      <c r="C227">
        <v>31</v>
      </c>
      <c r="D227">
        <v>40.1</v>
      </c>
      <c r="E227">
        <v>49.2</v>
      </c>
      <c r="F227">
        <v>34.9</v>
      </c>
      <c r="G227">
        <v>0.36</v>
      </c>
      <c r="H227">
        <v>5.93</v>
      </c>
      <c r="K227">
        <f t="shared" si="226"/>
        <v>9.4488239999999987E-2</v>
      </c>
      <c r="L227">
        <v>4</v>
      </c>
      <c r="M227">
        <v>2.4</v>
      </c>
      <c r="O227">
        <v>0</v>
      </c>
      <c r="P227">
        <v>33.700000000000003</v>
      </c>
      <c r="Q227">
        <v>51.2</v>
      </c>
      <c r="R227">
        <v>68.7</v>
      </c>
      <c r="S227">
        <v>34.9</v>
      </c>
      <c r="T227">
        <v>0.61</v>
      </c>
      <c r="U227">
        <v>17.86</v>
      </c>
      <c r="X227">
        <f t="shared" si="255"/>
        <v>0</v>
      </c>
      <c r="Y227">
        <v>4.5999999999999996</v>
      </c>
      <c r="Z227">
        <v>0</v>
      </c>
      <c r="AB227">
        <v>0</v>
      </c>
      <c r="AC227">
        <v>37.9</v>
      </c>
      <c r="AD227">
        <v>47.1</v>
      </c>
      <c r="AE227">
        <v>56.3</v>
      </c>
      <c r="AF227">
        <v>25.1</v>
      </c>
      <c r="AG227">
        <v>1.55</v>
      </c>
      <c r="AH227">
        <v>12.15</v>
      </c>
      <c r="AK227">
        <f t="shared" si="204"/>
        <v>8.6614220000000006E-2</v>
      </c>
      <c r="AL227">
        <v>2.6</v>
      </c>
      <c r="AM227">
        <v>2.2000000000000002</v>
      </c>
      <c r="AO227">
        <v>0</v>
      </c>
      <c r="AP227">
        <v>33</v>
      </c>
      <c r="AQ227">
        <v>51.4</v>
      </c>
      <c r="AR227">
        <v>69.7</v>
      </c>
      <c r="AS227">
        <v>27.6</v>
      </c>
      <c r="AT227">
        <v>1.92</v>
      </c>
      <c r="AU227">
        <v>20.5</v>
      </c>
      <c r="AX227">
        <f t="shared" si="217"/>
        <v>0</v>
      </c>
      <c r="AY227">
        <v>5.7</v>
      </c>
      <c r="AZ227">
        <v>0</v>
      </c>
      <c r="BO227">
        <f t="shared" si="227"/>
        <v>1.7500000000000002E-2</v>
      </c>
      <c r="BP227">
        <f t="shared" si="228"/>
        <v>33.9</v>
      </c>
      <c r="BQ227">
        <f t="shared" si="229"/>
        <v>47.45</v>
      </c>
      <c r="BR227">
        <f t="shared" si="230"/>
        <v>60.974999999999994</v>
      </c>
      <c r="BS227">
        <f t="shared" si="231"/>
        <v>30.625</v>
      </c>
      <c r="BT227">
        <f t="shared" si="232"/>
        <v>1.1099999999999999</v>
      </c>
      <c r="BU227">
        <f t="shared" si="233"/>
        <v>14.11</v>
      </c>
      <c r="BX227">
        <f t="shared" si="234"/>
        <v>4.5275614999999998E-2</v>
      </c>
      <c r="BY227">
        <f t="shared" si="235"/>
        <v>4.2249999999999996</v>
      </c>
      <c r="BZ227">
        <f t="shared" si="236"/>
        <v>1.1499999999999999</v>
      </c>
    </row>
    <row r="228" spans="1:78" x14ac:dyDescent="0.2">
      <c r="A228" s="2">
        <v>44695</v>
      </c>
      <c r="B228">
        <v>0.11</v>
      </c>
      <c r="C228">
        <v>38.5</v>
      </c>
      <c r="D228">
        <v>47.6</v>
      </c>
      <c r="E228">
        <v>56.7</v>
      </c>
      <c r="F228">
        <v>39.700000000000003</v>
      </c>
      <c r="G228">
        <v>0.41</v>
      </c>
      <c r="H228">
        <v>7.98</v>
      </c>
      <c r="K228">
        <f t="shared" si="226"/>
        <v>0.12992132999999997</v>
      </c>
      <c r="L228">
        <v>4</v>
      </c>
      <c r="M228">
        <v>3.3</v>
      </c>
      <c r="O228">
        <v>0</v>
      </c>
      <c r="P228">
        <v>33.9</v>
      </c>
      <c r="Q228">
        <v>48.2</v>
      </c>
      <c r="R228">
        <v>62.4</v>
      </c>
      <c r="S228">
        <v>28.6</v>
      </c>
      <c r="T228">
        <v>0.52</v>
      </c>
      <c r="U228">
        <v>14.62</v>
      </c>
      <c r="X228">
        <f t="shared" si="255"/>
        <v>0</v>
      </c>
      <c r="Y228">
        <v>3.9</v>
      </c>
      <c r="Z228">
        <v>0</v>
      </c>
      <c r="AB228">
        <v>0.1</v>
      </c>
      <c r="AC228">
        <v>34.9</v>
      </c>
      <c r="AD228">
        <v>38.5</v>
      </c>
      <c r="AE228">
        <v>42.1</v>
      </c>
      <c r="AF228">
        <v>31.6</v>
      </c>
      <c r="AG228">
        <v>1.1100000000000001</v>
      </c>
      <c r="AH228">
        <v>2.73</v>
      </c>
      <c r="AK228">
        <f t="shared" si="204"/>
        <v>0.13385833999999999</v>
      </c>
      <c r="AL228">
        <v>3.2</v>
      </c>
      <c r="AM228">
        <v>3.4</v>
      </c>
      <c r="AO228">
        <v>0</v>
      </c>
      <c r="AP228">
        <v>34.4</v>
      </c>
      <c r="AQ228">
        <v>53.5</v>
      </c>
      <c r="AR228">
        <v>72.7</v>
      </c>
      <c r="AS228">
        <v>28.6</v>
      </c>
      <c r="AT228">
        <v>2.16</v>
      </c>
      <c r="AU228">
        <v>22.93</v>
      </c>
      <c r="AX228">
        <f t="shared" si="217"/>
        <v>0</v>
      </c>
      <c r="AY228">
        <v>5.4</v>
      </c>
      <c r="AZ228">
        <v>0</v>
      </c>
      <c r="BO228">
        <f t="shared" si="227"/>
        <v>5.2500000000000005E-2</v>
      </c>
      <c r="BP228">
        <f t="shared" si="228"/>
        <v>35.425000000000004</v>
      </c>
      <c r="BQ228">
        <f t="shared" si="229"/>
        <v>46.95</v>
      </c>
      <c r="BR228">
        <f t="shared" si="230"/>
        <v>58.474999999999994</v>
      </c>
      <c r="BS228">
        <f t="shared" si="231"/>
        <v>32.125</v>
      </c>
      <c r="BT228">
        <f t="shared" si="232"/>
        <v>1.05</v>
      </c>
      <c r="BU228">
        <f t="shared" si="233"/>
        <v>12.065000000000001</v>
      </c>
      <c r="BX228">
        <f t="shared" si="234"/>
        <v>6.5944917499999992E-2</v>
      </c>
      <c r="BY228">
        <f t="shared" si="235"/>
        <v>4.125</v>
      </c>
      <c r="BZ228">
        <f t="shared" si="236"/>
        <v>1.6749999999999998</v>
      </c>
    </row>
    <row r="229" spans="1:78" x14ac:dyDescent="0.2">
      <c r="A229" s="2">
        <v>44696</v>
      </c>
      <c r="B229">
        <v>0.09</v>
      </c>
      <c r="C229">
        <v>35</v>
      </c>
      <c r="D229">
        <v>46.6</v>
      </c>
      <c r="E229">
        <v>58.3</v>
      </c>
      <c r="F229">
        <v>36.9</v>
      </c>
      <c r="G229">
        <v>0.09</v>
      </c>
      <c r="H229">
        <v>9.9499999999999993</v>
      </c>
      <c r="I229">
        <v>1.68</v>
      </c>
      <c r="J229">
        <f t="shared" ref="J229" si="264">SUM(K225:K229)</f>
        <v>0.41732305999999997</v>
      </c>
      <c r="K229">
        <f t="shared" si="226"/>
        <v>0.11417329</v>
      </c>
      <c r="L229">
        <v>3.6</v>
      </c>
      <c r="M229">
        <v>2.9</v>
      </c>
      <c r="O229">
        <v>0</v>
      </c>
      <c r="P229">
        <v>37.4</v>
      </c>
      <c r="Q229">
        <v>47.4</v>
      </c>
      <c r="R229">
        <v>57.3</v>
      </c>
      <c r="S229">
        <v>28.6</v>
      </c>
      <c r="T229">
        <v>2.19</v>
      </c>
      <c r="U229">
        <v>10.77</v>
      </c>
      <c r="V229">
        <v>1.1200000000000001</v>
      </c>
      <c r="W229">
        <f t="shared" ref="W229" si="265">SUM(X225:X229)</f>
        <v>0.42913408999999997</v>
      </c>
      <c r="X229">
        <f t="shared" si="255"/>
        <v>0.42913408999999997</v>
      </c>
      <c r="Y229">
        <v>2.5</v>
      </c>
      <c r="Z229">
        <v>10.9</v>
      </c>
      <c r="AB229">
        <v>0.12</v>
      </c>
      <c r="AC229">
        <v>33</v>
      </c>
      <c r="AD229">
        <v>39.299999999999997</v>
      </c>
      <c r="AE229">
        <v>45.5</v>
      </c>
      <c r="AF229">
        <v>30.1</v>
      </c>
      <c r="AG229">
        <v>0.63</v>
      </c>
      <c r="AH229">
        <v>5.18</v>
      </c>
      <c r="AI229">
        <v>-2.06</v>
      </c>
      <c r="AJ229">
        <f t="shared" ref="AJ229" si="266">SUM(AK225:AK229)</f>
        <v>0.24015760999999999</v>
      </c>
      <c r="AK229">
        <f t="shared" si="204"/>
        <v>1.9685049999999999E-2</v>
      </c>
      <c r="AL229">
        <v>2.6</v>
      </c>
      <c r="AM229">
        <v>0.5</v>
      </c>
      <c r="AO229">
        <v>0</v>
      </c>
      <c r="AP229">
        <v>33.700000000000003</v>
      </c>
      <c r="AQ229">
        <v>52.3</v>
      </c>
      <c r="AR229">
        <v>71</v>
      </c>
      <c r="AS229">
        <v>26.8</v>
      </c>
      <c r="AT229">
        <v>1.76</v>
      </c>
      <c r="AU229">
        <v>21.58</v>
      </c>
      <c r="AV229">
        <v>-4.2699999999999996</v>
      </c>
      <c r="AW229">
        <f t="shared" ref="AW229" si="267">SUM(AX224:AX229)</f>
        <v>0.23228359000000001</v>
      </c>
      <c r="AX229">
        <f t="shared" si="217"/>
        <v>0.23228359000000001</v>
      </c>
      <c r="AY229">
        <v>3.6</v>
      </c>
      <c r="AZ229">
        <v>5.9</v>
      </c>
      <c r="BO229">
        <f t="shared" si="227"/>
        <v>5.2499999999999998E-2</v>
      </c>
      <c r="BP229">
        <f t="shared" si="228"/>
        <v>34.775000000000006</v>
      </c>
      <c r="BQ229">
        <f t="shared" si="229"/>
        <v>46.400000000000006</v>
      </c>
      <c r="BR229">
        <f t="shared" si="230"/>
        <v>58.024999999999999</v>
      </c>
      <c r="BS229">
        <f t="shared" si="231"/>
        <v>30.599999999999998</v>
      </c>
      <c r="BT229">
        <f t="shared" si="232"/>
        <v>1.1675</v>
      </c>
      <c r="BU229">
        <f t="shared" si="233"/>
        <v>11.87</v>
      </c>
      <c r="BV229">
        <f t="shared" si="241"/>
        <v>-0.88249999999999995</v>
      </c>
      <c r="BW229">
        <f t="shared" si="242"/>
        <v>0.3297245875</v>
      </c>
      <c r="BX229">
        <f t="shared" si="234"/>
        <v>0.19881900499999999</v>
      </c>
      <c r="BY229">
        <f t="shared" si="235"/>
        <v>3.0749999999999997</v>
      </c>
      <c r="BZ229">
        <f t="shared" si="236"/>
        <v>5.0500000000000007</v>
      </c>
    </row>
    <row r="230" spans="1:78" x14ac:dyDescent="0.2">
      <c r="A230" s="2">
        <v>44697</v>
      </c>
      <c r="B230">
        <v>0.09</v>
      </c>
      <c r="C230">
        <v>35.4</v>
      </c>
      <c r="D230">
        <v>46.8</v>
      </c>
      <c r="E230">
        <v>58.3</v>
      </c>
      <c r="F230">
        <v>38.9</v>
      </c>
      <c r="G230">
        <v>0.08</v>
      </c>
      <c r="H230">
        <v>8.25</v>
      </c>
      <c r="K230">
        <f t="shared" si="226"/>
        <v>0.59842551999999993</v>
      </c>
      <c r="L230">
        <v>2.4</v>
      </c>
      <c r="M230">
        <v>15.2</v>
      </c>
      <c r="O230">
        <v>0.41</v>
      </c>
      <c r="P230">
        <v>35.9</v>
      </c>
      <c r="Q230">
        <v>41.3</v>
      </c>
      <c r="R230">
        <v>46.8</v>
      </c>
      <c r="S230">
        <v>35.4</v>
      </c>
      <c r="T230">
        <v>0.52</v>
      </c>
      <c r="U230">
        <v>4.91</v>
      </c>
      <c r="X230">
        <f t="shared" si="255"/>
        <v>0.56692944000000001</v>
      </c>
      <c r="Y230">
        <v>1.9</v>
      </c>
      <c r="Z230">
        <v>14.4</v>
      </c>
      <c r="AB230">
        <v>0.03</v>
      </c>
      <c r="AC230">
        <v>33.6</v>
      </c>
      <c r="AD230">
        <v>38.9</v>
      </c>
      <c r="AE230">
        <v>44.3</v>
      </c>
      <c r="AF230">
        <v>33.299999999999997</v>
      </c>
      <c r="AG230">
        <v>0.71</v>
      </c>
      <c r="AH230">
        <v>3.03</v>
      </c>
      <c r="AK230">
        <f t="shared" si="204"/>
        <v>0</v>
      </c>
      <c r="AL230">
        <v>3.9</v>
      </c>
      <c r="AM230">
        <v>0</v>
      </c>
      <c r="AO230">
        <v>0.22</v>
      </c>
      <c r="AP230">
        <v>31.2</v>
      </c>
      <c r="AQ230">
        <v>44.9</v>
      </c>
      <c r="AR230">
        <v>58.7</v>
      </c>
      <c r="AS230">
        <v>35</v>
      </c>
      <c r="AT230">
        <v>0.37</v>
      </c>
      <c r="AU230">
        <v>12.21</v>
      </c>
      <c r="AX230">
        <f t="shared" si="217"/>
        <v>6.2992160000000005E-2</v>
      </c>
      <c r="AY230">
        <v>4.2</v>
      </c>
      <c r="AZ230">
        <v>1.6</v>
      </c>
      <c r="BO230">
        <f t="shared" si="227"/>
        <v>0.1875</v>
      </c>
      <c r="BP230">
        <f t="shared" si="228"/>
        <v>34.024999999999999</v>
      </c>
      <c r="BQ230">
        <f t="shared" si="229"/>
        <v>42.975000000000001</v>
      </c>
      <c r="BR230">
        <f t="shared" si="230"/>
        <v>52.024999999999991</v>
      </c>
      <c r="BS230">
        <f t="shared" si="231"/>
        <v>35.65</v>
      </c>
      <c r="BT230">
        <f t="shared" si="232"/>
        <v>0.42000000000000004</v>
      </c>
      <c r="BU230">
        <f t="shared" si="233"/>
        <v>7.1000000000000005</v>
      </c>
      <c r="BX230">
        <f t="shared" si="234"/>
        <v>0.30708678</v>
      </c>
      <c r="BY230">
        <f t="shared" si="235"/>
        <v>3.0999999999999996</v>
      </c>
      <c r="BZ230">
        <f t="shared" si="236"/>
        <v>7.8000000000000007</v>
      </c>
    </row>
    <row r="231" spans="1:78" x14ac:dyDescent="0.2">
      <c r="A231" s="2">
        <v>44698</v>
      </c>
      <c r="B231">
        <v>0.55000000000000004</v>
      </c>
      <c r="C231">
        <v>35.200000000000003</v>
      </c>
      <c r="D231">
        <v>40.4</v>
      </c>
      <c r="E231">
        <v>45.5</v>
      </c>
      <c r="F231">
        <v>38</v>
      </c>
      <c r="G231">
        <v>0.04</v>
      </c>
      <c r="H231">
        <v>2.13</v>
      </c>
      <c r="K231">
        <f t="shared" si="226"/>
        <v>9.0551229999999983E-2</v>
      </c>
      <c r="L231">
        <v>3.6</v>
      </c>
      <c r="M231">
        <v>2.2999999999999998</v>
      </c>
      <c r="O231">
        <v>0.54</v>
      </c>
      <c r="P231">
        <v>29.9</v>
      </c>
      <c r="Q231">
        <v>34.700000000000003</v>
      </c>
      <c r="R231">
        <v>39.4</v>
      </c>
      <c r="S231">
        <v>28.7</v>
      </c>
      <c r="T231">
        <v>0.2</v>
      </c>
      <c r="U231">
        <v>2.57</v>
      </c>
      <c r="X231">
        <f t="shared" si="255"/>
        <v>1.1811029999999998E-2</v>
      </c>
      <c r="Y231">
        <v>2.9</v>
      </c>
      <c r="Z231">
        <v>0.3</v>
      </c>
      <c r="AB231">
        <v>0</v>
      </c>
      <c r="AC231">
        <v>30.6</v>
      </c>
      <c r="AD231">
        <v>44.6</v>
      </c>
      <c r="AE231">
        <v>58.6</v>
      </c>
      <c r="AF231">
        <v>34.799999999999997</v>
      </c>
      <c r="AG231">
        <v>0.45</v>
      </c>
      <c r="AH231">
        <v>10.08</v>
      </c>
      <c r="AK231">
        <f t="shared" si="204"/>
        <v>0</v>
      </c>
      <c r="AL231">
        <v>4</v>
      </c>
      <c r="AM231">
        <v>0</v>
      </c>
      <c r="AO231">
        <v>0.05</v>
      </c>
      <c r="AP231">
        <v>36.4</v>
      </c>
      <c r="AQ231">
        <v>49.7</v>
      </c>
      <c r="AR231">
        <v>63</v>
      </c>
      <c r="AS231">
        <v>39.299999999999997</v>
      </c>
      <c r="AT231">
        <v>0.38</v>
      </c>
      <c r="AU231">
        <v>12.67</v>
      </c>
      <c r="AX231">
        <f t="shared" si="217"/>
        <v>0</v>
      </c>
      <c r="AY231">
        <v>4.9000000000000004</v>
      </c>
      <c r="AZ231">
        <v>0</v>
      </c>
      <c r="BO231">
        <f t="shared" si="227"/>
        <v>0.28500000000000003</v>
      </c>
      <c r="BP231">
        <f t="shared" si="228"/>
        <v>33.024999999999999</v>
      </c>
      <c r="BQ231">
        <f t="shared" si="229"/>
        <v>42.349999999999994</v>
      </c>
      <c r="BR231">
        <f t="shared" si="230"/>
        <v>51.625</v>
      </c>
      <c r="BS231">
        <f t="shared" si="231"/>
        <v>35.200000000000003</v>
      </c>
      <c r="BT231">
        <f t="shared" si="232"/>
        <v>0.26750000000000002</v>
      </c>
      <c r="BU231">
        <f t="shared" si="233"/>
        <v>6.8624999999999998</v>
      </c>
      <c r="BX231">
        <f t="shared" si="234"/>
        <v>2.5590564999999996E-2</v>
      </c>
      <c r="BY231">
        <f t="shared" si="235"/>
        <v>3.85</v>
      </c>
      <c r="BZ231">
        <f t="shared" si="236"/>
        <v>0.64999999999999991</v>
      </c>
    </row>
    <row r="232" spans="1:78" x14ac:dyDescent="0.2">
      <c r="A232" s="2">
        <v>44699</v>
      </c>
      <c r="B232">
        <v>0.09</v>
      </c>
      <c r="C232">
        <v>38.1</v>
      </c>
      <c r="D232">
        <v>46.7</v>
      </c>
      <c r="E232">
        <v>55.2</v>
      </c>
      <c r="F232">
        <v>41.9</v>
      </c>
      <c r="G232">
        <v>0.08</v>
      </c>
      <c r="H232">
        <v>6.4</v>
      </c>
      <c r="K232">
        <f t="shared" si="226"/>
        <v>0.13385833999999999</v>
      </c>
      <c r="L232">
        <v>4</v>
      </c>
      <c r="M232">
        <v>3.4</v>
      </c>
      <c r="O232">
        <v>0.03</v>
      </c>
      <c r="P232">
        <v>29</v>
      </c>
      <c r="Q232">
        <v>36.6</v>
      </c>
      <c r="R232">
        <v>44.2</v>
      </c>
      <c r="S232">
        <v>28.6</v>
      </c>
      <c r="T232">
        <v>0.53</v>
      </c>
      <c r="U232">
        <v>4.07</v>
      </c>
      <c r="X232">
        <f t="shared" si="255"/>
        <v>9.8425249999999992E-2</v>
      </c>
      <c r="Y232">
        <v>2.8</v>
      </c>
      <c r="Z232">
        <v>2.5</v>
      </c>
      <c r="AB232">
        <v>0</v>
      </c>
      <c r="AC232">
        <v>36</v>
      </c>
      <c r="AD232">
        <v>49.1</v>
      </c>
      <c r="AE232">
        <v>62.2</v>
      </c>
      <c r="AF232">
        <v>32.200000000000003</v>
      </c>
      <c r="AG232">
        <v>0.44</v>
      </c>
      <c r="AH232">
        <v>12.83</v>
      </c>
      <c r="AK232">
        <f t="shared" si="204"/>
        <v>1.0393706399999998</v>
      </c>
      <c r="AL232">
        <v>2.7</v>
      </c>
      <c r="AM232">
        <v>26.4</v>
      </c>
      <c r="AO232">
        <v>0</v>
      </c>
      <c r="AP232">
        <v>33.9</v>
      </c>
      <c r="AQ232">
        <v>50.8</v>
      </c>
      <c r="AR232">
        <v>67.7</v>
      </c>
      <c r="AS232">
        <v>34.4</v>
      </c>
      <c r="AT232">
        <v>0.44</v>
      </c>
      <c r="AU232">
        <v>16.739999999999998</v>
      </c>
      <c r="AX232">
        <f t="shared" si="217"/>
        <v>0</v>
      </c>
      <c r="AY232">
        <v>4.7</v>
      </c>
      <c r="AZ232">
        <v>0</v>
      </c>
      <c r="BO232">
        <f t="shared" si="227"/>
        <v>0.03</v>
      </c>
      <c r="BP232">
        <f t="shared" si="228"/>
        <v>34.25</v>
      </c>
      <c r="BQ232">
        <f t="shared" si="229"/>
        <v>45.8</v>
      </c>
      <c r="BR232">
        <f t="shared" si="230"/>
        <v>57.325000000000003</v>
      </c>
      <c r="BS232">
        <f t="shared" si="231"/>
        <v>34.274999999999999</v>
      </c>
      <c r="BT232">
        <f t="shared" si="232"/>
        <v>0.3725</v>
      </c>
      <c r="BU232">
        <f t="shared" si="233"/>
        <v>10.01</v>
      </c>
      <c r="BX232">
        <f t="shared" si="234"/>
        <v>0.31791355749999994</v>
      </c>
      <c r="BY232">
        <f t="shared" si="235"/>
        <v>3.55</v>
      </c>
      <c r="BZ232">
        <f t="shared" si="236"/>
        <v>8.0749999999999993</v>
      </c>
    </row>
    <row r="233" spans="1:78" x14ac:dyDescent="0.2">
      <c r="A233" s="2">
        <v>44700</v>
      </c>
      <c r="B233">
        <v>0.11</v>
      </c>
      <c r="C233">
        <v>36.799999999999997</v>
      </c>
      <c r="D233">
        <v>48.5</v>
      </c>
      <c r="E233">
        <v>60.2</v>
      </c>
      <c r="F233">
        <v>42.2</v>
      </c>
      <c r="G233">
        <v>0.06</v>
      </c>
      <c r="H233">
        <v>8.9499999999999993</v>
      </c>
      <c r="K233">
        <f t="shared" si="226"/>
        <v>8.2677210000000001E-2</v>
      </c>
      <c r="L233">
        <v>4.2</v>
      </c>
      <c r="M233">
        <v>2.1</v>
      </c>
      <c r="O233">
        <v>0.11</v>
      </c>
      <c r="P233">
        <v>28.1</v>
      </c>
      <c r="Q233">
        <v>36.700000000000003</v>
      </c>
      <c r="R233">
        <v>45.3</v>
      </c>
      <c r="S233">
        <v>29.2</v>
      </c>
      <c r="T233">
        <v>0.27</v>
      </c>
      <c r="U233">
        <v>4.9800000000000004</v>
      </c>
      <c r="X233">
        <f t="shared" si="255"/>
        <v>0.29921275999999997</v>
      </c>
      <c r="Y233">
        <v>2.5</v>
      </c>
      <c r="Z233">
        <v>7.6</v>
      </c>
      <c r="AB233">
        <v>0.99</v>
      </c>
      <c r="AC233">
        <v>37.1</v>
      </c>
      <c r="AD233">
        <v>42.9</v>
      </c>
      <c r="AE233">
        <v>48.7</v>
      </c>
      <c r="AF233">
        <v>37.1</v>
      </c>
      <c r="AG233">
        <v>0.86</v>
      </c>
      <c r="AH233">
        <v>4.25</v>
      </c>
      <c r="AK233">
        <f t="shared" si="204"/>
        <v>0.31102379000000002</v>
      </c>
      <c r="AL233">
        <v>1.9</v>
      </c>
      <c r="AM233">
        <v>7.9</v>
      </c>
      <c r="AO233">
        <v>0</v>
      </c>
      <c r="AP233">
        <v>32.9</v>
      </c>
      <c r="AQ233">
        <v>48.1</v>
      </c>
      <c r="AR233">
        <v>63.3</v>
      </c>
      <c r="AS233">
        <v>29.7</v>
      </c>
      <c r="AT233">
        <v>0.67</v>
      </c>
      <c r="AU233">
        <v>13.63</v>
      </c>
      <c r="AX233">
        <f t="shared" si="217"/>
        <v>0</v>
      </c>
      <c r="AY233">
        <v>4.5</v>
      </c>
      <c r="AZ233">
        <v>0</v>
      </c>
      <c r="BO233">
        <f t="shared" si="227"/>
        <v>0.30249999999999999</v>
      </c>
      <c r="BP233">
        <f t="shared" si="228"/>
        <v>33.725000000000001</v>
      </c>
      <c r="BQ233">
        <f t="shared" si="229"/>
        <v>44.05</v>
      </c>
      <c r="BR233">
        <f t="shared" si="230"/>
        <v>54.375</v>
      </c>
      <c r="BS233">
        <f t="shared" si="231"/>
        <v>34.549999999999997</v>
      </c>
      <c r="BT233">
        <f t="shared" si="232"/>
        <v>0.46499999999999997</v>
      </c>
      <c r="BU233">
        <f t="shared" si="233"/>
        <v>7.9525000000000006</v>
      </c>
      <c r="BX233">
        <f t="shared" si="234"/>
        <v>0.17322843999999998</v>
      </c>
      <c r="BY233">
        <f t="shared" si="235"/>
        <v>3.2749999999999999</v>
      </c>
      <c r="BZ233">
        <f t="shared" si="236"/>
        <v>4.4000000000000004</v>
      </c>
    </row>
    <row r="234" spans="1:78" x14ac:dyDescent="0.2">
      <c r="A234" s="2">
        <v>44701</v>
      </c>
      <c r="B234">
        <v>0.06</v>
      </c>
      <c r="C234">
        <v>34.9</v>
      </c>
      <c r="D234">
        <v>48.6</v>
      </c>
      <c r="E234">
        <v>62.3</v>
      </c>
      <c r="F234">
        <v>39.9</v>
      </c>
      <c r="G234">
        <v>0.01</v>
      </c>
      <c r="H234">
        <v>11.46</v>
      </c>
      <c r="I234">
        <v>1.66</v>
      </c>
      <c r="J234">
        <f t="shared" ref="J234" si="268">SUM(K230:K234)</f>
        <v>0.90551229999999983</v>
      </c>
      <c r="K234">
        <f t="shared" si="226"/>
        <v>0</v>
      </c>
      <c r="L234">
        <v>4.2</v>
      </c>
      <c r="M234">
        <v>0</v>
      </c>
      <c r="O234">
        <v>0.3</v>
      </c>
      <c r="P234">
        <v>27.2</v>
      </c>
      <c r="Q234">
        <v>33.799999999999997</v>
      </c>
      <c r="R234">
        <v>40.4</v>
      </c>
      <c r="S234">
        <v>25.1</v>
      </c>
      <c r="T234">
        <v>0.44</v>
      </c>
      <c r="U234">
        <v>3.89</v>
      </c>
      <c r="V234">
        <v>1.1200000000000001</v>
      </c>
      <c r="W234">
        <f t="shared" ref="W234" si="269">SUM(X230:X234)</f>
        <v>0.99606352999999992</v>
      </c>
      <c r="X234">
        <f t="shared" si="255"/>
        <v>1.9685049999999999E-2</v>
      </c>
      <c r="Y234">
        <v>3</v>
      </c>
      <c r="Z234">
        <v>0.5</v>
      </c>
      <c r="AB234">
        <v>0.31</v>
      </c>
      <c r="AC234">
        <v>32</v>
      </c>
      <c r="AD234">
        <v>36.5</v>
      </c>
      <c r="AE234">
        <v>41</v>
      </c>
      <c r="AF234">
        <v>30.3</v>
      </c>
      <c r="AG234">
        <v>0.38</v>
      </c>
      <c r="AH234">
        <v>2.97</v>
      </c>
      <c r="AI234">
        <v>-2.02</v>
      </c>
      <c r="AJ234">
        <f t="shared" ref="AJ234" si="270">SUM(AK230:AK234)</f>
        <v>1.4488196799999997</v>
      </c>
      <c r="AK234">
        <f t="shared" ref="AK234:AK297" si="271">0.0393701*AM234</f>
        <v>9.8425249999999992E-2</v>
      </c>
      <c r="AL234">
        <v>3</v>
      </c>
      <c r="AM234">
        <v>2.5</v>
      </c>
      <c r="AO234">
        <v>0</v>
      </c>
      <c r="AP234">
        <v>32.299999999999997</v>
      </c>
      <c r="AQ234">
        <v>44.6</v>
      </c>
      <c r="AR234">
        <v>56.9</v>
      </c>
      <c r="AS234">
        <v>23.8</v>
      </c>
      <c r="AT234">
        <v>1.8</v>
      </c>
      <c r="AU234">
        <v>10.66</v>
      </c>
      <c r="AV234">
        <v>-4.3600000000000003</v>
      </c>
      <c r="AW234">
        <f t="shared" ref="AW234" si="272">SUM(AX230:AX234)</f>
        <v>0.39763800999999999</v>
      </c>
      <c r="AX234">
        <f t="shared" si="217"/>
        <v>0.33464584999999997</v>
      </c>
      <c r="AY234">
        <v>2.8</v>
      </c>
      <c r="AZ234">
        <v>8.5</v>
      </c>
      <c r="BO234">
        <f t="shared" si="227"/>
        <v>0.16749999999999998</v>
      </c>
      <c r="BP234">
        <f t="shared" si="228"/>
        <v>31.599999999999998</v>
      </c>
      <c r="BQ234">
        <f t="shared" si="229"/>
        <v>40.875</v>
      </c>
      <c r="BR234">
        <f t="shared" si="230"/>
        <v>50.15</v>
      </c>
      <c r="BS234">
        <f t="shared" si="231"/>
        <v>29.774999999999999</v>
      </c>
      <c r="BT234">
        <f t="shared" si="232"/>
        <v>0.65749999999999997</v>
      </c>
      <c r="BU234">
        <f t="shared" si="233"/>
        <v>7.2450000000000001</v>
      </c>
      <c r="BV234">
        <f t="shared" si="241"/>
        <v>-0.9</v>
      </c>
      <c r="BW234">
        <f t="shared" si="242"/>
        <v>0.93700837999999986</v>
      </c>
      <c r="BX234">
        <f t="shared" si="234"/>
        <v>0.11318903749999999</v>
      </c>
      <c r="BY234">
        <f t="shared" si="235"/>
        <v>3.25</v>
      </c>
      <c r="BZ234">
        <f t="shared" si="236"/>
        <v>2.875</v>
      </c>
    </row>
    <row r="235" spans="1:78" x14ac:dyDescent="0.2">
      <c r="A235" s="2">
        <v>44702</v>
      </c>
      <c r="B235">
        <v>0</v>
      </c>
      <c r="C235">
        <v>35.4</v>
      </c>
      <c r="D235">
        <v>48</v>
      </c>
      <c r="E235">
        <v>60.7</v>
      </c>
      <c r="F235">
        <v>33.6</v>
      </c>
      <c r="G235">
        <v>0.13</v>
      </c>
      <c r="H235">
        <v>12.68</v>
      </c>
      <c r="K235">
        <f t="shared" si="226"/>
        <v>0.22047255999999998</v>
      </c>
      <c r="L235">
        <v>3.8</v>
      </c>
      <c r="M235">
        <v>5.6</v>
      </c>
      <c r="O235">
        <v>0.03</v>
      </c>
      <c r="P235">
        <v>24.9</v>
      </c>
      <c r="Q235">
        <v>34.799999999999997</v>
      </c>
      <c r="R235">
        <v>44.7</v>
      </c>
      <c r="S235">
        <v>26</v>
      </c>
      <c r="T235">
        <v>0.28000000000000003</v>
      </c>
      <c r="U235">
        <v>4.8099999999999996</v>
      </c>
      <c r="X235">
        <f t="shared" si="255"/>
        <v>0.25590564999999998</v>
      </c>
      <c r="Y235">
        <v>2.1</v>
      </c>
      <c r="Z235">
        <v>6.5</v>
      </c>
      <c r="AB235">
        <v>0.09</v>
      </c>
      <c r="AC235">
        <v>31.1</v>
      </c>
      <c r="AD235">
        <v>38</v>
      </c>
      <c r="AE235">
        <v>44.9</v>
      </c>
      <c r="AF235">
        <v>31.6</v>
      </c>
      <c r="AG235">
        <v>0.2</v>
      </c>
      <c r="AH235">
        <v>3.86</v>
      </c>
      <c r="AK235">
        <f t="shared" si="271"/>
        <v>2.7559069999999998E-2</v>
      </c>
      <c r="AL235">
        <v>3.7</v>
      </c>
      <c r="AM235">
        <v>0.7</v>
      </c>
      <c r="AO235">
        <v>0.27</v>
      </c>
      <c r="AP235">
        <v>24.8</v>
      </c>
      <c r="AQ235">
        <v>31.1</v>
      </c>
      <c r="AR235">
        <v>37.5</v>
      </c>
      <c r="AS235">
        <v>22.5</v>
      </c>
      <c r="AT235">
        <v>0.4</v>
      </c>
      <c r="AU235">
        <v>3.73</v>
      </c>
      <c r="AX235">
        <f t="shared" si="217"/>
        <v>0.20472451999999999</v>
      </c>
      <c r="AY235">
        <v>2.6</v>
      </c>
      <c r="AZ235">
        <v>5.2</v>
      </c>
      <c r="BO235">
        <f t="shared" si="227"/>
        <v>9.7500000000000003E-2</v>
      </c>
      <c r="BP235">
        <f t="shared" si="228"/>
        <v>29.05</v>
      </c>
      <c r="BQ235">
        <f t="shared" si="229"/>
        <v>37.975000000000001</v>
      </c>
      <c r="BR235">
        <f t="shared" si="230"/>
        <v>46.95</v>
      </c>
      <c r="BS235">
        <f t="shared" si="231"/>
        <v>28.425000000000001</v>
      </c>
      <c r="BT235">
        <f t="shared" si="232"/>
        <v>0.25250000000000006</v>
      </c>
      <c r="BU235">
        <f t="shared" si="233"/>
        <v>6.27</v>
      </c>
      <c r="BX235">
        <f t="shared" si="234"/>
        <v>0.17716544999999997</v>
      </c>
      <c r="BY235">
        <f t="shared" si="235"/>
        <v>3.0500000000000003</v>
      </c>
      <c r="BZ235">
        <f t="shared" si="236"/>
        <v>4.5</v>
      </c>
    </row>
    <row r="236" spans="1:78" x14ac:dyDescent="0.2">
      <c r="A236" s="2">
        <v>44703</v>
      </c>
      <c r="B236">
        <v>0.19</v>
      </c>
      <c r="C236">
        <v>35.9</v>
      </c>
      <c r="D236">
        <v>47.5</v>
      </c>
      <c r="E236">
        <v>59</v>
      </c>
      <c r="F236">
        <v>43.3</v>
      </c>
      <c r="G236">
        <v>0</v>
      </c>
      <c r="H236">
        <v>8.17</v>
      </c>
      <c r="K236">
        <f t="shared" si="226"/>
        <v>5.5118139999999996E-2</v>
      </c>
      <c r="L236">
        <v>3.9</v>
      </c>
      <c r="M236">
        <v>1.4</v>
      </c>
      <c r="O236">
        <v>0.24</v>
      </c>
      <c r="P236">
        <v>29.7</v>
      </c>
      <c r="Q236">
        <v>35.5</v>
      </c>
      <c r="R236">
        <v>41.4</v>
      </c>
      <c r="S236">
        <v>28.6</v>
      </c>
      <c r="T236">
        <v>0.12</v>
      </c>
      <c r="U236">
        <v>3.24</v>
      </c>
      <c r="X236">
        <f t="shared" si="255"/>
        <v>0.31102379000000002</v>
      </c>
      <c r="Y236">
        <v>2.8</v>
      </c>
      <c r="Z236">
        <v>7.9</v>
      </c>
      <c r="AB236">
        <v>0.05</v>
      </c>
      <c r="AC236">
        <v>31.2</v>
      </c>
      <c r="AD236">
        <v>40.6</v>
      </c>
      <c r="AE236">
        <v>50</v>
      </c>
      <c r="AF236">
        <v>32.4</v>
      </c>
      <c r="AG236">
        <v>0.19</v>
      </c>
      <c r="AH236">
        <v>5.63</v>
      </c>
      <c r="AK236">
        <f t="shared" si="271"/>
        <v>0</v>
      </c>
      <c r="AL236">
        <v>4.3</v>
      </c>
      <c r="AM236">
        <v>0</v>
      </c>
      <c r="AO236">
        <v>0.2</v>
      </c>
      <c r="AP236">
        <v>26.1</v>
      </c>
      <c r="AQ236">
        <v>32.4</v>
      </c>
      <c r="AR236">
        <v>38.799999999999997</v>
      </c>
      <c r="AS236">
        <v>27.4</v>
      </c>
      <c r="AT236">
        <v>0.36</v>
      </c>
      <c r="AU236">
        <v>2.8</v>
      </c>
      <c r="AX236">
        <f t="shared" si="217"/>
        <v>0.14960637999999998</v>
      </c>
      <c r="AY236">
        <v>2.6</v>
      </c>
      <c r="AZ236">
        <v>3.8</v>
      </c>
      <c r="BO236">
        <f t="shared" si="227"/>
        <v>0.16999999999999998</v>
      </c>
      <c r="BP236">
        <f t="shared" si="228"/>
        <v>30.725000000000001</v>
      </c>
      <c r="BQ236">
        <f t="shared" si="229"/>
        <v>39</v>
      </c>
      <c r="BR236">
        <f t="shared" si="230"/>
        <v>47.3</v>
      </c>
      <c r="BS236">
        <f t="shared" si="231"/>
        <v>32.925000000000004</v>
      </c>
      <c r="BT236">
        <f t="shared" si="232"/>
        <v>0.16749999999999998</v>
      </c>
      <c r="BU236">
        <f t="shared" si="233"/>
        <v>4.96</v>
      </c>
      <c r="BX236">
        <f t="shared" si="234"/>
        <v>0.1289370775</v>
      </c>
      <c r="BY236">
        <f t="shared" si="235"/>
        <v>3.4</v>
      </c>
      <c r="BZ236">
        <f t="shared" si="236"/>
        <v>3.2750000000000004</v>
      </c>
    </row>
    <row r="237" spans="1:78" x14ac:dyDescent="0.2">
      <c r="A237" s="2">
        <v>44704</v>
      </c>
      <c r="B237">
        <v>0.05</v>
      </c>
      <c r="C237">
        <v>37.5</v>
      </c>
      <c r="D237">
        <v>49.4</v>
      </c>
      <c r="E237">
        <v>61.2</v>
      </c>
      <c r="F237">
        <v>44.2</v>
      </c>
      <c r="G237">
        <v>0.01</v>
      </c>
      <c r="H237">
        <v>9.34</v>
      </c>
      <c r="K237">
        <f t="shared" si="226"/>
        <v>7.4803189999999992E-2</v>
      </c>
      <c r="L237">
        <v>3.6</v>
      </c>
      <c r="M237">
        <v>1.9</v>
      </c>
      <c r="O237">
        <v>0.28000000000000003</v>
      </c>
      <c r="P237">
        <v>30.6</v>
      </c>
      <c r="Q237">
        <v>37.700000000000003</v>
      </c>
      <c r="R237">
        <v>44.7</v>
      </c>
      <c r="S237">
        <v>35.200000000000003</v>
      </c>
      <c r="T237">
        <v>0.15</v>
      </c>
      <c r="U237">
        <v>3.6</v>
      </c>
      <c r="X237">
        <f t="shared" si="255"/>
        <v>0.16141740999999998</v>
      </c>
      <c r="Y237">
        <v>2.4</v>
      </c>
      <c r="Z237">
        <v>4.0999999999999996</v>
      </c>
      <c r="AB237">
        <v>0</v>
      </c>
      <c r="AC237">
        <v>29.3</v>
      </c>
      <c r="AD237">
        <v>44.1</v>
      </c>
      <c r="AE237">
        <v>58.8</v>
      </c>
      <c r="AF237">
        <v>30.8</v>
      </c>
      <c r="AG237">
        <v>0.28000000000000003</v>
      </c>
      <c r="AH237">
        <v>11.79</v>
      </c>
      <c r="AK237">
        <f t="shared" si="271"/>
        <v>0</v>
      </c>
      <c r="AL237">
        <v>4</v>
      </c>
      <c r="AM237">
        <v>0</v>
      </c>
      <c r="AO237">
        <v>0.15</v>
      </c>
      <c r="AP237">
        <v>29.3</v>
      </c>
      <c r="AQ237">
        <v>37.5</v>
      </c>
      <c r="AR237">
        <v>45.6</v>
      </c>
      <c r="AS237">
        <v>32</v>
      </c>
      <c r="AT237">
        <v>0.41</v>
      </c>
      <c r="AU237">
        <v>4.7699999999999996</v>
      </c>
      <c r="AX237">
        <f t="shared" si="217"/>
        <v>2.7559069999999998E-2</v>
      </c>
      <c r="AY237">
        <v>3.8</v>
      </c>
      <c r="AZ237">
        <v>0.7</v>
      </c>
      <c r="BO237">
        <f t="shared" si="227"/>
        <v>0.12</v>
      </c>
      <c r="BP237">
        <f t="shared" si="228"/>
        <v>31.674999999999997</v>
      </c>
      <c r="BQ237">
        <f t="shared" si="229"/>
        <v>42.174999999999997</v>
      </c>
      <c r="BR237">
        <f t="shared" si="230"/>
        <v>52.574999999999996</v>
      </c>
      <c r="BS237">
        <f t="shared" si="231"/>
        <v>35.549999999999997</v>
      </c>
      <c r="BT237">
        <f t="shared" si="232"/>
        <v>0.21250000000000002</v>
      </c>
      <c r="BU237">
        <f t="shared" si="233"/>
        <v>7.3749999999999991</v>
      </c>
      <c r="BX237">
        <f t="shared" si="234"/>
        <v>6.5944917499999992E-2</v>
      </c>
      <c r="BY237">
        <f t="shared" si="235"/>
        <v>3.45</v>
      </c>
      <c r="BZ237">
        <f t="shared" si="236"/>
        <v>1.675</v>
      </c>
    </row>
    <row r="238" spans="1:78" x14ac:dyDescent="0.2">
      <c r="A238" s="2">
        <v>44705</v>
      </c>
      <c r="B238">
        <v>7.0000000000000007E-2</v>
      </c>
      <c r="C238">
        <v>39</v>
      </c>
      <c r="D238">
        <v>49.3</v>
      </c>
      <c r="E238">
        <v>59.5</v>
      </c>
      <c r="F238">
        <v>44.1</v>
      </c>
      <c r="G238">
        <v>0.28000000000000003</v>
      </c>
      <c r="H238">
        <v>6.56</v>
      </c>
      <c r="K238">
        <f t="shared" si="226"/>
        <v>0.46850418999999999</v>
      </c>
      <c r="L238">
        <v>3.9</v>
      </c>
      <c r="M238">
        <v>11.9</v>
      </c>
      <c r="O238">
        <v>0.13</v>
      </c>
      <c r="P238">
        <v>32.5</v>
      </c>
      <c r="Q238">
        <v>39.5</v>
      </c>
      <c r="R238">
        <v>46.5</v>
      </c>
      <c r="S238">
        <v>36</v>
      </c>
      <c r="T238">
        <v>0.23</v>
      </c>
      <c r="U238">
        <v>3.31</v>
      </c>
      <c r="X238">
        <f t="shared" si="255"/>
        <v>0.11023627999999999</v>
      </c>
      <c r="Y238">
        <v>3.7</v>
      </c>
      <c r="Z238">
        <v>2.8</v>
      </c>
      <c r="AB238">
        <v>0</v>
      </c>
      <c r="AC238">
        <v>28.7</v>
      </c>
      <c r="AD238">
        <v>40.9</v>
      </c>
      <c r="AE238">
        <v>53</v>
      </c>
      <c r="AF238">
        <v>20.3</v>
      </c>
      <c r="AG238">
        <v>1.82</v>
      </c>
      <c r="AH238">
        <v>9.61</v>
      </c>
      <c r="AK238">
        <f t="shared" si="271"/>
        <v>0</v>
      </c>
      <c r="AL238">
        <v>4.5999999999999996</v>
      </c>
      <c r="AM238">
        <v>0</v>
      </c>
      <c r="AO238">
        <v>0.03</v>
      </c>
      <c r="AP238">
        <v>31</v>
      </c>
      <c r="AQ238">
        <v>41.4</v>
      </c>
      <c r="AR238">
        <v>51.9</v>
      </c>
      <c r="AS238">
        <v>31</v>
      </c>
      <c r="AT238">
        <v>0.52</v>
      </c>
      <c r="AU238">
        <v>7.22</v>
      </c>
      <c r="AX238">
        <f t="shared" si="217"/>
        <v>0</v>
      </c>
      <c r="AY238">
        <v>4.4000000000000004</v>
      </c>
      <c r="AZ238">
        <v>0</v>
      </c>
      <c r="BO238">
        <f t="shared" si="227"/>
        <v>5.7500000000000002E-2</v>
      </c>
      <c r="BP238">
        <f t="shared" si="228"/>
        <v>32.799999999999997</v>
      </c>
      <c r="BQ238">
        <f t="shared" si="229"/>
        <v>42.774999999999999</v>
      </c>
      <c r="BR238">
        <f t="shared" si="230"/>
        <v>52.725000000000001</v>
      </c>
      <c r="BS238">
        <f t="shared" si="231"/>
        <v>32.849999999999994</v>
      </c>
      <c r="BT238">
        <f t="shared" si="232"/>
        <v>0.71250000000000002</v>
      </c>
      <c r="BU238">
        <f t="shared" si="233"/>
        <v>6.6749999999999989</v>
      </c>
      <c r="BX238">
        <f t="shared" si="234"/>
        <v>0.14468511749999999</v>
      </c>
      <c r="BY238">
        <f t="shared" si="235"/>
        <v>4.1500000000000004</v>
      </c>
      <c r="BZ238">
        <f t="shared" si="236"/>
        <v>3.6749999999999998</v>
      </c>
    </row>
    <row r="239" spans="1:78" x14ac:dyDescent="0.2">
      <c r="A239" s="2">
        <v>44706</v>
      </c>
      <c r="B239">
        <v>0.45</v>
      </c>
      <c r="C239">
        <v>35.700000000000003</v>
      </c>
      <c r="D239">
        <v>49.7</v>
      </c>
      <c r="E239">
        <v>63.8</v>
      </c>
      <c r="F239">
        <v>44.6</v>
      </c>
      <c r="G239">
        <v>0.04</v>
      </c>
      <c r="H239">
        <v>9.91</v>
      </c>
      <c r="I239">
        <v>1.73</v>
      </c>
      <c r="J239">
        <f t="shared" ref="J239" si="273">SUM(K235:K239)</f>
        <v>1.3858275199999999</v>
      </c>
      <c r="K239">
        <f t="shared" si="226"/>
        <v>0.56692944000000001</v>
      </c>
      <c r="L239">
        <v>2.2999999999999998</v>
      </c>
      <c r="M239">
        <v>14.4</v>
      </c>
      <c r="O239">
        <v>0.1</v>
      </c>
      <c r="P239">
        <v>31.8</v>
      </c>
      <c r="Q239">
        <v>43.8</v>
      </c>
      <c r="R239">
        <v>55.8</v>
      </c>
      <c r="S239">
        <v>35.6</v>
      </c>
      <c r="T239">
        <v>0.38</v>
      </c>
      <c r="U239">
        <v>8.33</v>
      </c>
      <c r="V239">
        <v>1.19</v>
      </c>
      <c r="W239">
        <f t="shared" ref="W239" si="274">SUM(X235:X239)</f>
        <v>0.95669342999999996</v>
      </c>
      <c r="X239">
        <f t="shared" si="255"/>
        <v>0.1181103</v>
      </c>
      <c r="Y239">
        <v>3.1</v>
      </c>
      <c r="Z239">
        <v>3</v>
      </c>
      <c r="AB239">
        <v>0</v>
      </c>
      <c r="AC239">
        <v>27</v>
      </c>
      <c r="AD239">
        <v>44</v>
      </c>
      <c r="AE239">
        <v>61</v>
      </c>
      <c r="AF239">
        <v>19.7</v>
      </c>
      <c r="AG239">
        <v>2.13</v>
      </c>
      <c r="AH239">
        <v>14.98</v>
      </c>
      <c r="AI239">
        <v>-1.99</v>
      </c>
      <c r="AJ239">
        <f t="shared" ref="AJ239" si="275">SUM(AK235:AK239)</f>
        <v>2.7559069999999998E-2</v>
      </c>
      <c r="AK239">
        <f t="shared" si="271"/>
        <v>0</v>
      </c>
      <c r="AL239">
        <v>4.8</v>
      </c>
      <c r="AM239">
        <v>0</v>
      </c>
      <c r="AO239">
        <v>0</v>
      </c>
      <c r="AP239">
        <v>29.8</v>
      </c>
      <c r="AQ239">
        <v>45.8</v>
      </c>
      <c r="AR239">
        <v>61.8</v>
      </c>
      <c r="AS239">
        <v>31.1</v>
      </c>
      <c r="AT239">
        <v>0.55000000000000004</v>
      </c>
      <c r="AU239">
        <v>13.37</v>
      </c>
      <c r="AV239">
        <v>-4.46</v>
      </c>
      <c r="AW239">
        <f t="shared" ref="AW239" si="276">SUM(AX234:AX239)</f>
        <v>0.71653581999999993</v>
      </c>
      <c r="AX239">
        <f t="shared" si="217"/>
        <v>0</v>
      </c>
      <c r="AY239">
        <v>4.0999999999999996</v>
      </c>
      <c r="AZ239">
        <v>0</v>
      </c>
      <c r="BO239">
        <f t="shared" si="227"/>
        <v>0.13750000000000001</v>
      </c>
      <c r="BP239">
        <f t="shared" si="228"/>
        <v>31.074999999999999</v>
      </c>
      <c r="BQ239">
        <f t="shared" si="229"/>
        <v>45.825000000000003</v>
      </c>
      <c r="BR239">
        <f t="shared" si="230"/>
        <v>60.599999999999994</v>
      </c>
      <c r="BS239">
        <f t="shared" si="231"/>
        <v>32.75</v>
      </c>
      <c r="BT239">
        <f t="shared" si="232"/>
        <v>0.77499999999999991</v>
      </c>
      <c r="BU239">
        <f t="shared" si="233"/>
        <v>11.647499999999999</v>
      </c>
      <c r="BV239">
        <f t="shared" si="241"/>
        <v>-0.88250000000000006</v>
      </c>
      <c r="BW239">
        <f t="shared" si="242"/>
        <v>0.77165395999999997</v>
      </c>
      <c r="BX239">
        <f t="shared" si="234"/>
        <v>0.171259935</v>
      </c>
      <c r="BY239">
        <f t="shared" si="235"/>
        <v>3.5749999999999997</v>
      </c>
      <c r="BZ239">
        <f t="shared" si="236"/>
        <v>4.3499999999999996</v>
      </c>
    </row>
    <row r="240" spans="1:78" x14ac:dyDescent="0.2">
      <c r="A240" s="2">
        <v>44707</v>
      </c>
      <c r="B240">
        <v>0.49</v>
      </c>
      <c r="C240">
        <v>33.4</v>
      </c>
      <c r="D240">
        <v>40.4</v>
      </c>
      <c r="E240">
        <v>47.5</v>
      </c>
      <c r="F240">
        <v>38.299999999999997</v>
      </c>
      <c r="G240">
        <v>0.04</v>
      </c>
      <c r="H240">
        <v>2.5</v>
      </c>
      <c r="K240">
        <f t="shared" si="226"/>
        <v>1.9685049999999999E-2</v>
      </c>
      <c r="L240">
        <v>2.2000000000000002</v>
      </c>
      <c r="M240">
        <v>0.5</v>
      </c>
      <c r="O240">
        <v>0.13</v>
      </c>
      <c r="P240">
        <v>31.9</v>
      </c>
      <c r="Q240">
        <v>40.799999999999997</v>
      </c>
      <c r="R240">
        <v>49.8</v>
      </c>
      <c r="S240">
        <v>33.700000000000003</v>
      </c>
      <c r="T240">
        <v>0.32</v>
      </c>
      <c r="U240">
        <v>4.8099999999999996</v>
      </c>
      <c r="X240">
        <f t="shared" si="255"/>
        <v>0.21653554999999999</v>
      </c>
      <c r="Y240">
        <v>2.7</v>
      </c>
      <c r="Z240">
        <v>5.5</v>
      </c>
      <c r="AB240">
        <v>0</v>
      </c>
      <c r="AC240">
        <v>32.200000000000003</v>
      </c>
      <c r="AD240">
        <v>49.1</v>
      </c>
      <c r="AE240">
        <v>66</v>
      </c>
      <c r="AF240">
        <v>26</v>
      </c>
      <c r="AG240">
        <v>2.04</v>
      </c>
      <c r="AH240">
        <v>17.510000000000002</v>
      </c>
      <c r="AK240">
        <f t="shared" si="271"/>
        <v>0</v>
      </c>
      <c r="AL240">
        <v>5.4</v>
      </c>
      <c r="AM240">
        <v>0</v>
      </c>
      <c r="AO240">
        <v>0</v>
      </c>
      <c r="AP240">
        <v>30.6</v>
      </c>
      <c r="AQ240">
        <v>44.5</v>
      </c>
      <c r="AR240">
        <v>58.4</v>
      </c>
      <c r="AS240">
        <v>25.9</v>
      </c>
      <c r="AT240">
        <v>1.67</v>
      </c>
      <c r="AU240">
        <v>11.71</v>
      </c>
      <c r="AX240">
        <f t="shared" si="217"/>
        <v>0</v>
      </c>
      <c r="AY240">
        <v>4.9000000000000004</v>
      </c>
      <c r="AZ240">
        <v>0</v>
      </c>
      <c r="BO240">
        <f t="shared" si="227"/>
        <v>0.155</v>
      </c>
      <c r="BP240">
        <f t="shared" si="228"/>
        <v>32.024999999999999</v>
      </c>
      <c r="BQ240">
        <f t="shared" si="229"/>
        <v>43.699999999999996</v>
      </c>
      <c r="BR240">
        <f t="shared" si="230"/>
        <v>55.425000000000004</v>
      </c>
      <c r="BS240">
        <f t="shared" si="231"/>
        <v>30.975000000000001</v>
      </c>
      <c r="BT240">
        <f t="shared" si="232"/>
        <v>1.0175000000000001</v>
      </c>
      <c r="BU240">
        <f t="shared" si="233"/>
        <v>9.1325000000000003</v>
      </c>
      <c r="BX240">
        <f t="shared" si="234"/>
        <v>5.9055150000000001E-2</v>
      </c>
      <c r="BY240">
        <f t="shared" si="235"/>
        <v>3.8000000000000003</v>
      </c>
      <c r="BZ240">
        <f t="shared" si="236"/>
        <v>1.5</v>
      </c>
    </row>
    <row r="241" spans="1:78" x14ac:dyDescent="0.2">
      <c r="A241" s="2">
        <v>44708</v>
      </c>
      <c r="B241">
        <v>0.03</v>
      </c>
      <c r="C241">
        <v>33.299999999999997</v>
      </c>
      <c r="D241">
        <v>40.200000000000003</v>
      </c>
      <c r="E241">
        <v>47.2</v>
      </c>
      <c r="F241">
        <v>38.299999999999997</v>
      </c>
      <c r="G241">
        <v>0.02</v>
      </c>
      <c r="H241">
        <v>3.1</v>
      </c>
      <c r="K241">
        <f t="shared" si="226"/>
        <v>0</v>
      </c>
      <c r="L241">
        <v>4.2</v>
      </c>
      <c r="M241">
        <v>0</v>
      </c>
      <c r="O241">
        <v>0.21</v>
      </c>
      <c r="P241">
        <v>32.200000000000003</v>
      </c>
      <c r="Q241">
        <v>37.299999999999997</v>
      </c>
      <c r="R241">
        <v>42.3</v>
      </c>
      <c r="S241">
        <v>29.1</v>
      </c>
      <c r="T241">
        <v>0.28000000000000003</v>
      </c>
      <c r="U241">
        <v>4.0599999999999996</v>
      </c>
      <c r="X241">
        <f t="shared" si="255"/>
        <v>0.20472451999999999</v>
      </c>
      <c r="Y241">
        <v>3.1</v>
      </c>
      <c r="Z241">
        <v>5.2</v>
      </c>
      <c r="AB241">
        <v>0</v>
      </c>
      <c r="AC241">
        <v>37.4</v>
      </c>
      <c r="AD241">
        <v>56.1</v>
      </c>
      <c r="AE241">
        <v>74.8</v>
      </c>
      <c r="AF241">
        <v>37.1</v>
      </c>
      <c r="AG241">
        <v>1.98</v>
      </c>
      <c r="AH241">
        <v>22.41</v>
      </c>
      <c r="AK241">
        <f t="shared" si="271"/>
        <v>0</v>
      </c>
      <c r="AL241">
        <v>5.6</v>
      </c>
      <c r="AM241">
        <v>0</v>
      </c>
      <c r="AO241">
        <v>0</v>
      </c>
      <c r="AP241">
        <v>27.8</v>
      </c>
      <c r="AQ241">
        <v>47.2</v>
      </c>
      <c r="AR241">
        <v>66.599999999999994</v>
      </c>
      <c r="AS241">
        <v>23.6</v>
      </c>
      <c r="AT241">
        <v>1.32</v>
      </c>
      <c r="AU241">
        <v>18.579999999999998</v>
      </c>
      <c r="AX241">
        <f t="shared" si="217"/>
        <v>0</v>
      </c>
      <c r="AY241">
        <v>5.2</v>
      </c>
      <c r="AZ241">
        <v>0</v>
      </c>
      <c r="BO241">
        <f t="shared" si="227"/>
        <v>0.06</v>
      </c>
      <c r="BP241">
        <f t="shared" si="228"/>
        <v>32.675000000000004</v>
      </c>
      <c r="BQ241">
        <f t="shared" si="229"/>
        <v>45.2</v>
      </c>
      <c r="BR241">
        <f t="shared" si="230"/>
        <v>57.725000000000001</v>
      </c>
      <c r="BS241">
        <f t="shared" si="231"/>
        <v>32.024999999999999</v>
      </c>
      <c r="BT241">
        <f t="shared" si="232"/>
        <v>0.90000000000000013</v>
      </c>
      <c r="BU241">
        <f t="shared" si="233"/>
        <v>12.0375</v>
      </c>
      <c r="BX241">
        <f t="shared" si="234"/>
        <v>5.1181129999999998E-2</v>
      </c>
      <c r="BY241">
        <f t="shared" si="235"/>
        <v>4.5250000000000004</v>
      </c>
      <c r="BZ241">
        <f t="shared" si="236"/>
        <v>1.3</v>
      </c>
    </row>
    <row r="242" spans="1:78" x14ac:dyDescent="0.2">
      <c r="A242" s="2">
        <v>44709</v>
      </c>
      <c r="B242">
        <v>0.01</v>
      </c>
      <c r="C242">
        <v>34.9</v>
      </c>
      <c r="D242">
        <v>47.5</v>
      </c>
      <c r="E242">
        <v>60.2</v>
      </c>
      <c r="F242">
        <v>40</v>
      </c>
      <c r="G242">
        <v>0.2</v>
      </c>
      <c r="H242">
        <v>9.8800000000000008</v>
      </c>
      <c r="K242">
        <f t="shared" si="226"/>
        <v>0</v>
      </c>
      <c r="L242">
        <v>4.9000000000000004</v>
      </c>
      <c r="M242">
        <v>0</v>
      </c>
      <c r="O242">
        <v>0.18</v>
      </c>
      <c r="P242">
        <v>33</v>
      </c>
      <c r="Q242">
        <v>41.7</v>
      </c>
      <c r="R242">
        <v>50.4</v>
      </c>
      <c r="S242">
        <v>38.299999999999997</v>
      </c>
      <c r="T242">
        <v>0.16</v>
      </c>
      <c r="U242">
        <v>4.2699999999999996</v>
      </c>
      <c r="X242">
        <f t="shared" si="255"/>
        <v>0</v>
      </c>
      <c r="Y242">
        <v>4</v>
      </c>
      <c r="Z242">
        <v>0</v>
      </c>
      <c r="AB242">
        <v>0</v>
      </c>
      <c r="AC242">
        <v>43</v>
      </c>
      <c r="AD242">
        <v>59.6</v>
      </c>
      <c r="AE242">
        <v>76.099999999999994</v>
      </c>
      <c r="AF242">
        <v>41.9</v>
      </c>
      <c r="AG242">
        <v>1.04</v>
      </c>
      <c r="AH242">
        <v>22.62</v>
      </c>
      <c r="AK242">
        <f t="shared" si="271"/>
        <v>0</v>
      </c>
      <c r="AL242">
        <v>5.7</v>
      </c>
      <c r="AM242">
        <v>0</v>
      </c>
      <c r="AO242">
        <v>0</v>
      </c>
      <c r="AP242">
        <v>29</v>
      </c>
      <c r="AQ242">
        <v>48.1</v>
      </c>
      <c r="AR242">
        <v>67.2</v>
      </c>
      <c r="AS242">
        <v>22</v>
      </c>
      <c r="AT242">
        <v>1.25</v>
      </c>
      <c r="AU242">
        <v>19.54</v>
      </c>
      <c r="AX242">
        <f t="shared" si="217"/>
        <v>0</v>
      </c>
      <c r="AY242">
        <v>4.9000000000000004</v>
      </c>
      <c r="AZ242">
        <v>0</v>
      </c>
      <c r="BO242">
        <f t="shared" si="227"/>
        <v>4.7500000000000001E-2</v>
      </c>
      <c r="BP242">
        <f t="shared" si="228"/>
        <v>34.975000000000001</v>
      </c>
      <c r="BQ242">
        <f t="shared" si="229"/>
        <v>49.225000000000001</v>
      </c>
      <c r="BR242">
        <f t="shared" si="230"/>
        <v>63.474999999999994</v>
      </c>
      <c r="BS242">
        <f t="shared" si="231"/>
        <v>35.549999999999997</v>
      </c>
      <c r="BT242">
        <f t="shared" si="232"/>
        <v>0.66249999999999998</v>
      </c>
      <c r="BU242">
        <f t="shared" si="233"/>
        <v>14.077500000000001</v>
      </c>
      <c r="BX242">
        <f t="shared" si="234"/>
        <v>0</v>
      </c>
      <c r="BY242">
        <f t="shared" si="235"/>
        <v>4.875</v>
      </c>
      <c r="BZ242">
        <f t="shared" si="236"/>
        <v>0</v>
      </c>
    </row>
    <row r="243" spans="1:78" x14ac:dyDescent="0.2">
      <c r="A243" s="2">
        <v>44710</v>
      </c>
      <c r="B243">
        <v>0</v>
      </c>
      <c r="C243">
        <v>37.700000000000003</v>
      </c>
      <c r="D243">
        <v>52.4</v>
      </c>
      <c r="E243">
        <v>67.099999999999994</v>
      </c>
      <c r="F243">
        <v>39.299999999999997</v>
      </c>
      <c r="G243">
        <v>0.64</v>
      </c>
      <c r="H243">
        <v>16.18</v>
      </c>
      <c r="K243">
        <f t="shared" si="226"/>
        <v>0</v>
      </c>
      <c r="L243">
        <v>5.2</v>
      </c>
      <c r="M243">
        <v>0</v>
      </c>
      <c r="O243">
        <v>0.01</v>
      </c>
      <c r="P243">
        <v>37.299999999999997</v>
      </c>
      <c r="Q243">
        <v>46.4</v>
      </c>
      <c r="R243">
        <v>55.6</v>
      </c>
      <c r="S243">
        <v>38.700000000000003</v>
      </c>
      <c r="T243">
        <v>0.5</v>
      </c>
      <c r="U243">
        <v>7.49</v>
      </c>
      <c r="X243">
        <f t="shared" si="255"/>
        <v>0.1181103</v>
      </c>
      <c r="Y243">
        <v>4</v>
      </c>
      <c r="Z243">
        <v>3</v>
      </c>
      <c r="AB243">
        <v>0</v>
      </c>
      <c r="AC243">
        <v>43.4</v>
      </c>
      <c r="AD243">
        <v>60.3</v>
      </c>
      <c r="AE243">
        <v>77.2</v>
      </c>
      <c r="AF243">
        <v>37.9</v>
      </c>
      <c r="AG243">
        <v>0.75</v>
      </c>
      <c r="AH243">
        <v>24.88</v>
      </c>
      <c r="AK243">
        <f t="shared" si="271"/>
        <v>0</v>
      </c>
      <c r="AL243">
        <v>6.3</v>
      </c>
      <c r="AM243">
        <v>0</v>
      </c>
      <c r="AO243">
        <v>0</v>
      </c>
      <c r="AP243">
        <v>33.700000000000003</v>
      </c>
      <c r="AQ243">
        <v>52.2</v>
      </c>
      <c r="AR243">
        <v>70.8</v>
      </c>
      <c r="AS243">
        <v>34.9</v>
      </c>
      <c r="AT243">
        <v>1.1100000000000001</v>
      </c>
      <c r="AU243">
        <v>19.5</v>
      </c>
      <c r="AX243">
        <f t="shared" si="217"/>
        <v>0</v>
      </c>
      <c r="AY243">
        <v>5.7</v>
      </c>
      <c r="AZ243">
        <v>0</v>
      </c>
      <c r="BO243">
        <f t="shared" si="227"/>
        <v>2.5000000000000001E-3</v>
      </c>
      <c r="BP243">
        <f t="shared" si="228"/>
        <v>38.025000000000006</v>
      </c>
      <c r="BQ243">
        <f t="shared" si="229"/>
        <v>52.825000000000003</v>
      </c>
      <c r="BR243">
        <f t="shared" si="230"/>
        <v>67.674999999999997</v>
      </c>
      <c r="BS243">
        <f t="shared" si="231"/>
        <v>37.700000000000003</v>
      </c>
      <c r="BT243">
        <f t="shared" si="232"/>
        <v>0.75</v>
      </c>
      <c r="BU243">
        <f t="shared" si="233"/>
        <v>17.012499999999999</v>
      </c>
      <c r="BX243">
        <f t="shared" si="234"/>
        <v>2.9527575E-2</v>
      </c>
      <c r="BY243">
        <f t="shared" si="235"/>
        <v>5.3</v>
      </c>
      <c r="BZ243">
        <f t="shared" si="236"/>
        <v>0.75</v>
      </c>
    </row>
    <row r="244" spans="1:78" x14ac:dyDescent="0.2">
      <c r="A244" s="2">
        <v>44711</v>
      </c>
      <c r="B244">
        <v>0</v>
      </c>
      <c r="C244">
        <v>40.200000000000003</v>
      </c>
      <c r="D244">
        <v>55.8</v>
      </c>
      <c r="E244">
        <v>71.5</v>
      </c>
      <c r="F244">
        <v>39.5</v>
      </c>
      <c r="G244">
        <v>0.71</v>
      </c>
      <c r="H244">
        <v>18.48</v>
      </c>
      <c r="I244">
        <v>1.81</v>
      </c>
      <c r="J244">
        <f t="shared" ref="J244" si="277">SUM(K240:K244)</f>
        <v>1.9685049999999999E-2</v>
      </c>
      <c r="K244">
        <f t="shared" si="226"/>
        <v>0</v>
      </c>
      <c r="L244">
        <v>5.0999999999999996</v>
      </c>
      <c r="M244">
        <v>0</v>
      </c>
      <c r="O244">
        <v>0.11</v>
      </c>
      <c r="P244">
        <v>35.700000000000003</v>
      </c>
      <c r="Q244">
        <v>48.3</v>
      </c>
      <c r="R244">
        <v>61</v>
      </c>
      <c r="S244">
        <v>39.700000000000003</v>
      </c>
      <c r="T244">
        <v>0.31</v>
      </c>
      <c r="U244">
        <v>10.8</v>
      </c>
      <c r="V244">
        <v>1.29</v>
      </c>
      <c r="W244">
        <f t="shared" ref="W244" si="278">SUM(X240:X244)</f>
        <v>0.71259881000000003</v>
      </c>
      <c r="X244">
        <f t="shared" si="255"/>
        <v>0.17322844000000001</v>
      </c>
      <c r="Y244">
        <v>3.2</v>
      </c>
      <c r="Z244">
        <v>4.4000000000000004</v>
      </c>
      <c r="AB244">
        <v>0</v>
      </c>
      <c r="AC244">
        <v>41.5</v>
      </c>
      <c r="AD244">
        <v>60.9</v>
      </c>
      <c r="AE244">
        <v>80.3</v>
      </c>
      <c r="AF244">
        <v>28.7</v>
      </c>
      <c r="AG244">
        <v>3.26</v>
      </c>
      <c r="AH244">
        <v>31.3</v>
      </c>
      <c r="AI244">
        <v>-1.96</v>
      </c>
      <c r="AJ244">
        <f t="shared" ref="AJ244" si="279">SUM(AK240:AK244)</f>
        <v>0</v>
      </c>
      <c r="AK244">
        <f t="shared" si="271"/>
        <v>0</v>
      </c>
      <c r="AL244">
        <v>5.8</v>
      </c>
      <c r="AM244">
        <v>0</v>
      </c>
      <c r="AO244">
        <v>0</v>
      </c>
      <c r="AP244">
        <v>38.299999999999997</v>
      </c>
      <c r="AQ244">
        <v>55.3</v>
      </c>
      <c r="AR244">
        <v>72.3</v>
      </c>
      <c r="AS244">
        <v>31.9</v>
      </c>
      <c r="AT244">
        <v>1.1399999999999999</v>
      </c>
      <c r="AU244">
        <v>22.43</v>
      </c>
      <c r="AV244">
        <v>-4.54</v>
      </c>
      <c r="AW244">
        <f t="shared" ref="AW244" si="280">SUM(AX240:AX244)</f>
        <v>0</v>
      </c>
      <c r="AX244">
        <f t="shared" si="217"/>
        <v>0</v>
      </c>
      <c r="AY244">
        <v>5.9</v>
      </c>
      <c r="AZ244">
        <v>0</v>
      </c>
      <c r="BO244">
        <f t="shared" si="227"/>
        <v>2.75E-2</v>
      </c>
      <c r="BP244">
        <f t="shared" si="228"/>
        <v>38.924999999999997</v>
      </c>
      <c r="BQ244">
        <f t="shared" si="229"/>
        <v>55.075000000000003</v>
      </c>
      <c r="BR244">
        <f t="shared" si="230"/>
        <v>71.275000000000006</v>
      </c>
      <c r="BS244">
        <f t="shared" si="231"/>
        <v>34.950000000000003</v>
      </c>
      <c r="BT244">
        <f t="shared" si="232"/>
        <v>1.3549999999999998</v>
      </c>
      <c r="BU244">
        <f t="shared" si="233"/>
        <v>20.752499999999998</v>
      </c>
      <c r="BV244">
        <f t="shared" si="241"/>
        <v>-0.85</v>
      </c>
      <c r="BW244">
        <f t="shared" si="242"/>
        <v>0.183070965</v>
      </c>
      <c r="BX244">
        <f t="shared" si="234"/>
        <v>4.3307110000000003E-2</v>
      </c>
      <c r="BY244">
        <f t="shared" si="235"/>
        <v>5</v>
      </c>
      <c r="BZ244">
        <f t="shared" si="236"/>
        <v>1.1000000000000001</v>
      </c>
    </row>
    <row r="245" spans="1:78" x14ac:dyDescent="0.2">
      <c r="A245" s="2">
        <v>44712</v>
      </c>
      <c r="B245">
        <v>0</v>
      </c>
      <c r="C245">
        <v>39</v>
      </c>
      <c r="D245">
        <v>52</v>
      </c>
      <c r="E245">
        <v>65.099999999999994</v>
      </c>
      <c r="F245">
        <v>29.8</v>
      </c>
      <c r="G245">
        <v>1.83</v>
      </c>
      <c r="H245">
        <v>15.67</v>
      </c>
      <c r="K245">
        <f t="shared" si="226"/>
        <v>0</v>
      </c>
      <c r="L245">
        <v>4.4000000000000004</v>
      </c>
      <c r="M245">
        <v>0</v>
      </c>
      <c r="O245">
        <v>0.14000000000000001</v>
      </c>
      <c r="P245">
        <v>33.700000000000003</v>
      </c>
      <c r="Q245">
        <v>45.2</v>
      </c>
      <c r="R245">
        <v>56.7</v>
      </c>
      <c r="S245">
        <v>39.700000000000003</v>
      </c>
      <c r="T245">
        <v>0.08</v>
      </c>
      <c r="U245">
        <v>7.36</v>
      </c>
      <c r="X245">
        <f t="shared" si="255"/>
        <v>0</v>
      </c>
      <c r="Y245">
        <v>4.0999999999999996</v>
      </c>
      <c r="Z245">
        <v>0</v>
      </c>
      <c r="AB245">
        <v>0</v>
      </c>
      <c r="AC245">
        <v>42.2</v>
      </c>
      <c r="AD245">
        <v>61.2</v>
      </c>
      <c r="AE245">
        <v>80.3</v>
      </c>
      <c r="AF245">
        <v>37.6</v>
      </c>
      <c r="AG245">
        <v>1.5</v>
      </c>
      <c r="AH245">
        <v>28.87</v>
      </c>
      <c r="AK245">
        <f t="shared" si="271"/>
        <v>0.12204730999999999</v>
      </c>
      <c r="AL245">
        <v>3.8</v>
      </c>
      <c r="AM245">
        <v>3.1</v>
      </c>
      <c r="AO245">
        <v>0</v>
      </c>
      <c r="AP245">
        <v>37.4</v>
      </c>
      <c r="AQ245">
        <v>56.3</v>
      </c>
      <c r="AR245">
        <v>75.2</v>
      </c>
      <c r="AS245">
        <v>28.1</v>
      </c>
      <c r="AT245">
        <v>2.1</v>
      </c>
      <c r="AU245">
        <v>25.82</v>
      </c>
      <c r="AX245">
        <f t="shared" si="217"/>
        <v>0</v>
      </c>
      <c r="AY245">
        <v>6</v>
      </c>
      <c r="AZ245">
        <v>0</v>
      </c>
      <c r="BO245">
        <f t="shared" si="227"/>
        <v>3.5000000000000003E-2</v>
      </c>
      <c r="BP245">
        <f t="shared" si="228"/>
        <v>38.075000000000003</v>
      </c>
      <c r="BQ245">
        <f t="shared" si="229"/>
        <v>53.674999999999997</v>
      </c>
      <c r="BR245">
        <f t="shared" si="230"/>
        <v>69.325000000000003</v>
      </c>
      <c r="BS245">
        <f t="shared" si="231"/>
        <v>33.799999999999997</v>
      </c>
      <c r="BT245">
        <f t="shared" si="232"/>
        <v>1.3774999999999999</v>
      </c>
      <c r="BU245">
        <f t="shared" si="233"/>
        <v>19.43</v>
      </c>
      <c r="BX245">
        <f t="shared" si="234"/>
        <v>3.0511827499999998E-2</v>
      </c>
      <c r="BY245">
        <f t="shared" si="235"/>
        <v>4.5750000000000002</v>
      </c>
      <c r="BZ245">
        <f t="shared" si="236"/>
        <v>0.77500000000000002</v>
      </c>
    </row>
    <row r="246" spans="1:78" x14ac:dyDescent="0.2">
      <c r="A246" s="2">
        <v>44713</v>
      </c>
      <c r="B246">
        <v>0</v>
      </c>
      <c r="C246">
        <v>30.2</v>
      </c>
      <c r="D246">
        <v>42</v>
      </c>
      <c r="E246">
        <v>53.9</v>
      </c>
      <c r="F246">
        <v>19.7</v>
      </c>
      <c r="G246">
        <v>1.25</v>
      </c>
      <c r="H246">
        <v>10.75</v>
      </c>
      <c r="K246">
        <f t="shared" si="226"/>
        <v>0</v>
      </c>
      <c r="L246">
        <v>4.8</v>
      </c>
      <c r="M246">
        <v>0</v>
      </c>
      <c r="O246">
        <v>0</v>
      </c>
      <c r="P246">
        <v>33.200000000000003</v>
      </c>
      <c r="Q246">
        <v>47.2</v>
      </c>
      <c r="R246">
        <v>61.1</v>
      </c>
      <c r="S246">
        <v>39.9</v>
      </c>
      <c r="T246">
        <v>7.0000000000000007E-2</v>
      </c>
      <c r="U246">
        <v>10.99</v>
      </c>
      <c r="X246">
        <f t="shared" si="255"/>
        <v>1.1811029999999998E-2</v>
      </c>
      <c r="Y246">
        <v>4.4000000000000004</v>
      </c>
      <c r="Z246">
        <v>0.3</v>
      </c>
      <c r="AB246">
        <v>0.11</v>
      </c>
      <c r="AC246">
        <v>39.1</v>
      </c>
      <c r="AD246">
        <v>47.6</v>
      </c>
      <c r="AE246">
        <v>56.2</v>
      </c>
      <c r="AF246">
        <v>37.1</v>
      </c>
      <c r="AG246">
        <v>0.87</v>
      </c>
      <c r="AH246">
        <v>8.43</v>
      </c>
      <c r="AK246">
        <f t="shared" si="271"/>
        <v>0</v>
      </c>
      <c r="AL246">
        <v>4.4000000000000004</v>
      </c>
      <c r="AM246">
        <v>0</v>
      </c>
      <c r="AO246">
        <v>0</v>
      </c>
      <c r="AP246">
        <v>38.9</v>
      </c>
      <c r="AQ246">
        <v>58.7</v>
      </c>
      <c r="AR246">
        <v>78.5</v>
      </c>
      <c r="AS246">
        <v>30.2</v>
      </c>
      <c r="AT246">
        <v>3.05</v>
      </c>
      <c r="AU246">
        <v>28.71</v>
      </c>
      <c r="AX246">
        <f t="shared" si="217"/>
        <v>0</v>
      </c>
      <c r="AY246">
        <v>6.2</v>
      </c>
      <c r="AZ246">
        <v>0</v>
      </c>
      <c r="BO246">
        <f t="shared" si="227"/>
        <v>2.75E-2</v>
      </c>
      <c r="BP246">
        <f t="shared" si="228"/>
        <v>35.35</v>
      </c>
      <c r="BQ246">
        <f t="shared" si="229"/>
        <v>48.875</v>
      </c>
      <c r="BR246">
        <f t="shared" si="230"/>
        <v>62.424999999999997</v>
      </c>
      <c r="BS246">
        <f t="shared" si="231"/>
        <v>31.724999999999998</v>
      </c>
      <c r="BT246">
        <f t="shared" si="232"/>
        <v>1.31</v>
      </c>
      <c r="BU246">
        <f t="shared" si="233"/>
        <v>14.72</v>
      </c>
      <c r="BX246">
        <f t="shared" si="234"/>
        <v>2.9527574999999996E-3</v>
      </c>
      <c r="BY246">
        <f t="shared" si="235"/>
        <v>4.95</v>
      </c>
      <c r="BZ246">
        <f t="shared" si="236"/>
        <v>7.4999999999999997E-2</v>
      </c>
    </row>
    <row r="247" spans="1:78" x14ac:dyDescent="0.2">
      <c r="A247" s="2">
        <v>44714</v>
      </c>
      <c r="B247">
        <v>0</v>
      </c>
      <c r="C247">
        <v>28.3</v>
      </c>
      <c r="D247">
        <v>46.8</v>
      </c>
      <c r="E247">
        <v>65.3</v>
      </c>
      <c r="F247">
        <v>29.8</v>
      </c>
      <c r="G247">
        <v>1.08</v>
      </c>
      <c r="H247">
        <v>16.45</v>
      </c>
      <c r="K247">
        <f t="shared" si="226"/>
        <v>0</v>
      </c>
      <c r="L247">
        <v>5.9</v>
      </c>
      <c r="M247">
        <v>0</v>
      </c>
      <c r="O247">
        <v>0.03</v>
      </c>
      <c r="P247">
        <v>36</v>
      </c>
      <c r="Q247">
        <v>50.1</v>
      </c>
      <c r="R247">
        <v>64.2</v>
      </c>
      <c r="S247">
        <v>39.700000000000003</v>
      </c>
      <c r="T247">
        <v>0.21</v>
      </c>
      <c r="U247">
        <v>13.57</v>
      </c>
      <c r="X247">
        <f t="shared" si="255"/>
        <v>0</v>
      </c>
      <c r="Y247">
        <v>4.3</v>
      </c>
      <c r="Z247">
        <v>0</v>
      </c>
      <c r="AB247">
        <v>0</v>
      </c>
      <c r="AC247">
        <v>36.6</v>
      </c>
      <c r="AD247">
        <v>50.4</v>
      </c>
      <c r="AE247">
        <v>64.2</v>
      </c>
      <c r="AF247">
        <v>37.299999999999997</v>
      </c>
      <c r="AG247">
        <v>0.88</v>
      </c>
      <c r="AH247">
        <v>14.12</v>
      </c>
      <c r="AK247">
        <f t="shared" si="271"/>
        <v>9.0551229999999983E-2</v>
      </c>
      <c r="AL247">
        <v>4</v>
      </c>
      <c r="AM247">
        <v>2.2999999999999998</v>
      </c>
      <c r="AO247">
        <v>0</v>
      </c>
      <c r="AP247">
        <v>42.2</v>
      </c>
      <c r="AQ247">
        <v>62.4</v>
      </c>
      <c r="AR247">
        <v>82.6</v>
      </c>
      <c r="AS247">
        <v>35.799999999999997</v>
      </c>
      <c r="AT247">
        <v>3.2</v>
      </c>
      <c r="AU247">
        <v>31.91</v>
      </c>
      <c r="AX247">
        <f t="shared" si="217"/>
        <v>0</v>
      </c>
      <c r="AY247">
        <v>6.1</v>
      </c>
      <c r="AZ247">
        <v>0</v>
      </c>
      <c r="BO247">
        <f t="shared" si="227"/>
        <v>7.4999999999999997E-3</v>
      </c>
      <c r="BP247">
        <f t="shared" si="228"/>
        <v>35.775000000000006</v>
      </c>
      <c r="BQ247">
        <f t="shared" si="229"/>
        <v>52.425000000000004</v>
      </c>
      <c r="BR247">
        <f t="shared" si="230"/>
        <v>69.074999999999989</v>
      </c>
      <c r="BS247">
        <f t="shared" si="231"/>
        <v>35.65</v>
      </c>
      <c r="BT247">
        <f t="shared" si="232"/>
        <v>1.3425</v>
      </c>
      <c r="BU247">
        <f t="shared" si="233"/>
        <v>19.012499999999999</v>
      </c>
      <c r="BX247">
        <f t="shared" si="234"/>
        <v>2.2637807499999996E-2</v>
      </c>
      <c r="BY247">
        <f t="shared" si="235"/>
        <v>5.0749999999999993</v>
      </c>
      <c r="BZ247">
        <f t="shared" si="236"/>
        <v>0.57499999999999996</v>
      </c>
    </row>
    <row r="248" spans="1:78" x14ac:dyDescent="0.2">
      <c r="A248" s="2">
        <v>44715</v>
      </c>
      <c r="B248">
        <v>0</v>
      </c>
      <c r="C248">
        <v>37.1</v>
      </c>
      <c r="D248">
        <v>55.8</v>
      </c>
      <c r="E248">
        <v>74.5</v>
      </c>
      <c r="F248">
        <v>31.6</v>
      </c>
      <c r="G248">
        <v>2.33</v>
      </c>
      <c r="H248">
        <v>24.1</v>
      </c>
      <c r="K248">
        <f t="shared" si="226"/>
        <v>0</v>
      </c>
      <c r="L248">
        <v>6</v>
      </c>
      <c r="M248">
        <v>0</v>
      </c>
      <c r="O248">
        <v>0.01</v>
      </c>
      <c r="P248">
        <v>37.6</v>
      </c>
      <c r="Q248">
        <v>51.4</v>
      </c>
      <c r="R248">
        <v>65.2</v>
      </c>
      <c r="S248">
        <v>42.4</v>
      </c>
      <c r="T248">
        <v>0.34</v>
      </c>
      <c r="U248">
        <v>12.36</v>
      </c>
      <c r="X248">
        <f t="shared" si="255"/>
        <v>0</v>
      </c>
      <c r="Y248">
        <v>4.8</v>
      </c>
      <c r="Z248">
        <v>0</v>
      </c>
      <c r="AB248">
        <v>0.09</v>
      </c>
      <c r="AC248">
        <v>41</v>
      </c>
      <c r="AD248">
        <v>52.1</v>
      </c>
      <c r="AE248">
        <v>63.2</v>
      </c>
      <c r="AF248">
        <v>39.9</v>
      </c>
      <c r="AG248">
        <v>0.44</v>
      </c>
      <c r="AH248">
        <v>12.05</v>
      </c>
      <c r="AK248">
        <f t="shared" si="271"/>
        <v>0</v>
      </c>
      <c r="AL248">
        <v>5.3</v>
      </c>
      <c r="AM248">
        <v>0</v>
      </c>
      <c r="AO248">
        <v>0</v>
      </c>
      <c r="AP248">
        <v>44.6</v>
      </c>
      <c r="AQ248">
        <v>64</v>
      </c>
      <c r="AR248">
        <v>83.4</v>
      </c>
      <c r="AS248">
        <v>38.9</v>
      </c>
      <c r="AT248">
        <v>3.11</v>
      </c>
      <c r="AU248">
        <v>30.75</v>
      </c>
      <c r="AX248">
        <f t="shared" si="217"/>
        <v>0</v>
      </c>
      <c r="AY248">
        <v>6.3</v>
      </c>
      <c r="AZ248">
        <v>0</v>
      </c>
      <c r="BO248">
        <f t="shared" si="227"/>
        <v>2.4999999999999998E-2</v>
      </c>
      <c r="BP248">
        <f t="shared" si="228"/>
        <v>40.075000000000003</v>
      </c>
      <c r="BQ248">
        <f t="shared" si="229"/>
        <v>55.824999999999996</v>
      </c>
      <c r="BR248">
        <f t="shared" si="230"/>
        <v>71.574999999999989</v>
      </c>
      <c r="BS248">
        <f t="shared" si="231"/>
        <v>38.200000000000003</v>
      </c>
      <c r="BT248">
        <f t="shared" si="232"/>
        <v>1.5549999999999999</v>
      </c>
      <c r="BU248">
        <f t="shared" si="233"/>
        <v>19.815000000000001</v>
      </c>
      <c r="BX248">
        <f t="shared" si="234"/>
        <v>0</v>
      </c>
      <c r="BY248">
        <f t="shared" si="235"/>
        <v>5.6000000000000005</v>
      </c>
      <c r="BZ248">
        <f t="shared" si="236"/>
        <v>0</v>
      </c>
    </row>
    <row r="249" spans="1:78" x14ac:dyDescent="0.2">
      <c r="A249" s="2">
        <v>44716</v>
      </c>
      <c r="B249">
        <v>0</v>
      </c>
      <c r="C249">
        <v>42.4</v>
      </c>
      <c r="D249">
        <v>58.9</v>
      </c>
      <c r="E249">
        <v>75.400000000000006</v>
      </c>
      <c r="F249">
        <v>35.1</v>
      </c>
      <c r="G249">
        <v>3.15</v>
      </c>
      <c r="H249">
        <v>24.32</v>
      </c>
      <c r="I249">
        <v>1.89</v>
      </c>
      <c r="J249">
        <f t="shared" ref="J249" si="281">SUM(K245:K249)</f>
        <v>0</v>
      </c>
      <c r="K249">
        <f t="shared" si="226"/>
        <v>0</v>
      </c>
      <c r="L249">
        <v>5.8</v>
      </c>
      <c r="M249">
        <v>0</v>
      </c>
      <c r="O249">
        <v>0</v>
      </c>
      <c r="P249">
        <v>39.6</v>
      </c>
      <c r="Q249">
        <v>55.5</v>
      </c>
      <c r="R249">
        <v>71.400000000000006</v>
      </c>
      <c r="S249">
        <v>44.8</v>
      </c>
      <c r="T249">
        <v>0.24</v>
      </c>
      <c r="U249">
        <v>17.04</v>
      </c>
      <c r="V249">
        <v>1.38</v>
      </c>
      <c r="W249">
        <f t="shared" ref="W249" si="282">SUM(X245:X249)</f>
        <v>1.1811029999999998E-2</v>
      </c>
      <c r="X249">
        <f t="shared" si="255"/>
        <v>0</v>
      </c>
      <c r="Y249">
        <v>5.3</v>
      </c>
      <c r="Z249">
        <v>0</v>
      </c>
      <c r="AB249">
        <v>0</v>
      </c>
      <c r="AC249">
        <v>39.1</v>
      </c>
      <c r="AD249">
        <v>56.3</v>
      </c>
      <c r="AE249">
        <v>73.5</v>
      </c>
      <c r="AF249">
        <v>38.1</v>
      </c>
      <c r="AG249">
        <v>0.85</v>
      </c>
      <c r="AH249">
        <v>20.88</v>
      </c>
      <c r="AI249">
        <v>-1.93</v>
      </c>
      <c r="AJ249">
        <f t="shared" ref="AJ249" si="283">SUM(AK245:AK249)</f>
        <v>0.21259853999999997</v>
      </c>
      <c r="AK249">
        <f t="shared" si="271"/>
        <v>0</v>
      </c>
      <c r="AL249">
        <v>6.1</v>
      </c>
      <c r="AM249">
        <v>0</v>
      </c>
      <c r="AO249">
        <v>0</v>
      </c>
      <c r="AP249">
        <v>43.5</v>
      </c>
      <c r="AQ249">
        <v>63.6</v>
      </c>
      <c r="AR249">
        <v>83.7</v>
      </c>
      <c r="AS249">
        <v>35.6</v>
      </c>
      <c r="AT249">
        <v>3.25</v>
      </c>
      <c r="AU249">
        <v>32.9</v>
      </c>
      <c r="AV249">
        <v>-4.62</v>
      </c>
      <c r="AW249">
        <f t="shared" ref="AW249" si="284">SUM(AX244:AX249)</f>
        <v>0</v>
      </c>
      <c r="AX249">
        <f t="shared" si="217"/>
        <v>0</v>
      </c>
      <c r="AY249">
        <v>6.4</v>
      </c>
      <c r="AZ249">
        <v>0</v>
      </c>
      <c r="BO249">
        <f t="shared" si="227"/>
        <v>0</v>
      </c>
      <c r="BP249">
        <f t="shared" si="228"/>
        <v>41.15</v>
      </c>
      <c r="BQ249">
        <f t="shared" si="229"/>
        <v>58.574999999999996</v>
      </c>
      <c r="BR249">
        <f t="shared" si="230"/>
        <v>76</v>
      </c>
      <c r="BS249">
        <f t="shared" si="231"/>
        <v>38.4</v>
      </c>
      <c r="BT249">
        <f t="shared" si="232"/>
        <v>1.8724999999999998</v>
      </c>
      <c r="BU249">
        <f t="shared" si="233"/>
        <v>23.784999999999997</v>
      </c>
      <c r="BV249">
        <f t="shared" si="241"/>
        <v>-0.82000000000000006</v>
      </c>
      <c r="BW249">
        <f t="shared" si="242"/>
        <v>5.6102392499999994E-2</v>
      </c>
      <c r="BX249">
        <f t="shared" si="234"/>
        <v>0</v>
      </c>
      <c r="BY249">
        <f t="shared" si="235"/>
        <v>5.9</v>
      </c>
      <c r="BZ249">
        <f t="shared" si="236"/>
        <v>0</v>
      </c>
    </row>
    <row r="250" spans="1:78" x14ac:dyDescent="0.2">
      <c r="A250" s="2">
        <v>44717</v>
      </c>
      <c r="B250">
        <v>0</v>
      </c>
      <c r="C250">
        <v>42.9</v>
      </c>
      <c r="D250">
        <v>56.8</v>
      </c>
      <c r="E250">
        <v>70.7</v>
      </c>
      <c r="F250">
        <v>31.4</v>
      </c>
      <c r="G250">
        <v>3.38</v>
      </c>
      <c r="H250">
        <v>20.47</v>
      </c>
      <c r="K250">
        <f t="shared" si="226"/>
        <v>0</v>
      </c>
      <c r="L250">
        <v>5.3</v>
      </c>
      <c r="M250">
        <v>0</v>
      </c>
      <c r="O250">
        <v>0</v>
      </c>
      <c r="P250">
        <v>41.5</v>
      </c>
      <c r="Q250">
        <v>57.6</v>
      </c>
      <c r="R250">
        <v>73.7</v>
      </c>
      <c r="S250">
        <v>43.8</v>
      </c>
      <c r="T250">
        <v>0.67</v>
      </c>
      <c r="U250">
        <v>19.11</v>
      </c>
      <c r="X250">
        <f t="shared" si="255"/>
        <v>0</v>
      </c>
      <c r="Y250">
        <v>5.5</v>
      </c>
      <c r="Z250">
        <v>0</v>
      </c>
      <c r="AB250">
        <v>0</v>
      </c>
      <c r="AC250">
        <v>42.4</v>
      </c>
      <c r="AD250">
        <v>59</v>
      </c>
      <c r="AE250">
        <v>75.7</v>
      </c>
      <c r="AF250">
        <v>33.1</v>
      </c>
      <c r="AG250">
        <v>2.0099999999999998</v>
      </c>
      <c r="AH250">
        <v>24.21</v>
      </c>
      <c r="AK250">
        <f t="shared" si="271"/>
        <v>0</v>
      </c>
      <c r="AL250">
        <v>6</v>
      </c>
      <c r="AM250">
        <v>0</v>
      </c>
      <c r="AO250">
        <v>0</v>
      </c>
      <c r="AP250">
        <v>42.1</v>
      </c>
      <c r="AQ250">
        <v>61.2</v>
      </c>
      <c r="AR250">
        <v>80.3</v>
      </c>
      <c r="AS250">
        <v>34.299999999999997</v>
      </c>
      <c r="AT250">
        <v>3</v>
      </c>
      <c r="AU250">
        <v>29.14</v>
      </c>
      <c r="AX250">
        <f t="shared" si="217"/>
        <v>0</v>
      </c>
      <c r="AY250">
        <v>6.3</v>
      </c>
      <c r="AZ250">
        <v>0</v>
      </c>
      <c r="BO250">
        <f t="shared" si="227"/>
        <v>0</v>
      </c>
      <c r="BP250">
        <f t="shared" si="228"/>
        <v>42.225000000000001</v>
      </c>
      <c r="BQ250">
        <f t="shared" si="229"/>
        <v>58.650000000000006</v>
      </c>
      <c r="BR250">
        <f t="shared" si="230"/>
        <v>75.100000000000009</v>
      </c>
      <c r="BS250">
        <f t="shared" si="231"/>
        <v>35.649999999999991</v>
      </c>
      <c r="BT250">
        <f t="shared" si="232"/>
        <v>2.2649999999999997</v>
      </c>
      <c r="BU250">
        <f t="shared" si="233"/>
        <v>23.232500000000002</v>
      </c>
      <c r="BX250">
        <f t="shared" si="234"/>
        <v>0</v>
      </c>
      <c r="BY250">
        <f t="shared" si="235"/>
        <v>5.7750000000000004</v>
      </c>
      <c r="BZ250">
        <f t="shared" si="236"/>
        <v>0</v>
      </c>
    </row>
    <row r="251" spans="1:78" x14ac:dyDescent="0.2">
      <c r="A251" s="2">
        <v>44718</v>
      </c>
      <c r="B251">
        <v>0</v>
      </c>
      <c r="C251">
        <v>40.799999999999997</v>
      </c>
      <c r="D251">
        <v>55.2</v>
      </c>
      <c r="E251">
        <v>69.5</v>
      </c>
      <c r="F251">
        <v>29.1</v>
      </c>
      <c r="G251">
        <v>3.16</v>
      </c>
      <c r="H251">
        <v>19.079999999999998</v>
      </c>
      <c r="K251">
        <f t="shared" si="226"/>
        <v>0</v>
      </c>
      <c r="L251">
        <v>5.5</v>
      </c>
      <c r="M251">
        <v>0</v>
      </c>
      <c r="O251">
        <v>0</v>
      </c>
      <c r="P251">
        <v>43</v>
      </c>
      <c r="Q251">
        <v>58.2</v>
      </c>
      <c r="R251">
        <v>73.400000000000006</v>
      </c>
      <c r="S251">
        <v>40.4</v>
      </c>
      <c r="T251">
        <v>1.22</v>
      </c>
      <c r="U251">
        <v>21.18</v>
      </c>
      <c r="X251">
        <f t="shared" si="255"/>
        <v>0</v>
      </c>
      <c r="Y251">
        <v>4.7</v>
      </c>
      <c r="Z251">
        <v>0</v>
      </c>
      <c r="AB251">
        <v>0</v>
      </c>
      <c r="AC251">
        <v>41.6</v>
      </c>
      <c r="AD251">
        <v>58.8</v>
      </c>
      <c r="AE251">
        <v>76.099999999999994</v>
      </c>
      <c r="AF251">
        <v>28.7</v>
      </c>
      <c r="AG251">
        <v>3.28</v>
      </c>
      <c r="AH251">
        <v>25.51</v>
      </c>
      <c r="AK251">
        <f t="shared" si="271"/>
        <v>0</v>
      </c>
      <c r="AL251">
        <v>6.3</v>
      </c>
      <c r="AM251">
        <v>0</v>
      </c>
      <c r="AO251">
        <v>0</v>
      </c>
      <c r="AP251">
        <v>40.5</v>
      </c>
      <c r="AQ251">
        <v>57.8</v>
      </c>
      <c r="AR251">
        <v>75.2</v>
      </c>
      <c r="AS251">
        <v>30</v>
      </c>
      <c r="AT251">
        <v>3.35</v>
      </c>
      <c r="AU251">
        <v>24.34</v>
      </c>
      <c r="AX251">
        <f t="shared" si="217"/>
        <v>0</v>
      </c>
      <c r="AY251">
        <v>5.8</v>
      </c>
      <c r="AZ251">
        <v>0</v>
      </c>
      <c r="BO251">
        <f t="shared" si="227"/>
        <v>0</v>
      </c>
      <c r="BP251">
        <f t="shared" si="228"/>
        <v>41.475000000000001</v>
      </c>
      <c r="BQ251">
        <f t="shared" si="229"/>
        <v>57.5</v>
      </c>
      <c r="BR251">
        <f t="shared" si="230"/>
        <v>73.55</v>
      </c>
      <c r="BS251">
        <f t="shared" si="231"/>
        <v>32.049999999999997</v>
      </c>
      <c r="BT251">
        <f t="shared" si="232"/>
        <v>2.7524999999999999</v>
      </c>
      <c r="BU251">
        <f t="shared" si="233"/>
        <v>22.5275</v>
      </c>
      <c r="BX251">
        <f t="shared" si="234"/>
        <v>0</v>
      </c>
      <c r="BY251">
        <f t="shared" si="235"/>
        <v>5.5750000000000002</v>
      </c>
      <c r="BZ251">
        <f t="shared" si="236"/>
        <v>0</v>
      </c>
    </row>
    <row r="252" spans="1:78" x14ac:dyDescent="0.2">
      <c r="A252" s="2">
        <v>44719</v>
      </c>
      <c r="B252">
        <v>0</v>
      </c>
      <c r="C252">
        <v>38.700000000000003</v>
      </c>
      <c r="D252">
        <v>53.7</v>
      </c>
      <c r="E252">
        <v>68.8</v>
      </c>
      <c r="F252">
        <v>32.1</v>
      </c>
      <c r="G252">
        <v>2.2000000000000002</v>
      </c>
      <c r="H252">
        <v>17.420000000000002</v>
      </c>
      <c r="K252">
        <f t="shared" si="226"/>
        <v>0</v>
      </c>
      <c r="L252">
        <v>5.3</v>
      </c>
      <c r="M252">
        <v>0</v>
      </c>
      <c r="O252">
        <v>0</v>
      </c>
      <c r="P252">
        <v>38.700000000000003</v>
      </c>
      <c r="Q252">
        <v>50.9</v>
      </c>
      <c r="R252">
        <v>63</v>
      </c>
      <c r="S252">
        <v>32.700000000000003</v>
      </c>
      <c r="T252">
        <v>1.88</v>
      </c>
      <c r="U252">
        <v>14.09</v>
      </c>
      <c r="X252">
        <f t="shared" si="255"/>
        <v>0</v>
      </c>
      <c r="Y252">
        <v>4.2</v>
      </c>
      <c r="Z252">
        <v>0</v>
      </c>
      <c r="AB252">
        <v>0</v>
      </c>
      <c r="AC252">
        <v>42.8</v>
      </c>
      <c r="AD252">
        <v>57.4</v>
      </c>
      <c r="AE252">
        <v>72.099999999999994</v>
      </c>
      <c r="AF252">
        <v>32.700000000000003</v>
      </c>
      <c r="AG252">
        <v>2.5099999999999998</v>
      </c>
      <c r="AH252">
        <v>20.46</v>
      </c>
      <c r="AK252">
        <f t="shared" si="271"/>
        <v>0.13385833999999999</v>
      </c>
      <c r="AL252">
        <v>3.8</v>
      </c>
      <c r="AM252">
        <v>3.4</v>
      </c>
      <c r="AO252">
        <v>0</v>
      </c>
      <c r="AP252">
        <v>38.700000000000003</v>
      </c>
      <c r="AQ252">
        <v>54.5</v>
      </c>
      <c r="AR252">
        <v>70.3</v>
      </c>
      <c r="AS252">
        <v>31.4</v>
      </c>
      <c r="AT252">
        <v>2.94</v>
      </c>
      <c r="AU252">
        <v>20.329999999999998</v>
      </c>
      <c r="AX252">
        <f t="shared" ref="AX252:AX315" si="285">0.0393701*AZ252</f>
        <v>0</v>
      </c>
      <c r="AY252">
        <v>5.5</v>
      </c>
      <c r="AZ252">
        <v>0</v>
      </c>
      <c r="BO252">
        <f t="shared" si="227"/>
        <v>0</v>
      </c>
      <c r="BP252">
        <f t="shared" si="228"/>
        <v>39.725000000000001</v>
      </c>
      <c r="BQ252">
        <f t="shared" si="229"/>
        <v>54.125</v>
      </c>
      <c r="BR252">
        <f t="shared" si="230"/>
        <v>68.55</v>
      </c>
      <c r="BS252">
        <f t="shared" si="231"/>
        <v>32.225000000000001</v>
      </c>
      <c r="BT252">
        <f t="shared" si="232"/>
        <v>2.3824999999999998</v>
      </c>
      <c r="BU252">
        <f t="shared" si="233"/>
        <v>18.074999999999999</v>
      </c>
      <c r="BX252">
        <f t="shared" si="234"/>
        <v>3.3464584999999998E-2</v>
      </c>
      <c r="BY252">
        <f t="shared" si="235"/>
        <v>4.7</v>
      </c>
      <c r="BZ252">
        <f t="shared" si="236"/>
        <v>0.85</v>
      </c>
    </row>
    <row r="253" spans="1:78" x14ac:dyDescent="0.2">
      <c r="A253" s="2">
        <v>44720</v>
      </c>
      <c r="B253">
        <v>0</v>
      </c>
      <c r="C253">
        <v>34.9</v>
      </c>
      <c r="D253">
        <v>50.8</v>
      </c>
      <c r="E253">
        <v>66.7</v>
      </c>
      <c r="F253">
        <v>31.1</v>
      </c>
      <c r="G253">
        <v>1.91</v>
      </c>
      <c r="H253">
        <v>16.899999999999999</v>
      </c>
      <c r="K253">
        <f t="shared" si="226"/>
        <v>0</v>
      </c>
      <c r="L253">
        <v>5.3</v>
      </c>
      <c r="M253">
        <v>0</v>
      </c>
      <c r="O253">
        <v>0</v>
      </c>
      <c r="P253">
        <v>31.9</v>
      </c>
      <c r="Q253">
        <v>43.8</v>
      </c>
      <c r="R253">
        <v>55.7</v>
      </c>
      <c r="S253">
        <v>19.600000000000001</v>
      </c>
      <c r="T253">
        <v>2.12</v>
      </c>
      <c r="U253">
        <v>10.67</v>
      </c>
      <c r="X253">
        <f t="shared" si="255"/>
        <v>0</v>
      </c>
      <c r="Y253">
        <v>4.7</v>
      </c>
      <c r="Z253">
        <v>0</v>
      </c>
      <c r="AB253">
        <v>0.13</v>
      </c>
      <c r="AC253">
        <v>33.5</v>
      </c>
      <c r="AD253">
        <v>43.4</v>
      </c>
      <c r="AE253">
        <v>53.3</v>
      </c>
      <c r="AF253">
        <v>29.5</v>
      </c>
      <c r="AG253">
        <v>1.46</v>
      </c>
      <c r="AH253">
        <v>8.1</v>
      </c>
      <c r="AK253">
        <f t="shared" si="271"/>
        <v>6.6929169999999996E-2</v>
      </c>
      <c r="AL253">
        <v>3</v>
      </c>
      <c r="AM253">
        <v>1.7</v>
      </c>
      <c r="AO253">
        <v>0</v>
      </c>
      <c r="AP253">
        <v>40.6</v>
      </c>
      <c r="AQ253">
        <v>52.7</v>
      </c>
      <c r="AR253">
        <v>64.7</v>
      </c>
      <c r="AS253">
        <v>22</v>
      </c>
      <c r="AT253">
        <v>4.53</v>
      </c>
      <c r="AU253">
        <v>17.34</v>
      </c>
      <c r="AX253">
        <f t="shared" si="285"/>
        <v>0</v>
      </c>
      <c r="AY253">
        <v>4.5</v>
      </c>
      <c r="AZ253">
        <v>0</v>
      </c>
      <c r="BO253">
        <f t="shared" si="227"/>
        <v>3.2500000000000001E-2</v>
      </c>
      <c r="BP253">
        <f t="shared" si="228"/>
        <v>35.225000000000001</v>
      </c>
      <c r="BQ253">
        <f t="shared" si="229"/>
        <v>47.674999999999997</v>
      </c>
      <c r="BR253">
        <f t="shared" si="230"/>
        <v>60.099999999999994</v>
      </c>
      <c r="BS253">
        <f t="shared" si="231"/>
        <v>25.55</v>
      </c>
      <c r="BT253">
        <f t="shared" si="232"/>
        <v>2.5049999999999999</v>
      </c>
      <c r="BU253">
        <f t="shared" si="233"/>
        <v>13.252500000000001</v>
      </c>
      <c r="BX253">
        <f t="shared" si="234"/>
        <v>1.6732292499999999E-2</v>
      </c>
      <c r="BY253">
        <f t="shared" si="235"/>
        <v>4.375</v>
      </c>
      <c r="BZ253">
        <f t="shared" si="236"/>
        <v>0.42499999999999999</v>
      </c>
    </row>
    <row r="254" spans="1:78" x14ac:dyDescent="0.2">
      <c r="A254" s="2">
        <v>44721</v>
      </c>
      <c r="B254">
        <v>0</v>
      </c>
      <c r="C254">
        <v>34.1</v>
      </c>
      <c r="D254">
        <v>51.8</v>
      </c>
      <c r="E254">
        <v>69.5</v>
      </c>
      <c r="F254">
        <v>30.7</v>
      </c>
      <c r="G254">
        <v>1.86</v>
      </c>
      <c r="H254">
        <v>19.670000000000002</v>
      </c>
      <c r="I254">
        <v>1.93</v>
      </c>
      <c r="J254">
        <f t="shared" ref="J254" si="286">SUM(K250:K254)</f>
        <v>0</v>
      </c>
      <c r="K254">
        <f t="shared" si="226"/>
        <v>0</v>
      </c>
      <c r="L254">
        <v>3.8</v>
      </c>
      <c r="M254">
        <v>0</v>
      </c>
      <c r="O254">
        <v>0</v>
      </c>
      <c r="P254">
        <v>29.1</v>
      </c>
      <c r="Q254">
        <v>43.3</v>
      </c>
      <c r="R254">
        <v>57.4</v>
      </c>
      <c r="S254">
        <v>18.7</v>
      </c>
      <c r="T254">
        <v>1.39</v>
      </c>
      <c r="U254">
        <v>12.19</v>
      </c>
      <c r="V254">
        <v>1.44</v>
      </c>
      <c r="W254">
        <f t="shared" ref="W254" si="287">SUM(X250:X254)</f>
        <v>0</v>
      </c>
      <c r="X254">
        <f t="shared" si="255"/>
        <v>0</v>
      </c>
      <c r="Y254">
        <v>5.8</v>
      </c>
      <c r="Z254">
        <v>0</v>
      </c>
      <c r="AB254">
        <v>7.0000000000000007E-2</v>
      </c>
      <c r="AC254">
        <v>27.7</v>
      </c>
      <c r="AD254">
        <v>35.5</v>
      </c>
      <c r="AE254">
        <v>43.4</v>
      </c>
      <c r="AF254">
        <v>24</v>
      </c>
      <c r="AG254">
        <v>0.3</v>
      </c>
      <c r="AH254">
        <v>5.75</v>
      </c>
      <c r="AI254">
        <v>-1.93</v>
      </c>
      <c r="AJ254">
        <f t="shared" ref="AJ254" si="288">SUM(AK250:AK254)</f>
        <v>0.21653554999999999</v>
      </c>
      <c r="AK254">
        <f t="shared" si="271"/>
        <v>1.5748040000000001E-2</v>
      </c>
      <c r="AL254">
        <v>4.0999999999999996</v>
      </c>
      <c r="AM254">
        <v>0.4</v>
      </c>
      <c r="AO254">
        <v>0</v>
      </c>
      <c r="AP254">
        <v>35.799999999999997</v>
      </c>
      <c r="AQ254">
        <v>45.4</v>
      </c>
      <c r="AR254">
        <v>54.9</v>
      </c>
      <c r="AS254">
        <v>26.8</v>
      </c>
      <c r="AT254">
        <v>2.0499999999999998</v>
      </c>
      <c r="AU254">
        <v>9.31</v>
      </c>
      <c r="AV254">
        <v>-4.67</v>
      </c>
      <c r="AW254">
        <f t="shared" ref="AW254" si="289">SUM(AX250:AX254)</f>
        <v>0</v>
      </c>
      <c r="AX254">
        <f t="shared" si="285"/>
        <v>0</v>
      </c>
      <c r="AY254">
        <v>3.9</v>
      </c>
      <c r="AZ254">
        <v>0</v>
      </c>
      <c r="BO254">
        <f t="shared" si="227"/>
        <v>1.7500000000000002E-2</v>
      </c>
      <c r="BP254">
        <f t="shared" si="228"/>
        <v>31.675000000000001</v>
      </c>
      <c r="BQ254">
        <f t="shared" si="229"/>
        <v>44</v>
      </c>
      <c r="BR254">
        <f t="shared" si="230"/>
        <v>56.300000000000004</v>
      </c>
      <c r="BS254">
        <f t="shared" si="231"/>
        <v>25.05</v>
      </c>
      <c r="BT254">
        <f t="shared" si="232"/>
        <v>1.4</v>
      </c>
      <c r="BU254">
        <f t="shared" si="233"/>
        <v>11.73</v>
      </c>
      <c r="BV254">
        <f t="shared" si="241"/>
        <v>-0.80749999999999988</v>
      </c>
      <c r="BW254">
        <f t="shared" si="242"/>
        <v>5.4133887499999998E-2</v>
      </c>
      <c r="BX254">
        <f t="shared" si="234"/>
        <v>3.9370100000000003E-3</v>
      </c>
      <c r="BY254">
        <f t="shared" si="235"/>
        <v>4.3999999999999995</v>
      </c>
      <c r="BZ254">
        <f t="shared" si="236"/>
        <v>0.1</v>
      </c>
    </row>
    <row r="255" spans="1:78" x14ac:dyDescent="0.2">
      <c r="A255" s="2">
        <v>44722</v>
      </c>
      <c r="B255">
        <v>0</v>
      </c>
      <c r="C255">
        <v>34.6</v>
      </c>
      <c r="D255">
        <v>45.3</v>
      </c>
      <c r="E255">
        <v>56</v>
      </c>
      <c r="F255">
        <v>30.8</v>
      </c>
      <c r="G255">
        <v>1.46</v>
      </c>
      <c r="H255">
        <v>8.67</v>
      </c>
      <c r="K255">
        <f t="shared" si="226"/>
        <v>0</v>
      </c>
      <c r="L255">
        <v>4.5999999999999996</v>
      </c>
      <c r="M255">
        <v>0</v>
      </c>
      <c r="O255">
        <v>0</v>
      </c>
      <c r="P255">
        <v>32.6</v>
      </c>
      <c r="Q255">
        <v>50.7</v>
      </c>
      <c r="R255">
        <v>68.900000000000006</v>
      </c>
      <c r="S255">
        <v>25.6</v>
      </c>
      <c r="T255">
        <v>1.86</v>
      </c>
      <c r="U255">
        <v>18.3</v>
      </c>
      <c r="X255">
        <f t="shared" si="255"/>
        <v>0</v>
      </c>
      <c r="Y255">
        <v>5.6</v>
      </c>
      <c r="Z255">
        <v>0</v>
      </c>
      <c r="AB255">
        <v>0.03</v>
      </c>
      <c r="AC255">
        <v>25.3</v>
      </c>
      <c r="AD255">
        <v>41.4</v>
      </c>
      <c r="AE255">
        <v>57.5</v>
      </c>
      <c r="AF255">
        <v>26.2</v>
      </c>
      <c r="AG255">
        <v>0.81</v>
      </c>
      <c r="AH255">
        <v>12.76</v>
      </c>
      <c r="AK255">
        <f t="shared" si="271"/>
        <v>0</v>
      </c>
      <c r="AL255">
        <v>4.5</v>
      </c>
      <c r="AM255">
        <v>0</v>
      </c>
      <c r="AO255">
        <v>0</v>
      </c>
      <c r="AP255">
        <v>28.5</v>
      </c>
      <c r="AQ255">
        <v>40.6</v>
      </c>
      <c r="AR255">
        <v>52.6</v>
      </c>
      <c r="AS255">
        <v>26.4</v>
      </c>
      <c r="AT255">
        <v>1.32</v>
      </c>
      <c r="AU255">
        <v>7.71</v>
      </c>
      <c r="AX255">
        <f t="shared" si="285"/>
        <v>0</v>
      </c>
      <c r="AY255">
        <v>4.4000000000000004</v>
      </c>
      <c r="AZ255">
        <v>0</v>
      </c>
      <c r="BO255">
        <f t="shared" si="227"/>
        <v>7.4999999999999997E-3</v>
      </c>
      <c r="BP255">
        <f t="shared" si="228"/>
        <v>30.25</v>
      </c>
      <c r="BQ255">
        <f t="shared" si="229"/>
        <v>44.5</v>
      </c>
      <c r="BR255">
        <f t="shared" si="230"/>
        <v>58.75</v>
      </c>
      <c r="BS255">
        <f t="shared" si="231"/>
        <v>27.25</v>
      </c>
      <c r="BT255">
        <f t="shared" si="232"/>
        <v>1.3625000000000003</v>
      </c>
      <c r="BU255">
        <f t="shared" si="233"/>
        <v>11.86</v>
      </c>
      <c r="BX255">
        <f t="shared" si="234"/>
        <v>0</v>
      </c>
      <c r="BY255">
        <f t="shared" si="235"/>
        <v>4.7750000000000004</v>
      </c>
      <c r="BZ255">
        <f t="shared" si="236"/>
        <v>0</v>
      </c>
    </row>
    <row r="256" spans="1:78" x14ac:dyDescent="0.2">
      <c r="A256" s="2">
        <v>44723</v>
      </c>
      <c r="B256">
        <v>0</v>
      </c>
      <c r="C256">
        <v>28.5</v>
      </c>
      <c r="D256">
        <v>46.3</v>
      </c>
      <c r="E256">
        <v>64</v>
      </c>
      <c r="F256">
        <v>28.9</v>
      </c>
      <c r="G256">
        <v>1.02</v>
      </c>
      <c r="H256">
        <v>15.39</v>
      </c>
      <c r="K256">
        <f t="shared" si="226"/>
        <v>0</v>
      </c>
      <c r="L256">
        <v>5.4</v>
      </c>
      <c r="M256">
        <v>0</v>
      </c>
      <c r="O256">
        <v>0.01</v>
      </c>
      <c r="P256">
        <v>38.6</v>
      </c>
      <c r="Q256">
        <v>57.1</v>
      </c>
      <c r="R256">
        <v>75.599999999999994</v>
      </c>
      <c r="S256">
        <v>34.1</v>
      </c>
      <c r="T256">
        <v>2.29</v>
      </c>
      <c r="U256">
        <v>24.15</v>
      </c>
      <c r="X256">
        <f t="shared" si="255"/>
        <v>0</v>
      </c>
      <c r="Y256">
        <v>5.8</v>
      </c>
      <c r="Z256">
        <v>0</v>
      </c>
      <c r="AB256">
        <v>0</v>
      </c>
      <c r="AC256">
        <v>32.6</v>
      </c>
      <c r="AD256">
        <v>50.5</v>
      </c>
      <c r="AE256">
        <v>68.400000000000006</v>
      </c>
      <c r="AF256">
        <v>32.700000000000003</v>
      </c>
      <c r="AG256">
        <v>1.1299999999999999</v>
      </c>
      <c r="AH256">
        <v>17.55</v>
      </c>
      <c r="AK256">
        <f t="shared" si="271"/>
        <v>0</v>
      </c>
      <c r="AL256">
        <v>5.3</v>
      </c>
      <c r="AM256">
        <v>0</v>
      </c>
      <c r="AO256">
        <v>0</v>
      </c>
      <c r="AP256">
        <v>25.4</v>
      </c>
      <c r="AQ256">
        <v>41.8</v>
      </c>
      <c r="AR256">
        <v>58.2</v>
      </c>
      <c r="AS256">
        <v>17.100000000000001</v>
      </c>
      <c r="AT256">
        <v>1.2</v>
      </c>
      <c r="AU256">
        <v>13.76</v>
      </c>
      <c r="AX256">
        <f t="shared" si="285"/>
        <v>0</v>
      </c>
      <c r="AY256">
        <v>4.9000000000000004</v>
      </c>
      <c r="AZ256">
        <v>0</v>
      </c>
      <c r="BO256">
        <f t="shared" si="227"/>
        <v>2.5000000000000001E-3</v>
      </c>
      <c r="BP256">
        <f t="shared" si="228"/>
        <v>31.274999999999999</v>
      </c>
      <c r="BQ256">
        <f t="shared" si="229"/>
        <v>48.924999999999997</v>
      </c>
      <c r="BR256">
        <f t="shared" si="230"/>
        <v>66.55</v>
      </c>
      <c r="BS256">
        <f t="shared" si="231"/>
        <v>28.200000000000003</v>
      </c>
      <c r="BT256">
        <f t="shared" si="232"/>
        <v>1.41</v>
      </c>
      <c r="BU256">
        <f t="shared" si="233"/>
        <v>17.712500000000002</v>
      </c>
      <c r="BX256">
        <f t="shared" si="234"/>
        <v>0</v>
      </c>
      <c r="BY256">
        <f t="shared" si="235"/>
        <v>5.35</v>
      </c>
      <c r="BZ256">
        <f t="shared" si="236"/>
        <v>0</v>
      </c>
    </row>
    <row r="257" spans="1:78" x14ac:dyDescent="0.2">
      <c r="A257" s="2">
        <v>44724</v>
      </c>
      <c r="B257">
        <v>0</v>
      </c>
      <c r="C257">
        <v>35.6</v>
      </c>
      <c r="D257">
        <v>54.6</v>
      </c>
      <c r="E257">
        <v>73.5</v>
      </c>
      <c r="F257">
        <v>33.9</v>
      </c>
      <c r="G257">
        <v>1.72</v>
      </c>
      <c r="H257">
        <v>21.23</v>
      </c>
      <c r="K257">
        <f t="shared" si="226"/>
        <v>0</v>
      </c>
      <c r="L257">
        <v>6.2</v>
      </c>
      <c r="M257">
        <v>0</v>
      </c>
      <c r="O257">
        <v>0</v>
      </c>
      <c r="P257">
        <v>42.3</v>
      </c>
      <c r="Q257">
        <v>60.8</v>
      </c>
      <c r="R257">
        <v>79.3</v>
      </c>
      <c r="S257">
        <v>37.700000000000003</v>
      </c>
      <c r="T257">
        <v>3.01</v>
      </c>
      <c r="U257">
        <v>28.54</v>
      </c>
      <c r="X257">
        <f t="shared" si="255"/>
        <v>0</v>
      </c>
      <c r="Y257">
        <v>5.3</v>
      </c>
      <c r="Z257">
        <v>0</v>
      </c>
      <c r="AB257">
        <v>0</v>
      </c>
      <c r="AC257">
        <v>37.1</v>
      </c>
      <c r="AD257">
        <v>54.9</v>
      </c>
      <c r="AE257">
        <v>72.599999999999994</v>
      </c>
      <c r="AF257">
        <v>34.299999999999997</v>
      </c>
      <c r="AG257">
        <v>1.33</v>
      </c>
      <c r="AH257">
        <v>20.86</v>
      </c>
      <c r="AK257">
        <f t="shared" si="271"/>
        <v>0</v>
      </c>
      <c r="AL257">
        <v>5.9</v>
      </c>
      <c r="AM257">
        <v>0</v>
      </c>
      <c r="AO257">
        <v>0</v>
      </c>
      <c r="AP257">
        <v>32.1</v>
      </c>
      <c r="AQ257">
        <v>48.2</v>
      </c>
      <c r="AR257">
        <v>64.400000000000006</v>
      </c>
      <c r="AS257">
        <v>24.8</v>
      </c>
      <c r="AT257">
        <v>2.2999999999999998</v>
      </c>
      <c r="AU257">
        <v>15.14</v>
      </c>
      <c r="AX257">
        <f t="shared" si="285"/>
        <v>0</v>
      </c>
      <c r="AY257">
        <v>5.0999999999999996</v>
      </c>
      <c r="AZ257">
        <v>0</v>
      </c>
      <c r="BO257">
        <f t="shared" si="227"/>
        <v>0</v>
      </c>
      <c r="BP257">
        <f t="shared" si="228"/>
        <v>36.774999999999999</v>
      </c>
      <c r="BQ257">
        <f t="shared" si="229"/>
        <v>54.625</v>
      </c>
      <c r="BR257">
        <f t="shared" si="230"/>
        <v>72.45</v>
      </c>
      <c r="BS257">
        <f t="shared" si="231"/>
        <v>32.674999999999997</v>
      </c>
      <c r="BT257">
        <f t="shared" si="232"/>
        <v>2.09</v>
      </c>
      <c r="BU257">
        <f t="shared" si="233"/>
        <v>21.442499999999999</v>
      </c>
      <c r="BX257">
        <f t="shared" si="234"/>
        <v>0</v>
      </c>
      <c r="BY257">
        <f t="shared" si="235"/>
        <v>5.625</v>
      </c>
      <c r="BZ257">
        <f t="shared" si="236"/>
        <v>0</v>
      </c>
    </row>
    <row r="258" spans="1:78" x14ac:dyDescent="0.2">
      <c r="A258" s="2">
        <v>44725</v>
      </c>
      <c r="B258">
        <v>0</v>
      </c>
      <c r="C258">
        <v>40.299999999999997</v>
      </c>
      <c r="D258">
        <v>59.4</v>
      </c>
      <c r="E258">
        <v>78.5</v>
      </c>
      <c r="F258">
        <v>37</v>
      </c>
      <c r="G258">
        <v>2.29</v>
      </c>
      <c r="H258">
        <v>25.47</v>
      </c>
      <c r="K258">
        <f t="shared" si="226"/>
        <v>0</v>
      </c>
      <c r="L258">
        <v>6.2</v>
      </c>
      <c r="M258">
        <v>0</v>
      </c>
      <c r="O258">
        <v>0</v>
      </c>
      <c r="P258">
        <v>45.3</v>
      </c>
      <c r="Q258">
        <v>61.3</v>
      </c>
      <c r="R258">
        <v>77.400000000000006</v>
      </c>
      <c r="S258">
        <v>43</v>
      </c>
      <c r="T258">
        <v>1.28</v>
      </c>
      <c r="U258">
        <v>23.04</v>
      </c>
      <c r="X258">
        <f t="shared" si="255"/>
        <v>0</v>
      </c>
      <c r="Y258">
        <v>5.4</v>
      </c>
      <c r="Z258">
        <v>0</v>
      </c>
      <c r="AB258">
        <v>0</v>
      </c>
      <c r="AC258">
        <v>37.6</v>
      </c>
      <c r="AD258">
        <v>54.7</v>
      </c>
      <c r="AE258">
        <v>71.8</v>
      </c>
      <c r="AF258">
        <v>31.6</v>
      </c>
      <c r="AG258">
        <v>1.04</v>
      </c>
      <c r="AH258">
        <v>21.25</v>
      </c>
      <c r="AK258">
        <f t="shared" si="271"/>
        <v>1.5748040000000001E-2</v>
      </c>
      <c r="AL258">
        <v>4.5999999999999996</v>
      </c>
      <c r="AM258">
        <v>0.4</v>
      </c>
      <c r="AO258">
        <v>0</v>
      </c>
      <c r="AP258">
        <v>39.5</v>
      </c>
      <c r="AQ258">
        <v>55.9</v>
      </c>
      <c r="AR258">
        <v>72.400000000000006</v>
      </c>
      <c r="AS258">
        <v>37.4</v>
      </c>
      <c r="AT258">
        <v>1.67</v>
      </c>
      <c r="AU258">
        <v>19.71</v>
      </c>
      <c r="AX258">
        <f t="shared" si="285"/>
        <v>0</v>
      </c>
      <c r="AY258">
        <v>5.4</v>
      </c>
      <c r="AZ258">
        <v>0</v>
      </c>
      <c r="BO258">
        <f t="shared" si="227"/>
        <v>0</v>
      </c>
      <c r="BP258">
        <f t="shared" si="228"/>
        <v>40.674999999999997</v>
      </c>
      <c r="BQ258">
        <f t="shared" si="229"/>
        <v>57.824999999999996</v>
      </c>
      <c r="BR258">
        <f t="shared" si="230"/>
        <v>75.025000000000006</v>
      </c>
      <c r="BS258">
        <f t="shared" si="231"/>
        <v>37.25</v>
      </c>
      <c r="BT258">
        <f t="shared" si="232"/>
        <v>1.57</v>
      </c>
      <c r="BU258">
        <f t="shared" si="233"/>
        <v>22.3675</v>
      </c>
      <c r="BX258">
        <f t="shared" si="234"/>
        <v>3.9370100000000003E-3</v>
      </c>
      <c r="BY258">
        <f t="shared" si="235"/>
        <v>5.4</v>
      </c>
      <c r="BZ258">
        <f t="shared" si="236"/>
        <v>0.1</v>
      </c>
    </row>
    <row r="259" spans="1:78" x14ac:dyDescent="0.2">
      <c r="A259" s="2">
        <v>44726</v>
      </c>
      <c r="B259">
        <v>0</v>
      </c>
      <c r="C259">
        <v>40.5</v>
      </c>
      <c r="D259">
        <v>58.7</v>
      </c>
      <c r="E259">
        <v>76.8</v>
      </c>
      <c r="F259">
        <v>35.200000000000003</v>
      </c>
      <c r="G259">
        <v>2.1800000000000002</v>
      </c>
      <c r="H259">
        <v>24.92</v>
      </c>
      <c r="I259">
        <v>1.96</v>
      </c>
      <c r="J259">
        <f t="shared" ref="J259" si="290">SUM(K255:K259)</f>
        <v>0</v>
      </c>
      <c r="K259">
        <f t="shared" si="226"/>
        <v>0</v>
      </c>
      <c r="L259">
        <v>5.7</v>
      </c>
      <c r="M259">
        <v>0</v>
      </c>
      <c r="O259">
        <v>0</v>
      </c>
      <c r="P259">
        <v>43.9</v>
      </c>
      <c r="Q259">
        <v>58.8</v>
      </c>
      <c r="R259">
        <v>73.7</v>
      </c>
      <c r="S259">
        <v>42.6</v>
      </c>
      <c r="T259">
        <v>0.8</v>
      </c>
      <c r="U259">
        <v>20.04</v>
      </c>
      <c r="V259">
        <v>1.49</v>
      </c>
      <c r="W259">
        <f t="shared" ref="W259" si="291">SUM(X255:X259)</f>
        <v>0</v>
      </c>
      <c r="X259">
        <f t="shared" si="255"/>
        <v>0</v>
      </c>
      <c r="Y259">
        <v>5.5</v>
      </c>
      <c r="Z259">
        <v>0</v>
      </c>
      <c r="AB259">
        <v>0.03</v>
      </c>
      <c r="AC259">
        <v>34.6</v>
      </c>
      <c r="AD259">
        <v>48.3</v>
      </c>
      <c r="AE259">
        <v>62</v>
      </c>
      <c r="AF259">
        <v>33.299999999999997</v>
      </c>
      <c r="AG259">
        <v>0.91</v>
      </c>
      <c r="AH259">
        <v>12.03</v>
      </c>
      <c r="AI259">
        <v>-1.9</v>
      </c>
      <c r="AJ259">
        <f t="shared" ref="AJ259" si="292">SUM(AK255:AK259)</f>
        <v>4.3307109999999996E-2</v>
      </c>
      <c r="AK259">
        <f t="shared" si="271"/>
        <v>2.7559069999999998E-2</v>
      </c>
      <c r="AL259">
        <v>3.2</v>
      </c>
      <c r="AM259">
        <v>0.7</v>
      </c>
      <c r="AO259">
        <v>0</v>
      </c>
      <c r="AP259">
        <v>41.2</v>
      </c>
      <c r="AQ259">
        <v>56.9</v>
      </c>
      <c r="AR259">
        <v>72.5</v>
      </c>
      <c r="AS259">
        <v>40.4</v>
      </c>
      <c r="AT259">
        <v>1.33</v>
      </c>
      <c r="AU259">
        <v>18.63</v>
      </c>
      <c r="AV259">
        <v>-4.74</v>
      </c>
      <c r="AW259">
        <f t="shared" ref="AW259" si="293">SUM(AX254:AX259)</f>
        <v>0</v>
      </c>
      <c r="AX259">
        <f t="shared" si="285"/>
        <v>0</v>
      </c>
      <c r="AY259">
        <v>4.8</v>
      </c>
      <c r="AZ259">
        <v>0</v>
      </c>
      <c r="BO259">
        <f t="shared" si="227"/>
        <v>7.4999999999999997E-3</v>
      </c>
      <c r="BP259">
        <f t="shared" si="228"/>
        <v>40.049999999999997</v>
      </c>
      <c r="BQ259">
        <f t="shared" si="229"/>
        <v>55.675000000000004</v>
      </c>
      <c r="BR259">
        <f t="shared" si="230"/>
        <v>71.25</v>
      </c>
      <c r="BS259">
        <f t="shared" si="231"/>
        <v>37.875</v>
      </c>
      <c r="BT259">
        <f t="shared" si="232"/>
        <v>1.3050000000000002</v>
      </c>
      <c r="BU259">
        <f t="shared" si="233"/>
        <v>18.905000000000001</v>
      </c>
      <c r="BV259">
        <f t="shared" si="241"/>
        <v>-0.79749999999999999</v>
      </c>
      <c r="BW259">
        <f t="shared" si="242"/>
        <v>1.0826777499999999E-2</v>
      </c>
      <c r="BX259">
        <f t="shared" si="234"/>
        <v>6.8897674999999995E-3</v>
      </c>
      <c r="BY259">
        <f t="shared" si="235"/>
        <v>4.8</v>
      </c>
      <c r="BZ259">
        <f t="shared" si="236"/>
        <v>0.17499999999999999</v>
      </c>
    </row>
    <row r="260" spans="1:78" x14ac:dyDescent="0.2">
      <c r="A260" s="2">
        <v>44727</v>
      </c>
      <c r="B260">
        <v>0</v>
      </c>
      <c r="C260">
        <v>43.3</v>
      </c>
      <c r="D260">
        <v>58.9</v>
      </c>
      <c r="E260">
        <v>74.599999999999994</v>
      </c>
      <c r="F260">
        <v>32.6</v>
      </c>
      <c r="G260">
        <v>3.6</v>
      </c>
      <c r="H260">
        <v>22.61</v>
      </c>
      <c r="K260">
        <f t="shared" ref="K260:K323" si="294">0.0393701*M260</f>
        <v>0</v>
      </c>
      <c r="L260">
        <v>5.7</v>
      </c>
      <c r="M260">
        <v>0</v>
      </c>
      <c r="O260">
        <v>0</v>
      </c>
      <c r="P260">
        <v>44.6</v>
      </c>
      <c r="Q260">
        <v>59.7</v>
      </c>
      <c r="R260">
        <v>74.8</v>
      </c>
      <c r="S260">
        <v>43.9</v>
      </c>
      <c r="T260">
        <v>0.81</v>
      </c>
      <c r="U260">
        <v>20.14</v>
      </c>
      <c r="X260">
        <f t="shared" si="255"/>
        <v>0</v>
      </c>
      <c r="Y260">
        <v>5.7</v>
      </c>
      <c r="Z260">
        <v>0</v>
      </c>
      <c r="AB260">
        <v>0.02</v>
      </c>
      <c r="AC260">
        <v>30.7</v>
      </c>
      <c r="AD260">
        <v>41.4</v>
      </c>
      <c r="AE260">
        <v>52.1</v>
      </c>
      <c r="AF260">
        <v>27.8</v>
      </c>
      <c r="AG260">
        <v>0.62</v>
      </c>
      <c r="AH260">
        <v>8.2899999999999991</v>
      </c>
      <c r="AK260">
        <f t="shared" si="271"/>
        <v>0</v>
      </c>
      <c r="AL260">
        <v>4.5</v>
      </c>
      <c r="AM260">
        <v>0</v>
      </c>
      <c r="AO260">
        <v>0</v>
      </c>
      <c r="AP260">
        <v>46.8</v>
      </c>
      <c r="AQ260">
        <v>56.1</v>
      </c>
      <c r="AR260">
        <v>65.3</v>
      </c>
      <c r="AS260">
        <v>43.2</v>
      </c>
      <c r="AT260">
        <v>2.5299999999999998</v>
      </c>
      <c r="AU260">
        <v>11.07</v>
      </c>
      <c r="AX260">
        <f t="shared" si="285"/>
        <v>0</v>
      </c>
      <c r="AY260">
        <v>5.6</v>
      </c>
      <c r="AZ260">
        <v>0</v>
      </c>
      <c r="BO260">
        <f t="shared" ref="BO260:BO323" si="295">AVERAGE(B260,O260,AB260,AO260,BB260)</f>
        <v>5.0000000000000001E-3</v>
      </c>
      <c r="BP260">
        <f t="shared" ref="BP260:BP323" si="296">AVERAGE(C260,P260,AC260,AP260,BC260)</f>
        <v>41.35</v>
      </c>
      <c r="BQ260">
        <f t="shared" ref="BQ260:BQ323" si="297">AVERAGE(D260,Q260,AD260,AQ260,BD260)</f>
        <v>54.024999999999999</v>
      </c>
      <c r="BR260">
        <f t="shared" ref="BR260:BR323" si="298">AVERAGE(E260,R260,AE260,AR260,BE260)</f>
        <v>66.699999999999989</v>
      </c>
      <c r="BS260">
        <f t="shared" ref="BS260:BS323" si="299">AVERAGE(F260,S260,AF260,AS260,BF260)</f>
        <v>36.875</v>
      </c>
      <c r="BT260">
        <f t="shared" ref="BT260:BT323" si="300">AVERAGE(G260,T260,AG260,AT260,BG260)</f>
        <v>1.8900000000000001</v>
      </c>
      <c r="BU260">
        <f t="shared" ref="BU260:BU323" si="301">AVERAGE(H260,U260,AH260,AU260,BH260)</f>
        <v>15.5275</v>
      </c>
      <c r="BX260">
        <f t="shared" ref="BX260:BX323" si="302">AVERAGE(K260,X260,AK260,AX260,BK260)</f>
        <v>0</v>
      </c>
      <c r="BY260">
        <f t="shared" ref="BY260:BY323" si="303">AVERAGE(L260,Y260,AL260,AY260,BL260)</f>
        <v>5.375</v>
      </c>
      <c r="BZ260">
        <f t="shared" ref="BZ260:BZ323" si="304">AVERAGE(M260,Z260,AM260,AZ260,BM260)</f>
        <v>0</v>
      </c>
    </row>
    <row r="261" spans="1:78" x14ac:dyDescent="0.2">
      <c r="A261" s="2">
        <v>44728</v>
      </c>
      <c r="B261">
        <v>0</v>
      </c>
      <c r="C261">
        <v>41.5</v>
      </c>
      <c r="D261">
        <v>55</v>
      </c>
      <c r="E261">
        <v>68.599999999999994</v>
      </c>
      <c r="F261">
        <v>32.200000000000003</v>
      </c>
      <c r="G261">
        <v>3.92</v>
      </c>
      <c r="H261">
        <v>17.78</v>
      </c>
      <c r="K261">
        <f t="shared" si="294"/>
        <v>0</v>
      </c>
      <c r="L261">
        <v>4.9000000000000004</v>
      </c>
      <c r="M261">
        <v>0</v>
      </c>
      <c r="O261">
        <v>0</v>
      </c>
      <c r="P261">
        <v>43</v>
      </c>
      <c r="Q261">
        <v>58.5</v>
      </c>
      <c r="R261">
        <v>74.099999999999994</v>
      </c>
      <c r="S261">
        <v>40.4</v>
      </c>
      <c r="T261">
        <v>0.7</v>
      </c>
      <c r="U261">
        <v>21.39</v>
      </c>
      <c r="X261">
        <f t="shared" si="255"/>
        <v>6.2992160000000005E-2</v>
      </c>
      <c r="Y261">
        <v>5.5</v>
      </c>
      <c r="Z261">
        <v>1.6</v>
      </c>
      <c r="AB261">
        <v>0</v>
      </c>
      <c r="AC261">
        <v>29.9</v>
      </c>
      <c r="AD261">
        <v>47.3</v>
      </c>
      <c r="AE261">
        <v>64.599999999999994</v>
      </c>
      <c r="AF261">
        <v>32.1</v>
      </c>
      <c r="AG261">
        <v>1.07</v>
      </c>
      <c r="AH261">
        <v>14.08</v>
      </c>
      <c r="AK261">
        <f t="shared" si="271"/>
        <v>0</v>
      </c>
      <c r="AL261">
        <v>4.5</v>
      </c>
      <c r="AM261">
        <v>0</v>
      </c>
      <c r="AO261">
        <v>0</v>
      </c>
      <c r="AP261">
        <v>37.4</v>
      </c>
      <c r="AQ261">
        <v>54.9</v>
      </c>
      <c r="AR261">
        <v>72.3</v>
      </c>
      <c r="AS261">
        <v>30</v>
      </c>
      <c r="AT261">
        <v>1.63</v>
      </c>
      <c r="AU261">
        <v>22.5</v>
      </c>
      <c r="AX261">
        <f t="shared" si="285"/>
        <v>0</v>
      </c>
      <c r="AY261">
        <v>6.3</v>
      </c>
      <c r="AZ261">
        <v>0</v>
      </c>
      <c r="BO261">
        <f t="shared" si="295"/>
        <v>0</v>
      </c>
      <c r="BP261">
        <f t="shared" si="296"/>
        <v>37.950000000000003</v>
      </c>
      <c r="BQ261">
        <f t="shared" si="297"/>
        <v>53.925000000000004</v>
      </c>
      <c r="BR261">
        <f t="shared" si="298"/>
        <v>69.899999999999991</v>
      </c>
      <c r="BS261">
        <f t="shared" si="299"/>
        <v>33.674999999999997</v>
      </c>
      <c r="BT261">
        <f t="shared" si="300"/>
        <v>1.83</v>
      </c>
      <c r="BU261">
        <f t="shared" si="301"/>
        <v>18.9375</v>
      </c>
      <c r="BX261">
        <f t="shared" si="302"/>
        <v>1.5748040000000001E-2</v>
      </c>
      <c r="BY261">
        <f t="shared" si="303"/>
        <v>5.3</v>
      </c>
      <c r="BZ261">
        <f t="shared" si="304"/>
        <v>0.4</v>
      </c>
    </row>
    <row r="262" spans="1:78" x14ac:dyDescent="0.2">
      <c r="A262" s="2">
        <v>44729</v>
      </c>
      <c r="B262">
        <v>0</v>
      </c>
      <c r="C262">
        <v>37.1</v>
      </c>
      <c r="D262">
        <v>51.5</v>
      </c>
      <c r="E262">
        <v>65.8</v>
      </c>
      <c r="F262">
        <v>33.9</v>
      </c>
      <c r="G262">
        <v>0.91</v>
      </c>
      <c r="H262">
        <v>15.13</v>
      </c>
      <c r="K262">
        <f t="shared" si="294"/>
        <v>0.17716545</v>
      </c>
      <c r="L262">
        <v>3.3</v>
      </c>
      <c r="M262">
        <v>4.5</v>
      </c>
      <c r="O262">
        <v>0.09</v>
      </c>
      <c r="P262">
        <v>42.4</v>
      </c>
      <c r="Q262">
        <v>58.4</v>
      </c>
      <c r="R262">
        <v>74.5</v>
      </c>
      <c r="S262">
        <v>41.7</v>
      </c>
      <c r="T262">
        <v>1.3</v>
      </c>
      <c r="U262">
        <v>20.62</v>
      </c>
      <c r="X262">
        <f t="shared" si="255"/>
        <v>0</v>
      </c>
      <c r="Y262">
        <v>5.9</v>
      </c>
      <c r="Z262">
        <v>0</v>
      </c>
      <c r="AB262">
        <v>0</v>
      </c>
      <c r="AC262">
        <v>37.4</v>
      </c>
      <c r="AD262">
        <v>49.4</v>
      </c>
      <c r="AE262">
        <v>61.5</v>
      </c>
      <c r="AF262">
        <v>37.4</v>
      </c>
      <c r="AG262">
        <v>1.21</v>
      </c>
      <c r="AH262">
        <v>10.1</v>
      </c>
      <c r="AK262">
        <f t="shared" si="271"/>
        <v>0</v>
      </c>
      <c r="AL262">
        <v>4.7</v>
      </c>
      <c r="AM262">
        <v>0</v>
      </c>
      <c r="AO262">
        <v>0</v>
      </c>
      <c r="AP262">
        <v>36.200000000000003</v>
      </c>
      <c r="AQ262">
        <v>59</v>
      </c>
      <c r="AR262">
        <v>81.7</v>
      </c>
      <c r="AS262">
        <v>27.2</v>
      </c>
      <c r="AT262">
        <v>2.52</v>
      </c>
      <c r="AU262">
        <v>32.130000000000003</v>
      </c>
      <c r="AX262">
        <f t="shared" si="285"/>
        <v>0</v>
      </c>
      <c r="AY262">
        <v>6.5</v>
      </c>
      <c r="AZ262">
        <v>0</v>
      </c>
      <c r="BO262">
        <f t="shared" si="295"/>
        <v>2.2499999999999999E-2</v>
      </c>
      <c r="BP262">
        <f t="shared" si="296"/>
        <v>38.275000000000006</v>
      </c>
      <c r="BQ262">
        <f t="shared" si="297"/>
        <v>54.575000000000003</v>
      </c>
      <c r="BR262">
        <f t="shared" si="298"/>
        <v>70.875</v>
      </c>
      <c r="BS262">
        <f t="shared" si="299"/>
        <v>35.049999999999997</v>
      </c>
      <c r="BT262">
        <f t="shared" si="300"/>
        <v>1.4849999999999999</v>
      </c>
      <c r="BU262">
        <f t="shared" si="301"/>
        <v>19.495000000000001</v>
      </c>
      <c r="BX262">
        <f t="shared" si="302"/>
        <v>4.4291362500000001E-2</v>
      </c>
      <c r="BY262">
        <f t="shared" si="303"/>
        <v>5.0999999999999996</v>
      </c>
      <c r="BZ262">
        <f t="shared" si="304"/>
        <v>1.125</v>
      </c>
    </row>
    <row r="263" spans="1:78" x14ac:dyDescent="0.2">
      <c r="A263" s="2">
        <v>44730</v>
      </c>
      <c r="B263">
        <v>0.17</v>
      </c>
      <c r="C263">
        <v>36.700000000000003</v>
      </c>
      <c r="D263">
        <v>45.6</v>
      </c>
      <c r="E263">
        <v>54.5</v>
      </c>
      <c r="F263">
        <v>38.799999999999997</v>
      </c>
      <c r="G263">
        <v>0.13</v>
      </c>
      <c r="H263">
        <v>8.19</v>
      </c>
      <c r="K263">
        <f t="shared" si="294"/>
        <v>0</v>
      </c>
      <c r="L263">
        <v>4.5</v>
      </c>
      <c r="M263">
        <v>0</v>
      </c>
      <c r="O263">
        <v>0</v>
      </c>
      <c r="P263">
        <v>43</v>
      </c>
      <c r="Q263">
        <v>59.3</v>
      </c>
      <c r="R263">
        <v>75.599999999999994</v>
      </c>
      <c r="S263">
        <v>39.9</v>
      </c>
      <c r="T263">
        <v>2.0699999999999998</v>
      </c>
      <c r="U263">
        <v>23.43</v>
      </c>
      <c r="X263">
        <f t="shared" si="255"/>
        <v>0</v>
      </c>
      <c r="Y263">
        <v>6.1</v>
      </c>
      <c r="Z263">
        <v>0</v>
      </c>
      <c r="AB263">
        <v>0</v>
      </c>
      <c r="AC263">
        <v>31.8</v>
      </c>
      <c r="AD263">
        <v>45.3</v>
      </c>
      <c r="AE263">
        <v>58.9</v>
      </c>
      <c r="AF263">
        <v>25.8</v>
      </c>
      <c r="AG263">
        <v>1.67</v>
      </c>
      <c r="AH263">
        <v>11.83</v>
      </c>
      <c r="AK263">
        <f t="shared" si="271"/>
        <v>0</v>
      </c>
      <c r="AL263">
        <v>4.8</v>
      </c>
      <c r="AM263">
        <v>0</v>
      </c>
      <c r="AO263">
        <v>0</v>
      </c>
      <c r="AP263">
        <v>40.700000000000003</v>
      </c>
      <c r="AQ263">
        <v>63.8</v>
      </c>
      <c r="AR263">
        <v>87</v>
      </c>
      <c r="AS263">
        <v>29.3</v>
      </c>
      <c r="AT263">
        <v>4.49</v>
      </c>
      <c r="AU263">
        <v>39.21</v>
      </c>
      <c r="AX263">
        <f t="shared" si="285"/>
        <v>0</v>
      </c>
      <c r="AY263">
        <v>6.6</v>
      </c>
      <c r="AZ263">
        <v>0</v>
      </c>
      <c r="BO263">
        <f t="shared" si="295"/>
        <v>4.2500000000000003E-2</v>
      </c>
      <c r="BP263">
        <f t="shared" si="296"/>
        <v>38.049999999999997</v>
      </c>
      <c r="BQ263">
        <f t="shared" si="297"/>
        <v>53.5</v>
      </c>
      <c r="BR263">
        <f t="shared" si="298"/>
        <v>69</v>
      </c>
      <c r="BS263">
        <f t="shared" si="299"/>
        <v>33.449999999999996</v>
      </c>
      <c r="BT263">
        <f t="shared" si="300"/>
        <v>2.09</v>
      </c>
      <c r="BU263">
        <f t="shared" si="301"/>
        <v>20.664999999999999</v>
      </c>
      <c r="BX263">
        <f t="shared" si="302"/>
        <v>0</v>
      </c>
      <c r="BY263">
        <f t="shared" si="303"/>
        <v>5.5</v>
      </c>
      <c r="BZ263">
        <f t="shared" si="304"/>
        <v>0</v>
      </c>
    </row>
    <row r="264" spans="1:78" x14ac:dyDescent="0.2">
      <c r="A264" s="2">
        <v>44731</v>
      </c>
      <c r="B264">
        <v>0</v>
      </c>
      <c r="C264">
        <v>34.9</v>
      </c>
      <c r="D264">
        <v>49.5</v>
      </c>
      <c r="E264">
        <v>64</v>
      </c>
      <c r="F264">
        <v>39.700000000000003</v>
      </c>
      <c r="G264">
        <v>7.0000000000000007E-2</v>
      </c>
      <c r="H264">
        <v>14.43</v>
      </c>
      <c r="I264">
        <v>1.99</v>
      </c>
      <c r="J264">
        <f t="shared" ref="J264" si="305">SUM(K260:K264)</f>
        <v>0.17716545</v>
      </c>
      <c r="K264">
        <f t="shared" si="294"/>
        <v>0</v>
      </c>
      <c r="L264">
        <v>4.9000000000000004</v>
      </c>
      <c r="M264">
        <v>0</v>
      </c>
      <c r="O264">
        <v>0</v>
      </c>
      <c r="P264">
        <v>44.9</v>
      </c>
      <c r="Q264">
        <v>61.7</v>
      </c>
      <c r="R264">
        <v>78.400000000000006</v>
      </c>
      <c r="S264">
        <v>37.1</v>
      </c>
      <c r="T264">
        <v>2.64</v>
      </c>
      <c r="U264">
        <v>26.71</v>
      </c>
      <c r="V264">
        <v>1.55</v>
      </c>
      <c r="W264">
        <f t="shared" ref="W264" si="306">SUM(X260:X264)</f>
        <v>6.2992160000000005E-2</v>
      </c>
      <c r="X264">
        <f t="shared" si="255"/>
        <v>0</v>
      </c>
      <c r="Y264">
        <v>6.3</v>
      </c>
      <c r="Z264">
        <v>0</v>
      </c>
      <c r="AB264">
        <v>0</v>
      </c>
      <c r="AC264">
        <v>29</v>
      </c>
      <c r="AD264">
        <v>45.2</v>
      </c>
      <c r="AE264">
        <v>61.4</v>
      </c>
      <c r="AF264">
        <v>21.2</v>
      </c>
      <c r="AG264">
        <v>0.81</v>
      </c>
      <c r="AH264">
        <v>15.43</v>
      </c>
      <c r="AI264">
        <v>-1.92</v>
      </c>
      <c r="AJ264">
        <f t="shared" ref="AJ264" si="307">SUM(AK260:AK264)</f>
        <v>0</v>
      </c>
      <c r="AK264">
        <f t="shared" si="271"/>
        <v>0</v>
      </c>
      <c r="AL264">
        <v>5.7</v>
      </c>
      <c r="AM264">
        <v>0</v>
      </c>
      <c r="AO264">
        <v>0</v>
      </c>
      <c r="AP264">
        <v>45.2</v>
      </c>
      <c r="AQ264">
        <v>65.099999999999994</v>
      </c>
      <c r="AR264">
        <v>85.1</v>
      </c>
      <c r="AS264">
        <v>37.200000000000003</v>
      </c>
      <c r="AT264">
        <v>4.46</v>
      </c>
      <c r="AU264">
        <v>33.29</v>
      </c>
      <c r="AV264">
        <v>-4.82</v>
      </c>
      <c r="AW264">
        <f t="shared" ref="AW264" si="308">SUM(AX260:AX264)</f>
        <v>0</v>
      </c>
      <c r="AX264">
        <f t="shared" si="285"/>
        <v>0</v>
      </c>
      <c r="AY264">
        <v>6.7</v>
      </c>
      <c r="AZ264">
        <v>0</v>
      </c>
      <c r="BO264">
        <f t="shared" si="295"/>
        <v>0</v>
      </c>
      <c r="BP264">
        <f t="shared" si="296"/>
        <v>38.5</v>
      </c>
      <c r="BQ264">
        <f t="shared" si="297"/>
        <v>55.375</v>
      </c>
      <c r="BR264">
        <f t="shared" si="298"/>
        <v>72.224999999999994</v>
      </c>
      <c r="BS264">
        <f t="shared" si="299"/>
        <v>33.800000000000004</v>
      </c>
      <c r="BT264">
        <f t="shared" si="300"/>
        <v>1.9950000000000001</v>
      </c>
      <c r="BU264">
        <f t="shared" si="301"/>
        <v>22.465</v>
      </c>
      <c r="BV264">
        <f t="shared" ref="BV264:BV319" si="309">AVERAGE(I264,V264,AI264,AV264,BI264)</f>
        <v>-0.8</v>
      </c>
      <c r="BW264">
        <f t="shared" ref="BW264:BW319" si="310">AVERAGE(J264,W264,AJ264,AW264,BJ264)</f>
        <v>6.0039402500000005E-2</v>
      </c>
      <c r="BX264">
        <f t="shared" si="302"/>
        <v>0</v>
      </c>
      <c r="BY264">
        <f t="shared" si="303"/>
        <v>5.8999999999999995</v>
      </c>
      <c r="BZ264">
        <f t="shared" si="304"/>
        <v>0</v>
      </c>
    </row>
    <row r="265" spans="1:78" x14ac:dyDescent="0.2">
      <c r="A265" s="2">
        <v>44732</v>
      </c>
      <c r="B265">
        <v>0</v>
      </c>
      <c r="C265">
        <v>38.5</v>
      </c>
      <c r="D265">
        <v>55</v>
      </c>
      <c r="E265">
        <v>71.400000000000006</v>
      </c>
      <c r="F265">
        <v>41.2</v>
      </c>
      <c r="G265">
        <v>1.25</v>
      </c>
      <c r="H265">
        <v>19.920000000000002</v>
      </c>
      <c r="K265">
        <f t="shared" si="294"/>
        <v>0</v>
      </c>
      <c r="L265">
        <v>6</v>
      </c>
      <c r="M265">
        <v>0</v>
      </c>
      <c r="O265">
        <v>0</v>
      </c>
      <c r="P265">
        <v>44.6</v>
      </c>
      <c r="Q265">
        <v>60.2</v>
      </c>
      <c r="R265">
        <v>75.8</v>
      </c>
      <c r="S265">
        <v>40.700000000000003</v>
      </c>
      <c r="T265">
        <v>1.76</v>
      </c>
      <c r="U265">
        <v>22.76</v>
      </c>
      <c r="X265">
        <f t="shared" si="255"/>
        <v>1.5748040000000001E-2</v>
      </c>
      <c r="Y265">
        <v>5.6</v>
      </c>
      <c r="Z265">
        <v>0.4</v>
      </c>
      <c r="AB265">
        <v>0</v>
      </c>
      <c r="AC265">
        <v>32.700000000000003</v>
      </c>
      <c r="AD265">
        <v>51</v>
      </c>
      <c r="AE265">
        <v>69.400000000000006</v>
      </c>
      <c r="AF265">
        <v>25.3</v>
      </c>
      <c r="AG265">
        <v>2.72</v>
      </c>
      <c r="AH265">
        <v>19.8</v>
      </c>
      <c r="AK265">
        <f t="shared" si="271"/>
        <v>0</v>
      </c>
      <c r="AL265">
        <v>5.8</v>
      </c>
      <c r="AM265">
        <v>0</v>
      </c>
      <c r="AO265">
        <v>0</v>
      </c>
      <c r="AP265">
        <v>46.9</v>
      </c>
      <c r="AQ265">
        <v>65.8</v>
      </c>
      <c r="AR265">
        <v>84.7</v>
      </c>
      <c r="AS265">
        <v>38.700000000000003</v>
      </c>
      <c r="AT265">
        <v>3.8</v>
      </c>
      <c r="AU265">
        <v>33.17</v>
      </c>
      <c r="AX265">
        <f t="shared" si="285"/>
        <v>0</v>
      </c>
      <c r="AY265">
        <v>6.4</v>
      </c>
      <c r="AZ265">
        <v>0</v>
      </c>
      <c r="BO265">
        <f t="shared" si="295"/>
        <v>0</v>
      </c>
      <c r="BP265">
        <f t="shared" si="296"/>
        <v>40.674999999999997</v>
      </c>
      <c r="BQ265">
        <f t="shared" si="297"/>
        <v>58</v>
      </c>
      <c r="BR265">
        <f t="shared" si="298"/>
        <v>75.325000000000003</v>
      </c>
      <c r="BS265">
        <f t="shared" si="299"/>
        <v>36.475000000000001</v>
      </c>
      <c r="BT265">
        <f t="shared" si="300"/>
        <v>2.3825000000000003</v>
      </c>
      <c r="BU265">
        <f t="shared" si="301"/>
        <v>23.912500000000001</v>
      </c>
      <c r="BX265">
        <f t="shared" si="302"/>
        <v>3.9370100000000003E-3</v>
      </c>
      <c r="BY265">
        <f t="shared" si="303"/>
        <v>5.9499999999999993</v>
      </c>
      <c r="BZ265">
        <f t="shared" si="304"/>
        <v>0.1</v>
      </c>
    </row>
    <row r="266" spans="1:78" x14ac:dyDescent="0.2">
      <c r="A266" s="2">
        <v>44733</v>
      </c>
      <c r="B266">
        <v>0</v>
      </c>
      <c r="C266">
        <v>42.2</v>
      </c>
      <c r="D266">
        <v>58.8</v>
      </c>
      <c r="E266">
        <v>75.400000000000006</v>
      </c>
      <c r="F266">
        <v>32.299999999999997</v>
      </c>
      <c r="G266">
        <v>1.88</v>
      </c>
      <c r="H266">
        <v>23.8</v>
      </c>
      <c r="K266">
        <f t="shared" si="294"/>
        <v>0</v>
      </c>
      <c r="L266">
        <v>6</v>
      </c>
      <c r="M266">
        <v>0</v>
      </c>
      <c r="O266">
        <v>0.01</v>
      </c>
      <c r="P266">
        <v>40.5</v>
      </c>
      <c r="Q266">
        <v>54.4</v>
      </c>
      <c r="R266">
        <v>68.3</v>
      </c>
      <c r="S266">
        <v>36.1</v>
      </c>
      <c r="T266">
        <v>1.88</v>
      </c>
      <c r="U266">
        <v>15.96</v>
      </c>
      <c r="X266">
        <f t="shared" si="255"/>
        <v>0</v>
      </c>
      <c r="Y266">
        <v>4.9000000000000004</v>
      </c>
      <c r="Z266">
        <v>0</v>
      </c>
      <c r="AB266">
        <v>0</v>
      </c>
      <c r="AC266">
        <v>38</v>
      </c>
      <c r="AD266">
        <v>56.9</v>
      </c>
      <c r="AE266">
        <v>75.7</v>
      </c>
      <c r="AF266">
        <v>32.5</v>
      </c>
      <c r="AG266">
        <v>2.92</v>
      </c>
      <c r="AH266">
        <v>24.21</v>
      </c>
      <c r="AK266">
        <f t="shared" si="271"/>
        <v>0</v>
      </c>
      <c r="AL266">
        <v>5.9</v>
      </c>
      <c r="AM266">
        <v>0</v>
      </c>
      <c r="AO266">
        <v>0</v>
      </c>
      <c r="AP266">
        <v>46</v>
      </c>
      <c r="AQ266">
        <v>64.7</v>
      </c>
      <c r="AR266">
        <v>83.4</v>
      </c>
      <c r="AS266">
        <v>34.200000000000003</v>
      </c>
      <c r="AT266">
        <v>4.05</v>
      </c>
      <c r="AU266">
        <v>31.96</v>
      </c>
      <c r="AX266">
        <f t="shared" si="285"/>
        <v>0</v>
      </c>
      <c r="AY266">
        <v>6.9</v>
      </c>
      <c r="AZ266">
        <v>0</v>
      </c>
      <c r="BO266">
        <f t="shared" si="295"/>
        <v>2.5000000000000001E-3</v>
      </c>
      <c r="BP266">
        <f t="shared" si="296"/>
        <v>41.674999999999997</v>
      </c>
      <c r="BQ266">
        <f t="shared" si="297"/>
        <v>58.7</v>
      </c>
      <c r="BR266">
        <f t="shared" si="298"/>
        <v>75.699999999999989</v>
      </c>
      <c r="BS266">
        <f t="shared" si="299"/>
        <v>33.775000000000006</v>
      </c>
      <c r="BT266">
        <f t="shared" si="300"/>
        <v>2.6825000000000001</v>
      </c>
      <c r="BU266">
        <f t="shared" si="301"/>
        <v>23.982500000000002</v>
      </c>
      <c r="BX266">
        <f t="shared" si="302"/>
        <v>0</v>
      </c>
      <c r="BY266">
        <f t="shared" si="303"/>
        <v>5.9250000000000007</v>
      </c>
      <c r="BZ266">
        <f t="shared" si="304"/>
        <v>0</v>
      </c>
    </row>
    <row r="267" spans="1:78" x14ac:dyDescent="0.2">
      <c r="A267" s="2">
        <v>44734</v>
      </c>
      <c r="B267">
        <v>0</v>
      </c>
      <c r="C267">
        <v>37.700000000000003</v>
      </c>
      <c r="D267">
        <v>57.2</v>
      </c>
      <c r="E267">
        <v>76.599999999999994</v>
      </c>
      <c r="F267">
        <v>28</v>
      </c>
      <c r="G267">
        <v>3.33</v>
      </c>
      <c r="H267">
        <v>27.19</v>
      </c>
      <c r="K267">
        <f t="shared" si="294"/>
        <v>0</v>
      </c>
      <c r="L267">
        <v>6.1</v>
      </c>
      <c r="M267">
        <v>0</v>
      </c>
      <c r="O267">
        <v>0</v>
      </c>
      <c r="P267">
        <v>34.1</v>
      </c>
      <c r="Q267">
        <v>48.6</v>
      </c>
      <c r="R267">
        <v>63</v>
      </c>
      <c r="S267">
        <v>26.3</v>
      </c>
      <c r="T267">
        <v>1.52</v>
      </c>
      <c r="U267">
        <v>15.25</v>
      </c>
      <c r="X267">
        <f t="shared" si="255"/>
        <v>0</v>
      </c>
      <c r="Y267">
        <v>5.2</v>
      </c>
      <c r="Z267">
        <v>0</v>
      </c>
      <c r="AB267">
        <v>0</v>
      </c>
      <c r="AC267">
        <v>41</v>
      </c>
      <c r="AD267">
        <v>58.7</v>
      </c>
      <c r="AE267">
        <v>76.400000000000006</v>
      </c>
      <c r="AF267">
        <v>35</v>
      </c>
      <c r="AG267">
        <v>1.98</v>
      </c>
      <c r="AH267">
        <v>23.74</v>
      </c>
      <c r="AK267">
        <f t="shared" si="271"/>
        <v>0</v>
      </c>
      <c r="AL267">
        <v>5.6</v>
      </c>
      <c r="AM267">
        <v>0</v>
      </c>
      <c r="AO267">
        <v>0</v>
      </c>
      <c r="AP267">
        <v>44.4</v>
      </c>
      <c r="AQ267">
        <v>62.2</v>
      </c>
      <c r="AR267">
        <v>80.099999999999994</v>
      </c>
      <c r="AS267">
        <v>32.799999999999997</v>
      </c>
      <c r="AT267">
        <v>4.4000000000000004</v>
      </c>
      <c r="AU267">
        <v>28.43</v>
      </c>
      <c r="AX267">
        <f t="shared" si="285"/>
        <v>0</v>
      </c>
      <c r="AY267">
        <v>6.3</v>
      </c>
      <c r="AZ267">
        <v>0</v>
      </c>
      <c r="BO267">
        <f t="shared" si="295"/>
        <v>0</v>
      </c>
      <c r="BP267">
        <f t="shared" si="296"/>
        <v>39.300000000000004</v>
      </c>
      <c r="BQ267">
        <f t="shared" si="297"/>
        <v>56.674999999999997</v>
      </c>
      <c r="BR267">
        <f t="shared" si="298"/>
        <v>74.025000000000006</v>
      </c>
      <c r="BS267">
        <f t="shared" si="299"/>
        <v>30.524999999999999</v>
      </c>
      <c r="BT267">
        <f t="shared" si="300"/>
        <v>2.8075000000000001</v>
      </c>
      <c r="BU267">
        <f t="shared" si="301"/>
        <v>23.652499999999996</v>
      </c>
      <c r="BX267">
        <f t="shared" si="302"/>
        <v>0</v>
      </c>
      <c r="BY267">
        <f t="shared" si="303"/>
        <v>5.8</v>
      </c>
      <c r="BZ267">
        <f t="shared" si="304"/>
        <v>0</v>
      </c>
    </row>
    <row r="268" spans="1:78" x14ac:dyDescent="0.2">
      <c r="A268" s="2">
        <v>44735</v>
      </c>
      <c r="B268">
        <v>0</v>
      </c>
      <c r="C268">
        <v>39.5</v>
      </c>
      <c r="D268">
        <v>59.3</v>
      </c>
      <c r="E268">
        <v>79.2</v>
      </c>
      <c r="F268">
        <v>34.4</v>
      </c>
      <c r="G268">
        <v>3.14</v>
      </c>
      <c r="H268">
        <v>30.72</v>
      </c>
      <c r="K268">
        <f t="shared" si="294"/>
        <v>0</v>
      </c>
      <c r="L268">
        <v>6.2</v>
      </c>
      <c r="M268">
        <v>0</v>
      </c>
      <c r="O268">
        <v>0</v>
      </c>
      <c r="P268">
        <v>34.6</v>
      </c>
      <c r="Q268">
        <v>49.9</v>
      </c>
      <c r="R268">
        <v>65.2</v>
      </c>
      <c r="S268">
        <v>26.5</v>
      </c>
      <c r="T268">
        <v>2.0499999999999998</v>
      </c>
      <c r="U268">
        <v>16.39</v>
      </c>
      <c r="X268">
        <f t="shared" si="255"/>
        <v>0</v>
      </c>
      <c r="Y268">
        <v>5.5</v>
      </c>
      <c r="Z268">
        <v>0</v>
      </c>
      <c r="AB268">
        <v>0</v>
      </c>
      <c r="AC268">
        <v>40.799999999999997</v>
      </c>
      <c r="AD268">
        <v>59.2</v>
      </c>
      <c r="AE268">
        <v>77.5</v>
      </c>
      <c r="AF268">
        <v>37.6</v>
      </c>
      <c r="AG268">
        <v>1.76</v>
      </c>
      <c r="AH268">
        <v>25.24</v>
      </c>
      <c r="AK268">
        <f t="shared" si="271"/>
        <v>0</v>
      </c>
      <c r="AL268">
        <v>6.6</v>
      </c>
      <c r="AM268">
        <v>0</v>
      </c>
      <c r="AO268">
        <v>0</v>
      </c>
      <c r="AP268">
        <v>44.2</v>
      </c>
      <c r="AQ268">
        <v>60.5</v>
      </c>
      <c r="AR268">
        <v>76.8</v>
      </c>
      <c r="AS268">
        <v>34.700000000000003</v>
      </c>
      <c r="AT268">
        <v>2.88</v>
      </c>
      <c r="AU268">
        <v>25.24</v>
      </c>
      <c r="AX268">
        <f t="shared" si="285"/>
        <v>0</v>
      </c>
      <c r="AY268">
        <v>5.8</v>
      </c>
      <c r="AZ268">
        <v>0</v>
      </c>
      <c r="BO268">
        <f t="shared" si="295"/>
        <v>0</v>
      </c>
      <c r="BP268">
        <f t="shared" si="296"/>
        <v>39.774999999999999</v>
      </c>
      <c r="BQ268">
        <f t="shared" si="297"/>
        <v>57.224999999999994</v>
      </c>
      <c r="BR268">
        <f t="shared" si="298"/>
        <v>74.674999999999997</v>
      </c>
      <c r="BS268">
        <f t="shared" si="299"/>
        <v>33.299999999999997</v>
      </c>
      <c r="BT268">
        <f t="shared" si="300"/>
        <v>2.4574999999999996</v>
      </c>
      <c r="BU268">
        <f t="shared" si="301"/>
        <v>24.397499999999997</v>
      </c>
      <c r="BX268">
        <f t="shared" si="302"/>
        <v>0</v>
      </c>
      <c r="BY268">
        <f t="shared" si="303"/>
        <v>6.0249999999999995</v>
      </c>
      <c r="BZ268">
        <f t="shared" si="304"/>
        <v>0</v>
      </c>
    </row>
    <row r="269" spans="1:78" x14ac:dyDescent="0.2">
      <c r="A269" s="2">
        <v>44736</v>
      </c>
      <c r="B269">
        <v>0</v>
      </c>
      <c r="C269">
        <v>42.2</v>
      </c>
      <c r="D269">
        <v>59.9</v>
      </c>
      <c r="E269">
        <v>77.599999999999994</v>
      </c>
      <c r="F269">
        <v>34.6</v>
      </c>
      <c r="G269">
        <v>3.81</v>
      </c>
      <c r="H269">
        <v>30.19</v>
      </c>
      <c r="I269">
        <v>1.96</v>
      </c>
      <c r="J269">
        <f t="shared" ref="J269" si="311">SUM(K265:K269)</f>
        <v>0</v>
      </c>
      <c r="K269">
        <f t="shared" si="294"/>
        <v>0</v>
      </c>
      <c r="L269">
        <v>6.5</v>
      </c>
      <c r="M269">
        <v>0</v>
      </c>
      <c r="O269">
        <v>0</v>
      </c>
      <c r="P269">
        <v>36</v>
      </c>
      <c r="Q269">
        <v>54</v>
      </c>
      <c r="R269">
        <v>71.900000000000006</v>
      </c>
      <c r="S269">
        <v>32.6</v>
      </c>
      <c r="T269">
        <v>1.99</v>
      </c>
      <c r="U269">
        <v>20.91</v>
      </c>
      <c r="V269">
        <v>1.6</v>
      </c>
      <c r="W269">
        <f t="shared" ref="W269" si="312">SUM(X265:X269)</f>
        <v>1.5748040000000001E-2</v>
      </c>
      <c r="X269">
        <f t="shared" si="255"/>
        <v>0</v>
      </c>
      <c r="Y269">
        <v>5.4</v>
      </c>
      <c r="Z269">
        <v>0</v>
      </c>
      <c r="AB269">
        <v>0</v>
      </c>
      <c r="AC269">
        <v>45.9</v>
      </c>
      <c r="AD269">
        <v>64.599999999999994</v>
      </c>
      <c r="AE269">
        <v>83.3</v>
      </c>
      <c r="AF269">
        <v>40.1</v>
      </c>
      <c r="AG269">
        <v>3.41</v>
      </c>
      <c r="AH269">
        <v>31.89</v>
      </c>
      <c r="AI269">
        <v>-1.93</v>
      </c>
      <c r="AJ269">
        <f t="shared" ref="AJ269" si="313">SUM(AK265:AK269)</f>
        <v>6.2992160000000005E-2</v>
      </c>
      <c r="AK269">
        <f t="shared" si="271"/>
        <v>6.2992160000000005E-2</v>
      </c>
      <c r="AL269">
        <v>6.7</v>
      </c>
      <c r="AM269">
        <v>1.6</v>
      </c>
      <c r="AO269">
        <v>0</v>
      </c>
      <c r="AP269">
        <v>41.6</v>
      </c>
      <c r="AQ269">
        <v>58.3</v>
      </c>
      <c r="AR269">
        <v>74.900000000000006</v>
      </c>
      <c r="AS269">
        <v>37.299999999999997</v>
      </c>
      <c r="AT269">
        <v>2.31</v>
      </c>
      <c r="AU269">
        <v>23.6</v>
      </c>
      <c r="AV269">
        <v>-4.91</v>
      </c>
      <c r="AW269">
        <f t="shared" ref="AW269" si="314">SUM(AX264:AX269)</f>
        <v>6.6929169999999996E-2</v>
      </c>
      <c r="AX269">
        <f t="shared" si="285"/>
        <v>6.6929169999999996E-2</v>
      </c>
      <c r="AY269">
        <v>5</v>
      </c>
      <c r="AZ269">
        <v>1.7</v>
      </c>
      <c r="BO269">
        <f t="shared" si="295"/>
        <v>0</v>
      </c>
      <c r="BP269">
        <f t="shared" si="296"/>
        <v>41.424999999999997</v>
      </c>
      <c r="BQ269">
        <f t="shared" si="297"/>
        <v>59.2</v>
      </c>
      <c r="BR269">
        <f t="shared" si="298"/>
        <v>76.925000000000011</v>
      </c>
      <c r="BS269">
        <f t="shared" si="299"/>
        <v>36.150000000000006</v>
      </c>
      <c r="BT269">
        <f t="shared" si="300"/>
        <v>2.8800000000000003</v>
      </c>
      <c r="BU269">
        <f t="shared" si="301"/>
        <v>26.647500000000001</v>
      </c>
      <c r="BV269">
        <f t="shared" si="309"/>
        <v>-0.82000000000000006</v>
      </c>
      <c r="BW269">
        <f t="shared" si="310"/>
        <v>3.6417342500000005E-2</v>
      </c>
      <c r="BX269">
        <f t="shared" si="302"/>
        <v>3.24803325E-2</v>
      </c>
      <c r="BY269">
        <f t="shared" si="303"/>
        <v>5.9</v>
      </c>
      <c r="BZ269">
        <f t="shared" si="304"/>
        <v>0.82499999999999996</v>
      </c>
    </row>
    <row r="270" spans="1:78" x14ac:dyDescent="0.2">
      <c r="A270" s="2">
        <v>44737</v>
      </c>
      <c r="B270">
        <v>0</v>
      </c>
      <c r="C270">
        <v>43.1</v>
      </c>
      <c r="D270">
        <v>62.4</v>
      </c>
      <c r="E270">
        <v>81.8</v>
      </c>
      <c r="F270">
        <v>38.700000000000003</v>
      </c>
      <c r="G270">
        <v>2.39</v>
      </c>
      <c r="H270">
        <v>33.130000000000003</v>
      </c>
      <c r="K270">
        <f t="shared" si="294"/>
        <v>0</v>
      </c>
      <c r="L270">
        <v>6.5</v>
      </c>
      <c r="M270">
        <v>0</v>
      </c>
      <c r="O270">
        <v>0</v>
      </c>
      <c r="P270">
        <v>39.700000000000003</v>
      </c>
      <c r="Q270">
        <v>54.4</v>
      </c>
      <c r="R270">
        <v>69.2</v>
      </c>
      <c r="S270">
        <v>34.6</v>
      </c>
      <c r="T270">
        <v>1.82</v>
      </c>
      <c r="U270">
        <v>16.649999999999999</v>
      </c>
      <c r="X270">
        <f t="shared" si="255"/>
        <v>0</v>
      </c>
      <c r="Y270">
        <v>5.0999999999999996</v>
      </c>
      <c r="Z270">
        <v>0</v>
      </c>
      <c r="AB270">
        <v>0.08</v>
      </c>
      <c r="AC270">
        <v>49.2</v>
      </c>
      <c r="AD270">
        <v>67.7</v>
      </c>
      <c r="AE270">
        <v>86.1</v>
      </c>
      <c r="AF270">
        <v>42.6</v>
      </c>
      <c r="AG270">
        <v>3.04</v>
      </c>
      <c r="AH270">
        <v>33.94</v>
      </c>
      <c r="AK270">
        <f t="shared" si="271"/>
        <v>0</v>
      </c>
      <c r="AL270">
        <v>6.4</v>
      </c>
      <c r="AM270">
        <v>0</v>
      </c>
      <c r="AO270">
        <v>0.09</v>
      </c>
      <c r="AP270">
        <v>41.7</v>
      </c>
      <c r="AQ270">
        <v>57.4</v>
      </c>
      <c r="AR270">
        <v>73.2</v>
      </c>
      <c r="AS270">
        <v>43.1</v>
      </c>
      <c r="AT270">
        <v>0.83</v>
      </c>
      <c r="AU270">
        <v>20.079999999999998</v>
      </c>
      <c r="AX270">
        <f t="shared" si="285"/>
        <v>0</v>
      </c>
      <c r="AY270">
        <v>5.8</v>
      </c>
      <c r="AZ270">
        <v>0</v>
      </c>
      <c r="BO270">
        <f t="shared" si="295"/>
        <v>4.2499999999999996E-2</v>
      </c>
      <c r="BP270">
        <f t="shared" si="296"/>
        <v>43.424999999999997</v>
      </c>
      <c r="BQ270">
        <f t="shared" si="297"/>
        <v>60.475000000000001</v>
      </c>
      <c r="BR270">
        <f t="shared" si="298"/>
        <v>77.575000000000003</v>
      </c>
      <c r="BS270">
        <f t="shared" si="299"/>
        <v>39.75</v>
      </c>
      <c r="BT270">
        <f t="shared" si="300"/>
        <v>2.02</v>
      </c>
      <c r="BU270">
        <f t="shared" si="301"/>
        <v>25.95</v>
      </c>
      <c r="BX270">
        <f t="shared" si="302"/>
        <v>0</v>
      </c>
      <c r="BY270">
        <f t="shared" si="303"/>
        <v>5.95</v>
      </c>
      <c r="BZ270">
        <f t="shared" si="304"/>
        <v>0</v>
      </c>
    </row>
    <row r="271" spans="1:78" x14ac:dyDescent="0.2">
      <c r="A271" s="2">
        <v>44738</v>
      </c>
      <c r="B271">
        <v>0</v>
      </c>
      <c r="C271">
        <v>44</v>
      </c>
      <c r="D271">
        <v>61.8</v>
      </c>
      <c r="E271">
        <v>79.5</v>
      </c>
      <c r="F271">
        <v>34.5</v>
      </c>
      <c r="G271">
        <v>3.3</v>
      </c>
      <c r="H271">
        <v>27.23</v>
      </c>
      <c r="K271">
        <f t="shared" si="294"/>
        <v>0</v>
      </c>
      <c r="L271">
        <v>6.5</v>
      </c>
      <c r="M271">
        <v>0</v>
      </c>
      <c r="O271">
        <v>0</v>
      </c>
      <c r="P271">
        <v>38</v>
      </c>
      <c r="Q271">
        <v>52</v>
      </c>
      <c r="R271">
        <v>66.099999999999994</v>
      </c>
      <c r="S271">
        <v>30.4</v>
      </c>
      <c r="T271">
        <v>2.09</v>
      </c>
      <c r="U271">
        <v>16.32</v>
      </c>
      <c r="X271">
        <f t="shared" si="255"/>
        <v>0</v>
      </c>
      <c r="Y271">
        <v>4.8</v>
      </c>
      <c r="Z271">
        <v>0</v>
      </c>
      <c r="AB271">
        <v>0</v>
      </c>
      <c r="AC271">
        <v>49</v>
      </c>
      <c r="AD271">
        <v>65.599999999999994</v>
      </c>
      <c r="AE271">
        <v>82.2</v>
      </c>
      <c r="AF271">
        <v>46.6</v>
      </c>
      <c r="AG271">
        <v>2.17</v>
      </c>
      <c r="AH271">
        <v>26.79</v>
      </c>
      <c r="AK271">
        <f t="shared" si="271"/>
        <v>0</v>
      </c>
      <c r="AL271">
        <v>6.1</v>
      </c>
      <c r="AM271">
        <v>0</v>
      </c>
      <c r="AO271">
        <v>0</v>
      </c>
      <c r="AP271">
        <v>41.9</v>
      </c>
      <c r="AQ271">
        <v>60.1</v>
      </c>
      <c r="AR271">
        <v>78.3</v>
      </c>
      <c r="AS271">
        <v>41.9</v>
      </c>
      <c r="AT271">
        <v>1</v>
      </c>
      <c r="AU271">
        <v>26.34</v>
      </c>
      <c r="AX271">
        <f t="shared" si="285"/>
        <v>0</v>
      </c>
      <c r="AY271">
        <v>6.7</v>
      </c>
      <c r="AZ271">
        <v>0</v>
      </c>
      <c r="BO271">
        <f t="shared" si="295"/>
        <v>0</v>
      </c>
      <c r="BP271">
        <f t="shared" si="296"/>
        <v>43.225000000000001</v>
      </c>
      <c r="BQ271">
        <f t="shared" si="297"/>
        <v>59.874999999999993</v>
      </c>
      <c r="BR271">
        <f t="shared" si="298"/>
        <v>76.525000000000006</v>
      </c>
      <c r="BS271">
        <f t="shared" si="299"/>
        <v>38.35</v>
      </c>
      <c r="BT271">
        <f t="shared" si="300"/>
        <v>2.1399999999999997</v>
      </c>
      <c r="BU271">
        <f t="shared" si="301"/>
        <v>24.17</v>
      </c>
      <c r="BX271">
        <f t="shared" si="302"/>
        <v>0</v>
      </c>
      <c r="BY271">
        <f t="shared" si="303"/>
        <v>6.0249999999999995</v>
      </c>
      <c r="BZ271">
        <f t="shared" si="304"/>
        <v>0</v>
      </c>
    </row>
    <row r="272" spans="1:78" x14ac:dyDescent="0.2">
      <c r="A272" s="2">
        <v>44739</v>
      </c>
      <c r="B272">
        <v>0</v>
      </c>
      <c r="C272">
        <v>44.7</v>
      </c>
      <c r="D272">
        <v>62</v>
      </c>
      <c r="E272">
        <v>79.2</v>
      </c>
      <c r="F272">
        <v>29</v>
      </c>
      <c r="G272">
        <v>4.47</v>
      </c>
      <c r="H272">
        <v>28.63</v>
      </c>
      <c r="K272">
        <f t="shared" si="294"/>
        <v>0</v>
      </c>
      <c r="L272">
        <v>6.6</v>
      </c>
      <c r="M272">
        <v>0</v>
      </c>
      <c r="O272">
        <v>0</v>
      </c>
      <c r="P272">
        <v>37.9</v>
      </c>
      <c r="Q272">
        <v>49.1</v>
      </c>
      <c r="R272">
        <v>60.3</v>
      </c>
      <c r="S272">
        <v>30</v>
      </c>
      <c r="T272">
        <v>1.9</v>
      </c>
      <c r="U272">
        <v>12.01</v>
      </c>
      <c r="X272">
        <f t="shared" si="255"/>
        <v>0</v>
      </c>
      <c r="Y272">
        <v>4.8</v>
      </c>
      <c r="Z272">
        <v>0</v>
      </c>
      <c r="AB272">
        <v>0</v>
      </c>
      <c r="AC272">
        <v>49.1</v>
      </c>
      <c r="AD272">
        <v>65.2</v>
      </c>
      <c r="AE272">
        <v>81.2</v>
      </c>
      <c r="AF272">
        <v>43.1</v>
      </c>
      <c r="AG272">
        <v>2.08</v>
      </c>
      <c r="AH272">
        <v>28.21</v>
      </c>
      <c r="AK272">
        <f t="shared" si="271"/>
        <v>0</v>
      </c>
      <c r="AL272">
        <v>6.7</v>
      </c>
      <c r="AM272">
        <v>0</v>
      </c>
      <c r="AO272">
        <v>0</v>
      </c>
      <c r="AP272">
        <v>45.6</v>
      </c>
      <c r="AQ272">
        <v>64.900000000000006</v>
      </c>
      <c r="AR272">
        <v>84.1</v>
      </c>
      <c r="AS272">
        <v>38.4</v>
      </c>
      <c r="AT272">
        <v>2.68</v>
      </c>
      <c r="AU272">
        <v>33.71</v>
      </c>
      <c r="AX272">
        <f t="shared" si="285"/>
        <v>0</v>
      </c>
      <c r="AY272">
        <v>7.1</v>
      </c>
      <c r="AZ272">
        <v>0</v>
      </c>
      <c r="BO272">
        <f t="shared" si="295"/>
        <v>0</v>
      </c>
      <c r="BP272">
        <f t="shared" si="296"/>
        <v>44.324999999999996</v>
      </c>
      <c r="BQ272">
        <f t="shared" si="297"/>
        <v>60.300000000000004</v>
      </c>
      <c r="BR272">
        <f t="shared" si="298"/>
        <v>76.199999999999989</v>
      </c>
      <c r="BS272">
        <f t="shared" si="299"/>
        <v>35.125</v>
      </c>
      <c r="BT272">
        <f t="shared" si="300"/>
        <v>2.7824999999999998</v>
      </c>
      <c r="BU272">
        <f t="shared" si="301"/>
        <v>25.64</v>
      </c>
      <c r="BX272">
        <f t="shared" si="302"/>
        <v>0</v>
      </c>
      <c r="BY272">
        <f t="shared" si="303"/>
        <v>6.2999999999999989</v>
      </c>
      <c r="BZ272">
        <f t="shared" si="304"/>
        <v>0</v>
      </c>
    </row>
    <row r="273" spans="1:78" x14ac:dyDescent="0.2">
      <c r="A273" s="2">
        <v>44740</v>
      </c>
      <c r="B273">
        <v>0</v>
      </c>
      <c r="C273">
        <v>43.1</v>
      </c>
      <c r="D273">
        <v>59.8</v>
      </c>
      <c r="E273">
        <v>76.5</v>
      </c>
      <c r="F273">
        <v>28.8</v>
      </c>
      <c r="G273">
        <v>5.14</v>
      </c>
      <c r="H273">
        <v>25.53</v>
      </c>
      <c r="K273">
        <f t="shared" si="294"/>
        <v>0</v>
      </c>
      <c r="L273">
        <v>5.9</v>
      </c>
      <c r="M273">
        <v>0</v>
      </c>
      <c r="O273">
        <v>0</v>
      </c>
      <c r="P273">
        <v>39.9</v>
      </c>
      <c r="Q273">
        <v>49.4</v>
      </c>
      <c r="R273">
        <v>58.8</v>
      </c>
      <c r="S273">
        <v>22.6</v>
      </c>
      <c r="T273">
        <v>3.13</v>
      </c>
      <c r="U273">
        <v>13.15</v>
      </c>
      <c r="X273">
        <f t="shared" si="255"/>
        <v>0</v>
      </c>
      <c r="Y273">
        <v>4.5</v>
      </c>
      <c r="Z273">
        <v>0</v>
      </c>
      <c r="AB273">
        <v>0</v>
      </c>
      <c r="AC273">
        <v>48.3</v>
      </c>
      <c r="AD273">
        <v>65.8</v>
      </c>
      <c r="AE273">
        <v>83.4</v>
      </c>
      <c r="AF273">
        <v>40.1</v>
      </c>
      <c r="AG273">
        <v>3.16</v>
      </c>
      <c r="AH273">
        <v>33.89</v>
      </c>
      <c r="AK273">
        <f t="shared" si="271"/>
        <v>0</v>
      </c>
      <c r="AL273">
        <v>7.2</v>
      </c>
      <c r="AM273">
        <v>0</v>
      </c>
      <c r="AO273">
        <v>0</v>
      </c>
      <c r="AP273">
        <v>48.8</v>
      </c>
      <c r="AQ273">
        <v>68</v>
      </c>
      <c r="AR273">
        <v>87.1</v>
      </c>
      <c r="AS273">
        <v>42.5</v>
      </c>
      <c r="AT273">
        <v>3.89</v>
      </c>
      <c r="AU273">
        <v>36.06</v>
      </c>
      <c r="AX273">
        <f t="shared" si="285"/>
        <v>0</v>
      </c>
      <c r="AY273">
        <v>6.9</v>
      </c>
      <c r="AZ273">
        <v>0</v>
      </c>
      <c r="BO273">
        <f t="shared" si="295"/>
        <v>0</v>
      </c>
      <c r="BP273">
        <f t="shared" si="296"/>
        <v>45.025000000000006</v>
      </c>
      <c r="BQ273">
        <f t="shared" si="297"/>
        <v>60.75</v>
      </c>
      <c r="BR273">
        <f t="shared" si="298"/>
        <v>76.45</v>
      </c>
      <c r="BS273">
        <f t="shared" si="299"/>
        <v>33.5</v>
      </c>
      <c r="BT273">
        <f t="shared" si="300"/>
        <v>3.83</v>
      </c>
      <c r="BU273">
        <f t="shared" si="301"/>
        <v>27.157499999999999</v>
      </c>
      <c r="BX273">
        <f t="shared" si="302"/>
        <v>0</v>
      </c>
      <c r="BY273">
        <f t="shared" si="303"/>
        <v>6.125</v>
      </c>
      <c r="BZ273">
        <f t="shared" si="304"/>
        <v>0</v>
      </c>
    </row>
    <row r="274" spans="1:78" x14ac:dyDescent="0.2">
      <c r="A274" s="2">
        <v>44741</v>
      </c>
      <c r="B274">
        <v>0</v>
      </c>
      <c r="C274">
        <v>42</v>
      </c>
      <c r="D274">
        <v>56</v>
      </c>
      <c r="E274">
        <v>70.099999999999994</v>
      </c>
      <c r="F274">
        <v>33.799999999999997</v>
      </c>
      <c r="G274">
        <v>2.17</v>
      </c>
      <c r="H274">
        <v>18.18</v>
      </c>
      <c r="I274">
        <v>1.95</v>
      </c>
      <c r="J274">
        <f t="shared" ref="J274" si="315">SUM(K270:K274)</f>
        <v>0</v>
      </c>
      <c r="K274">
        <f t="shared" si="294"/>
        <v>0</v>
      </c>
      <c r="L274">
        <v>5.4</v>
      </c>
      <c r="M274">
        <v>0</v>
      </c>
      <c r="O274">
        <v>0</v>
      </c>
      <c r="P274">
        <v>36</v>
      </c>
      <c r="Q274">
        <v>47.9</v>
      </c>
      <c r="R274">
        <v>59.8</v>
      </c>
      <c r="S274">
        <v>29.1</v>
      </c>
      <c r="T274">
        <v>1.55</v>
      </c>
      <c r="U274">
        <v>12.42</v>
      </c>
      <c r="V274">
        <v>1.61</v>
      </c>
      <c r="W274">
        <f t="shared" ref="W274" si="316">SUM(X270:X274)</f>
        <v>0</v>
      </c>
      <c r="X274">
        <f t="shared" si="255"/>
        <v>0</v>
      </c>
      <c r="Y274">
        <v>4.8</v>
      </c>
      <c r="Z274">
        <v>0</v>
      </c>
      <c r="AB274">
        <v>0</v>
      </c>
      <c r="AC274">
        <v>49.6</v>
      </c>
      <c r="AD274">
        <v>64.2</v>
      </c>
      <c r="AE274">
        <v>78.8</v>
      </c>
      <c r="AF274">
        <v>34.799999999999997</v>
      </c>
      <c r="AG274">
        <v>3.38</v>
      </c>
      <c r="AH274">
        <v>25.72</v>
      </c>
      <c r="AI274">
        <v>-1.94</v>
      </c>
      <c r="AJ274">
        <f t="shared" ref="AJ274" si="317">SUM(AK270:AK274)</f>
        <v>0</v>
      </c>
      <c r="AK274">
        <f t="shared" si="271"/>
        <v>0</v>
      </c>
      <c r="AL274">
        <v>5</v>
      </c>
      <c r="AM274">
        <v>0</v>
      </c>
      <c r="AO274">
        <v>0</v>
      </c>
      <c r="AP274">
        <v>50.1</v>
      </c>
      <c r="AQ274">
        <v>69.599999999999994</v>
      </c>
      <c r="AR274">
        <v>89.1</v>
      </c>
      <c r="AS274">
        <v>42.3</v>
      </c>
      <c r="AT274">
        <v>4.1900000000000004</v>
      </c>
      <c r="AU274">
        <v>37.549999999999997</v>
      </c>
      <c r="AV274">
        <v>-4.9800000000000004</v>
      </c>
      <c r="AW274">
        <f t="shared" ref="AW274" si="318">SUM(AX270:AX274)</f>
        <v>1.5748040000000001E-2</v>
      </c>
      <c r="AX274">
        <f t="shared" si="285"/>
        <v>1.5748040000000001E-2</v>
      </c>
      <c r="AY274">
        <v>6.5</v>
      </c>
      <c r="AZ274">
        <v>0.4</v>
      </c>
      <c r="BO274">
        <f t="shared" si="295"/>
        <v>0</v>
      </c>
      <c r="BP274">
        <f t="shared" si="296"/>
        <v>44.424999999999997</v>
      </c>
      <c r="BQ274">
        <f t="shared" si="297"/>
        <v>59.425000000000004</v>
      </c>
      <c r="BR274">
        <f t="shared" si="298"/>
        <v>74.449999999999989</v>
      </c>
      <c r="BS274">
        <f t="shared" si="299"/>
        <v>35</v>
      </c>
      <c r="BT274">
        <f t="shared" si="300"/>
        <v>2.8224999999999998</v>
      </c>
      <c r="BU274">
        <f t="shared" si="301"/>
        <v>23.467500000000001</v>
      </c>
      <c r="BV274">
        <f t="shared" si="309"/>
        <v>-0.84000000000000008</v>
      </c>
      <c r="BW274">
        <f t="shared" si="310"/>
        <v>3.9370100000000003E-3</v>
      </c>
      <c r="BX274">
        <f t="shared" si="302"/>
        <v>3.9370100000000003E-3</v>
      </c>
      <c r="BY274">
        <f t="shared" si="303"/>
        <v>5.4249999999999998</v>
      </c>
      <c r="BZ274">
        <f t="shared" si="304"/>
        <v>0.1</v>
      </c>
    </row>
    <row r="275" spans="1:78" x14ac:dyDescent="0.2">
      <c r="A275" s="2">
        <v>44742</v>
      </c>
      <c r="B275">
        <v>0</v>
      </c>
      <c r="C275">
        <v>39.799999999999997</v>
      </c>
      <c r="D275">
        <v>56.3</v>
      </c>
      <c r="E275">
        <v>72.900000000000006</v>
      </c>
      <c r="F275">
        <v>37.200000000000003</v>
      </c>
      <c r="G275">
        <v>2.36</v>
      </c>
      <c r="H275">
        <v>22.09</v>
      </c>
      <c r="K275">
        <f t="shared" si="294"/>
        <v>0</v>
      </c>
      <c r="L275">
        <v>5.9</v>
      </c>
      <c r="M275">
        <v>0</v>
      </c>
      <c r="O275">
        <v>0</v>
      </c>
      <c r="P275">
        <v>32.799999999999997</v>
      </c>
      <c r="Q275">
        <v>49.4</v>
      </c>
      <c r="R275">
        <v>66</v>
      </c>
      <c r="S275">
        <v>28.3</v>
      </c>
      <c r="T275">
        <v>1.25</v>
      </c>
      <c r="U275">
        <v>16.91</v>
      </c>
      <c r="X275">
        <f t="shared" si="255"/>
        <v>0</v>
      </c>
      <c r="Y275">
        <v>5.4</v>
      </c>
      <c r="Z275">
        <v>0</v>
      </c>
      <c r="AB275">
        <v>0</v>
      </c>
      <c r="AC275">
        <v>36.799999999999997</v>
      </c>
      <c r="AD275">
        <v>50.2</v>
      </c>
      <c r="AE275">
        <v>63.7</v>
      </c>
      <c r="AF275">
        <v>29.6</v>
      </c>
      <c r="AG275">
        <v>2.08</v>
      </c>
      <c r="AH275">
        <v>15.15</v>
      </c>
      <c r="AK275">
        <f t="shared" si="271"/>
        <v>0</v>
      </c>
      <c r="AL275">
        <v>4.5</v>
      </c>
      <c r="AM275">
        <v>0</v>
      </c>
      <c r="AO275">
        <v>0</v>
      </c>
      <c r="AP275">
        <v>49.4</v>
      </c>
      <c r="AQ275">
        <v>68</v>
      </c>
      <c r="AR275">
        <v>86.6</v>
      </c>
      <c r="AS275">
        <v>41.5</v>
      </c>
      <c r="AT275">
        <v>3.92</v>
      </c>
      <c r="AU275">
        <v>35.090000000000003</v>
      </c>
      <c r="AX275">
        <f t="shared" si="285"/>
        <v>1.9685049999999999E-2</v>
      </c>
      <c r="AY275">
        <v>6.7</v>
      </c>
      <c r="AZ275">
        <v>0.5</v>
      </c>
      <c r="BO275">
        <f t="shared" si="295"/>
        <v>0</v>
      </c>
      <c r="BP275">
        <f t="shared" si="296"/>
        <v>39.699999999999996</v>
      </c>
      <c r="BQ275">
        <f t="shared" si="297"/>
        <v>55.974999999999994</v>
      </c>
      <c r="BR275">
        <f t="shared" si="298"/>
        <v>72.300000000000011</v>
      </c>
      <c r="BS275">
        <f t="shared" si="299"/>
        <v>34.15</v>
      </c>
      <c r="BT275">
        <f t="shared" si="300"/>
        <v>2.4024999999999999</v>
      </c>
      <c r="BU275">
        <f t="shared" si="301"/>
        <v>22.310000000000002</v>
      </c>
      <c r="BX275">
        <f t="shared" si="302"/>
        <v>4.9212624999999998E-3</v>
      </c>
      <c r="BY275">
        <f t="shared" si="303"/>
        <v>5.625</v>
      </c>
      <c r="BZ275">
        <f t="shared" si="304"/>
        <v>0.125</v>
      </c>
    </row>
    <row r="276" spans="1:78" x14ac:dyDescent="0.2">
      <c r="A276" s="2">
        <v>44743</v>
      </c>
      <c r="B276">
        <v>0</v>
      </c>
      <c r="C276">
        <v>41</v>
      </c>
      <c r="D276">
        <v>58.3</v>
      </c>
      <c r="E276">
        <v>75.5</v>
      </c>
      <c r="F276">
        <v>32.9</v>
      </c>
      <c r="G276">
        <v>5.01</v>
      </c>
      <c r="H276">
        <v>29.31</v>
      </c>
      <c r="K276">
        <f t="shared" si="294"/>
        <v>0</v>
      </c>
      <c r="L276">
        <v>6.2</v>
      </c>
      <c r="M276">
        <v>0</v>
      </c>
      <c r="O276">
        <v>0</v>
      </c>
      <c r="P276">
        <v>38.299999999999997</v>
      </c>
      <c r="Q276">
        <v>53.4</v>
      </c>
      <c r="R276">
        <v>68.400000000000006</v>
      </c>
      <c r="S276">
        <v>32.4</v>
      </c>
      <c r="T276">
        <v>1.8</v>
      </c>
      <c r="U276">
        <v>17.38</v>
      </c>
      <c r="X276">
        <f t="shared" si="255"/>
        <v>0</v>
      </c>
      <c r="Y276">
        <v>5.5</v>
      </c>
      <c r="Z276">
        <v>0</v>
      </c>
      <c r="AB276">
        <v>0</v>
      </c>
      <c r="AC276">
        <v>31.7</v>
      </c>
      <c r="AD276">
        <v>46.6</v>
      </c>
      <c r="AE276">
        <v>61.5</v>
      </c>
      <c r="AF276">
        <v>28.7</v>
      </c>
      <c r="AG276">
        <v>0.93</v>
      </c>
      <c r="AH276">
        <v>13.35</v>
      </c>
      <c r="AK276">
        <f t="shared" si="271"/>
        <v>0</v>
      </c>
      <c r="AL276">
        <v>5.0999999999999996</v>
      </c>
      <c r="AM276">
        <v>0</v>
      </c>
      <c r="AO276">
        <v>0</v>
      </c>
      <c r="AP276">
        <v>50.5</v>
      </c>
      <c r="AQ276">
        <v>66.5</v>
      </c>
      <c r="AR276">
        <v>82.6</v>
      </c>
      <c r="AS276">
        <v>45</v>
      </c>
      <c r="AT276">
        <v>3.55</v>
      </c>
      <c r="AU276">
        <v>28.32</v>
      </c>
      <c r="AX276">
        <f t="shared" si="285"/>
        <v>0</v>
      </c>
      <c r="AY276">
        <v>6</v>
      </c>
      <c r="AZ276">
        <v>0</v>
      </c>
      <c r="BO276">
        <f t="shared" si="295"/>
        <v>0</v>
      </c>
      <c r="BP276">
        <f t="shared" si="296"/>
        <v>40.375</v>
      </c>
      <c r="BQ276">
        <f t="shared" si="297"/>
        <v>56.199999999999996</v>
      </c>
      <c r="BR276">
        <f t="shared" si="298"/>
        <v>72</v>
      </c>
      <c r="BS276">
        <f t="shared" si="299"/>
        <v>34.75</v>
      </c>
      <c r="BT276">
        <f t="shared" si="300"/>
        <v>2.8224999999999998</v>
      </c>
      <c r="BU276">
        <f t="shared" si="301"/>
        <v>22.09</v>
      </c>
      <c r="BX276">
        <f t="shared" si="302"/>
        <v>0</v>
      </c>
      <c r="BY276">
        <f t="shared" si="303"/>
        <v>5.6999999999999993</v>
      </c>
      <c r="BZ276">
        <f t="shared" si="304"/>
        <v>0</v>
      </c>
    </row>
    <row r="277" spans="1:78" x14ac:dyDescent="0.2">
      <c r="A277" s="2">
        <v>44744</v>
      </c>
      <c r="B277">
        <v>0</v>
      </c>
      <c r="C277">
        <v>42.4</v>
      </c>
      <c r="D277">
        <v>62.3</v>
      </c>
      <c r="E277">
        <v>82.1</v>
      </c>
      <c r="F277">
        <v>37.200000000000003</v>
      </c>
      <c r="G277">
        <v>3.84</v>
      </c>
      <c r="H277">
        <v>32.520000000000003</v>
      </c>
      <c r="K277">
        <f t="shared" si="294"/>
        <v>0</v>
      </c>
      <c r="L277">
        <v>6.4</v>
      </c>
      <c r="M277">
        <v>0</v>
      </c>
      <c r="O277">
        <v>0</v>
      </c>
      <c r="P277">
        <v>36.1</v>
      </c>
      <c r="Q277">
        <v>52.9</v>
      </c>
      <c r="R277">
        <v>69.7</v>
      </c>
      <c r="S277">
        <v>28.5</v>
      </c>
      <c r="T277">
        <v>1.3</v>
      </c>
      <c r="U277">
        <v>19.7</v>
      </c>
      <c r="X277">
        <f t="shared" si="255"/>
        <v>0</v>
      </c>
      <c r="Y277">
        <v>5.5</v>
      </c>
      <c r="Z277">
        <v>0</v>
      </c>
      <c r="AB277">
        <v>0</v>
      </c>
      <c r="AC277">
        <v>35.9</v>
      </c>
      <c r="AD277">
        <v>51.8</v>
      </c>
      <c r="AE277">
        <v>67.599999999999994</v>
      </c>
      <c r="AF277">
        <v>33.5</v>
      </c>
      <c r="AG277">
        <v>1.75</v>
      </c>
      <c r="AH277">
        <v>15.91</v>
      </c>
      <c r="AK277">
        <f t="shared" si="271"/>
        <v>0</v>
      </c>
      <c r="AL277">
        <v>5.5</v>
      </c>
      <c r="AM277">
        <v>0</v>
      </c>
      <c r="AO277">
        <v>0</v>
      </c>
      <c r="AP277">
        <v>48.5</v>
      </c>
      <c r="AQ277">
        <v>65.2</v>
      </c>
      <c r="AR277">
        <v>82</v>
      </c>
      <c r="AS277">
        <v>43.2</v>
      </c>
      <c r="AT277">
        <v>3.04</v>
      </c>
      <c r="AU277">
        <v>28.05</v>
      </c>
      <c r="AX277">
        <f t="shared" si="285"/>
        <v>0</v>
      </c>
      <c r="AY277">
        <v>5.8</v>
      </c>
      <c r="AZ277">
        <v>0</v>
      </c>
      <c r="BO277">
        <f t="shared" si="295"/>
        <v>0</v>
      </c>
      <c r="BP277">
        <f t="shared" si="296"/>
        <v>40.725000000000001</v>
      </c>
      <c r="BQ277">
        <f t="shared" si="297"/>
        <v>58.05</v>
      </c>
      <c r="BR277">
        <f t="shared" si="298"/>
        <v>75.349999999999994</v>
      </c>
      <c r="BS277">
        <f t="shared" si="299"/>
        <v>35.6</v>
      </c>
      <c r="BT277">
        <f t="shared" si="300"/>
        <v>2.4824999999999999</v>
      </c>
      <c r="BU277">
        <f t="shared" si="301"/>
        <v>24.044999999999998</v>
      </c>
      <c r="BX277">
        <f t="shared" si="302"/>
        <v>0</v>
      </c>
      <c r="BY277">
        <f t="shared" si="303"/>
        <v>5.8</v>
      </c>
      <c r="BZ277">
        <f t="shared" si="304"/>
        <v>0</v>
      </c>
    </row>
    <row r="278" spans="1:78" x14ac:dyDescent="0.2">
      <c r="A278" s="2">
        <v>44745</v>
      </c>
      <c r="B278">
        <v>0</v>
      </c>
      <c r="C278">
        <v>45.9</v>
      </c>
      <c r="D278">
        <v>62.4</v>
      </c>
      <c r="E278">
        <v>78.900000000000006</v>
      </c>
      <c r="F278">
        <v>39.9</v>
      </c>
      <c r="G278">
        <v>3.48</v>
      </c>
      <c r="H278">
        <v>25.91</v>
      </c>
      <c r="K278">
        <f t="shared" si="294"/>
        <v>0</v>
      </c>
      <c r="L278">
        <v>5.7</v>
      </c>
      <c r="M278">
        <v>0</v>
      </c>
      <c r="O278">
        <v>0</v>
      </c>
      <c r="P278">
        <v>38.200000000000003</v>
      </c>
      <c r="Q278">
        <v>53.5</v>
      </c>
      <c r="R278">
        <v>68.7</v>
      </c>
      <c r="S278">
        <v>32</v>
      </c>
      <c r="T278">
        <v>1.64</v>
      </c>
      <c r="U278">
        <v>17.57</v>
      </c>
      <c r="X278">
        <f t="shared" si="255"/>
        <v>0</v>
      </c>
      <c r="Y278">
        <v>5.2</v>
      </c>
      <c r="Z278">
        <v>0</v>
      </c>
      <c r="AB278">
        <v>0</v>
      </c>
      <c r="AC278">
        <v>36.200000000000003</v>
      </c>
      <c r="AD278">
        <v>53.5</v>
      </c>
      <c r="AE278">
        <v>70.8</v>
      </c>
      <c r="AF278">
        <v>33.5</v>
      </c>
      <c r="AG278">
        <v>1.2</v>
      </c>
      <c r="AH278">
        <v>19.27</v>
      </c>
      <c r="AK278">
        <f t="shared" si="271"/>
        <v>0</v>
      </c>
      <c r="AL278">
        <v>5.4</v>
      </c>
      <c r="AM278">
        <v>0</v>
      </c>
      <c r="AO278">
        <v>0</v>
      </c>
      <c r="AP278">
        <v>49.5</v>
      </c>
      <c r="AQ278">
        <v>66.7</v>
      </c>
      <c r="AR278">
        <v>83.9</v>
      </c>
      <c r="AS278">
        <v>44.2</v>
      </c>
      <c r="AT278">
        <v>3.91</v>
      </c>
      <c r="AU278">
        <v>30.5</v>
      </c>
      <c r="AX278">
        <f t="shared" si="285"/>
        <v>0.16929142999999999</v>
      </c>
      <c r="AY278">
        <v>6</v>
      </c>
      <c r="AZ278">
        <v>4.3</v>
      </c>
      <c r="BO278">
        <f t="shared" si="295"/>
        <v>0</v>
      </c>
      <c r="BP278">
        <f t="shared" si="296"/>
        <v>42.45</v>
      </c>
      <c r="BQ278">
        <f t="shared" si="297"/>
        <v>59.025000000000006</v>
      </c>
      <c r="BR278">
        <f t="shared" si="298"/>
        <v>75.575000000000017</v>
      </c>
      <c r="BS278">
        <f t="shared" si="299"/>
        <v>37.400000000000006</v>
      </c>
      <c r="BT278">
        <f t="shared" si="300"/>
        <v>2.5575000000000001</v>
      </c>
      <c r="BU278">
        <f t="shared" si="301"/>
        <v>23.3125</v>
      </c>
      <c r="BX278">
        <f t="shared" si="302"/>
        <v>4.2322857499999998E-2</v>
      </c>
      <c r="BY278">
        <f t="shared" si="303"/>
        <v>5.5750000000000002</v>
      </c>
      <c r="BZ278">
        <f t="shared" si="304"/>
        <v>1.075</v>
      </c>
    </row>
    <row r="279" spans="1:78" x14ac:dyDescent="0.2">
      <c r="A279" s="2">
        <v>44746</v>
      </c>
      <c r="B279">
        <v>0</v>
      </c>
      <c r="C279">
        <v>43.5</v>
      </c>
      <c r="D279">
        <v>59.2</v>
      </c>
      <c r="E279">
        <v>74.8</v>
      </c>
      <c r="F279">
        <v>34.5</v>
      </c>
      <c r="G279">
        <v>3.26</v>
      </c>
      <c r="H279">
        <v>23.02</v>
      </c>
      <c r="I279">
        <v>1.95</v>
      </c>
      <c r="J279">
        <f t="shared" ref="J279" si="319">SUM(K275:K279)</f>
        <v>0</v>
      </c>
      <c r="K279">
        <f t="shared" si="294"/>
        <v>0</v>
      </c>
      <c r="L279">
        <v>5.8</v>
      </c>
      <c r="M279">
        <v>0</v>
      </c>
      <c r="O279">
        <v>0</v>
      </c>
      <c r="P279">
        <v>36.1</v>
      </c>
      <c r="Q279">
        <v>51.9</v>
      </c>
      <c r="R279">
        <v>67.599999999999994</v>
      </c>
      <c r="S279">
        <v>33.9</v>
      </c>
      <c r="T279">
        <v>0.73</v>
      </c>
      <c r="U279">
        <v>17.27</v>
      </c>
      <c r="V279">
        <v>1.61</v>
      </c>
      <c r="W279">
        <f t="shared" ref="W279" si="320">SUM(X275:X279)</f>
        <v>0</v>
      </c>
      <c r="X279">
        <f t="shared" ref="X279:X342" si="321">0.0393701*Z279</f>
        <v>0</v>
      </c>
      <c r="Y279">
        <v>5.3</v>
      </c>
      <c r="Z279">
        <v>0</v>
      </c>
      <c r="AB279">
        <v>0</v>
      </c>
      <c r="AC279">
        <v>39.1</v>
      </c>
      <c r="AD279">
        <v>55.9</v>
      </c>
      <c r="AE279">
        <v>72.8</v>
      </c>
      <c r="AF279">
        <v>37.299999999999997</v>
      </c>
      <c r="AG279">
        <v>1.24</v>
      </c>
      <c r="AH279">
        <v>19.899999999999999</v>
      </c>
      <c r="AI279">
        <v>-1.95</v>
      </c>
      <c r="AJ279">
        <f t="shared" ref="AJ279" si="322">SUM(AK275:AK279)</f>
        <v>0</v>
      </c>
      <c r="AK279">
        <f t="shared" si="271"/>
        <v>0</v>
      </c>
      <c r="AL279">
        <v>5.8</v>
      </c>
      <c r="AM279">
        <v>0</v>
      </c>
      <c r="AO279">
        <v>0.19</v>
      </c>
      <c r="AP279">
        <v>49</v>
      </c>
      <c r="AQ279">
        <v>66.599999999999994</v>
      </c>
      <c r="AR279">
        <v>84.3</v>
      </c>
      <c r="AS279">
        <v>49.2</v>
      </c>
      <c r="AT279">
        <v>1.75</v>
      </c>
      <c r="AU279">
        <v>30.53</v>
      </c>
      <c r="AV279">
        <v>-5</v>
      </c>
      <c r="AW279">
        <f t="shared" ref="AW279" si="323">SUM(AX274:AX279)</f>
        <v>0.20472451999999999</v>
      </c>
      <c r="AX279">
        <f t="shared" si="285"/>
        <v>0</v>
      </c>
      <c r="AY279">
        <v>5.2</v>
      </c>
      <c r="AZ279">
        <v>0</v>
      </c>
      <c r="BO279">
        <f t="shared" si="295"/>
        <v>4.7500000000000001E-2</v>
      </c>
      <c r="BP279">
        <f t="shared" si="296"/>
        <v>41.924999999999997</v>
      </c>
      <c r="BQ279">
        <f t="shared" si="297"/>
        <v>58.4</v>
      </c>
      <c r="BR279">
        <f t="shared" si="298"/>
        <v>74.875</v>
      </c>
      <c r="BS279">
        <f t="shared" si="299"/>
        <v>38.725000000000001</v>
      </c>
      <c r="BT279">
        <f t="shared" si="300"/>
        <v>1.7449999999999999</v>
      </c>
      <c r="BU279">
        <f t="shared" si="301"/>
        <v>22.68</v>
      </c>
      <c r="BV279">
        <f t="shared" si="309"/>
        <v>-0.84749999999999992</v>
      </c>
      <c r="BW279">
        <f t="shared" si="310"/>
        <v>5.1181129999999998E-2</v>
      </c>
      <c r="BX279">
        <f t="shared" si="302"/>
        <v>0</v>
      </c>
      <c r="BY279">
        <f t="shared" si="303"/>
        <v>5.5249999999999995</v>
      </c>
      <c r="BZ279">
        <f t="shared" si="304"/>
        <v>0</v>
      </c>
    </row>
    <row r="280" spans="1:78" x14ac:dyDescent="0.2">
      <c r="A280" s="2">
        <v>44747</v>
      </c>
      <c r="B280">
        <v>0</v>
      </c>
      <c r="C280">
        <v>43.8</v>
      </c>
      <c r="D280">
        <v>59</v>
      </c>
      <c r="E280">
        <v>74.3</v>
      </c>
      <c r="F280">
        <v>35.299999999999997</v>
      </c>
      <c r="G280">
        <v>3.44</v>
      </c>
      <c r="H280">
        <v>21.81</v>
      </c>
      <c r="K280">
        <f t="shared" si="294"/>
        <v>0</v>
      </c>
      <c r="L280">
        <v>6.3</v>
      </c>
      <c r="M280">
        <v>0</v>
      </c>
      <c r="O280">
        <v>0</v>
      </c>
      <c r="P280">
        <v>37.1</v>
      </c>
      <c r="Q280">
        <v>53.9</v>
      </c>
      <c r="R280">
        <v>70.7</v>
      </c>
      <c r="S280">
        <v>37.5</v>
      </c>
      <c r="T280">
        <v>1.18</v>
      </c>
      <c r="U280">
        <v>19.13</v>
      </c>
      <c r="X280">
        <f t="shared" si="321"/>
        <v>0</v>
      </c>
      <c r="Y280">
        <v>5.6</v>
      </c>
      <c r="Z280">
        <v>0</v>
      </c>
      <c r="AB280">
        <v>0</v>
      </c>
      <c r="AC280">
        <v>41.9</v>
      </c>
      <c r="AD280">
        <v>56.9</v>
      </c>
      <c r="AE280">
        <v>71.900000000000006</v>
      </c>
      <c r="AF280">
        <v>29.9</v>
      </c>
      <c r="AG280">
        <v>2.58</v>
      </c>
      <c r="AH280">
        <v>20.87</v>
      </c>
      <c r="AK280">
        <f t="shared" si="271"/>
        <v>0</v>
      </c>
      <c r="AL280">
        <v>6.1</v>
      </c>
      <c r="AM280">
        <v>0</v>
      </c>
      <c r="AO280">
        <v>0.01</v>
      </c>
      <c r="AP280">
        <v>44.7</v>
      </c>
      <c r="AQ280">
        <v>62.2</v>
      </c>
      <c r="AR280">
        <v>79.7</v>
      </c>
      <c r="AS280">
        <v>42.2</v>
      </c>
      <c r="AT280">
        <v>1.95</v>
      </c>
      <c r="AU280">
        <v>25.76</v>
      </c>
      <c r="AX280">
        <f t="shared" si="285"/>
        <v>0</v>
      </c>
      <c r="AY280">
        <v>6</v>
      </c>
      <c r="AZ280">
        <v>0</v>
      </c>
      <c r="BO280">
        <f t="shared" si="295"/>
        <v>2.5000000000000001E-3</v>
      </c>
      <c r="BP280">
        <f t="shared" si="296"/>
        <v>41.875</v>
      </c>
      <c r="BQ280">
        <f t="shared" si="297"/>
        <v>58</v>
      </c>
      <c r="BR280">
        <f t="shared" si="298"/>
        <v>74.150000000000006</v>
      </c>
      <c r="BS280">
        <f t="shared" si="299"/>
        <v>36.224999999999994</v>
      </c>
      <c r="BT280">
        <f t="shared" si="300"/>
        <v>2.2875000000000001</v>
      </c>
      <c r="BU280">
        <f t="shared" si="301"/>
        <v>21.892500000000002</v>
      </c>
      <c r="BX280">
        <f t="shared" si="302"/>
        <v>0</v>
      </c>
      <c r="BY280">
        <f t="shared" si="303"/>
        <v>6</v>
      </c>
      <c r="BZ280">
        <f t="shared" si="304"/>
        <v>0</v>
      </c>
    </row>
    <row r="281" spans="1:78" x14ac:dyDescent="0.2">
      <c r="A281" s="2">
        <v>44748</v>
      </c>
      <c r="B281">
        <v>0</v>
      </c>
      <c r="C281">
        <v>48.5</v>
      </c>
      <c r="D281">
        <v>60.7</v>
      </c>
      <c r="E281">
        <v>72.900000000000006</v>
      </c>
      <c r="F281">
        <v>30</v>
      </c>
      <c r="G281">
        <v>5.98</v>
      </c>
      <c r="H281">
        <v>21.1</v>
      </c>
      <c r="K281">
        <f t="shared" si="294"/>
        <v>0</v>
      </c>
      <c r="L281">
        <v>6.1</v>
      </c>
      <c r="M281">
        <v>0</v>
      </c>
      <c r="O281">
        <v>0</v>
      </c>
      <c r="P281">
        <v>41</v>
      </c>
      <c r="Q281">
        <v>58.5</v>
      </c>
      <c r="R281">
        <v>76</v>
      </c>
      <c r="S281">
        <v>40.299999999999997</v>
      </c>
      <c r="T281">
        <v>1.04</v>
      </c>
      <c r="U281">
        <v>22.66</v>
      </c>
      <c r="X281">
        <f t="shared" si="321"/>
        <v>0</v>
      </c>
      <c r="Y281">
        <v>5.7</v>
      </c>
      <c r="Z281">
        <v>0</v>
      </c>
      <c r="AB281">
        <v>0</v>
      </c>
      <c r="AC281">
        <v>43.4</v>
      </c>
      <c r="AD281">
        <v>58.7</v>
      </c>
      <c r="AE281">
        <v>74</v>
      </c>
      <c r="AF281">
        <v>27.6</v>
      </c>
      <c r="AG281">
        <v>4.76</v>
      </c>
      <c r="AH281">
        <v>23.41</v>
      </c>
      <c r="AK281">
        <f t="shared" si="271"/>
        <v>0</v>
      </c>
      <c r="AL281">
        <v>6.1</v>
      </c>
      <c r="AM281">
        <v>0</v>
      </c>
      <c r="AO281">
        <v>0</v>
      </c>
      <c r="AP281">
        <v>43.7</v>
      </c>
      <c r="AQ281">
        <v>64.400000000000006</v>
      </c>
      <c r="AR281">
        <v>85.2</v>
      </c>
      <c r="AS281">
        <v>39.6</v>
      </c>
      <c r="AT281">
        <v>3.44</v>
      </c>
      <c r="AU281">
        <v>33.64</v>
      </c>
      <c r="AX281">
        <f t="shared" si="285"/>
        <v>0</v>
      </c>
      <c r="AY281">
        <v>6.7</v>
      </c>
      <c r="AZ281">
        <v>0</v>
      </c>
      <c r="BO281">
        <f t="shared" si="295"/>
        <v>0</v>
      </c>
      <c r="BP281">
        <f t="shared" si="296"/>
        <v>44.150000000000006</v>
      </c>
      <c r="BQ281">
        <f t="shared" si="297"/>
        <v>60.575000000000003</v>
      </c>
      <c r="BR281">
        <f t="shared" si="298"/>
        <v>77.025000000000006</v>
      </c>
      <c r="BS281">
        <f t="shared" si="299"/>
        <v>34.375</v>
      </c>
      <c r="BT281">
        <f t="shared" si="300"/>
        <v>3.8050000000000002</v>
      </c>
      <c r="BU281">
        <f t="shared" si="301"/>
        <v>25.202500000000001</v>
      </c>
      <c r="BX281">
        <f t="shared" si="302"/>
        <v>0</v>
      </c>
      <c r="BY281">
        <f t="shared" si="303"/>
        <v>6.1499999999999995</v>
      </c>
      <c r="BZ281">
        <f t="shared" si="304"/>
        <v>0</v>
      </c>
    </row>
    <row r="282" spans="1:78" x14ac:dyDescent="0.2">
      <c r="A282" s="2">
        <v>44749</v>
      </c>
      <c r="B282">
        <v>0</v>
      </c>
      <c r="C282">
        <v>50.4</v>
      </c>
      <c r="D282">
        <v>63</v>
      </c>
      <c r="E282">
        <v>75.5</v>
      </c>
      <c r="F282">
        <v>37</v>
      </c>
      <c r="G282">
        <v>5.5</v>
      </c>
      <c r="H282">
        <v>21.29</v>
      </c>
      <c r="K282">
        <f t="shared" si="294"/>
        <v>0</v>
      </c>
      <c r="L282">
        <v>6.3</v>
      </c>
      <c r="M282">
        <v>0</v>
      </c>
      <c r="O282">
        <v>0</v>
      </c>
      <c r="P282">
        <v>38.1</v>
      </c>
      <c r="Q282">
        <v>56</v>
      </c>
      <c r="R282">
        <v>73.900000000000006</v>
      </c>
      <c r="S282">
        <v>36.4</v>
      </c>
      <c r="T282">
        <v>0.4</v>
      </c>
      <c r="U282">
        <v>21.93</v>
      </c>
      <c r="X282">
        <f t="shared" si="321"/>
        <v>0</v>
      </c>
      <c r="Y282">
        <v>5.0999999999999996</v>
      </c>
      <c r="Z282">
        <v>0</v>
      </c>
      <c r="AB282">
        <v>0</v>
      </c>
      <c r="AC282">
        <v>38.200000000000003</v>
      </c>
      <c r="AD282">
        <v>57.2</v>
      </c>
      <c r="AE282">
        <v>76.2</v>
      </c>
      <c r="AF282">
        <v>26.9</v>
      </c>
      <c r="AG282">
        <v>2.84</v>
      </c>
      <c r="AH282">
        <v>26.16</v>
      </c>
      <c r="AK282">
        <f t="shared" si="271"/>
        <v>0</v>
      </c>
      <c r="AL282">
        <v>6.3</v>
      </c>
      <c r="AM282">
        <v>0</v>
      </c>
      <c r="AO282">
        <v>0</v>
      </c>
      <c r="AP282">
        <v>47.4</v>
      </c>
      <c r="AQ282">
        <v>66.2</v>
      </c>
      <c r="AR282">
        <v>84.9</v>
      </c>
      <c r="AS282">
        <v>40</v>
      </c>
      <c r="AT282">
        <v>4.18</v>
      </c>
      <c r="AU282">
        <v>31.52</v>
      </c>
      <c r="AX282">
        <f t="shared" si="285"/>
        <v>0</v>
      </c>
      <c r="AY282">
        <v>6.8</v>
      </c>
      <c r="AZ282">
        <v>0</v>
      </c>
      <c r="BO282">
        <f t="shared" si="295"/>
        <v>0</v>
      </c>
      <c r="BP282">
        <f t="shared" si="296"/>
        <v>43.524999999999999</v>
      </c>
      <c r="BQ282">
        <f t="shared" si="297"/>
        <v>60.599999999999994</v>
      </c>
      <c r="BR282">
        <f t="shared" si="298"/>
        <v>77.625</v>
      </c>
      <c r="BS282">
        <f t="shared" si="299"/>
        <v>35.075000000000003</v>
      </c>
      <c r="BT282">
        <f t="shared" si="300"/>
        <v>3.23</v>
      </c>
      <c r="BU282">
        <f t="shared" si="301"/>
        <v>25.224999999999998</v>
      </c>
      <c r="BX282">
        <f t="shared" si="302"/>
        <v>0</v>
      </c>
      <c r="BY282">
        <f t="shared" si="303"/>
        <v>6.125</v>
      </c>
      <c r="BZ282">
        <f t="shared" si="304"/>
        <v>0</v>
      </c>
    </row>
    <row r="283" spans="1:78" x14ac:dyDescent="0.2">
      <c r="A283" s="2">
        <v>44750</v>
      </c>
      <c r="B283">
        <v>0</v>
      </c>
      <c r="C283">
        <v>48.5</v>
      </c>
      <c r="D283">
        <v>64.099999999999994</v>
      </c>
      <c r="E283">
        <v>79.7</v>
      </c>
      <c r="F283">
        <v>38.700000000000003</v>
      </c>
      <c r="G283">
        <v>4.24</v>
      </c>
      <c r="H283">
        <v>27.22</v>
      </c>
      <c r="K283">
        <f t="shared" si="294"/>
        <v>0</v>
      </c>
      <c r="L283">
        <v>6.8</v>
      </c>
      <c r="M283">
        <v>0</v>
      </c>
      <c r="O283">
        <v>0</v>
      </c>
      <c r="P283">
        <v>39.4</v>
      </c>
      <c r="Q283">
        <v>54.4</v>
      </c>
      <c r="R283">
        <v>69.400000000000006</v>
      </c>
      <c r="S283">
        <v>34.4</v>
      </c>
      <c r="T283">
        <v>1.54</v>
      </c>
      <c r="U283">
        <v>17.23</v>
      </c>
      <c r="X283">
        <f t="shared" si="321"/>
        <v>0</v>
      </c>
      <c r="Y283">
        <v>5.4</v>
      </c>
      <c r="Z283">
        <v>0</v>
      </c>
      <c r="AB283">
        <v>0</v>
      </c>
      <c r="AC283">
        <v>38.9</v>
      </c>
      <c r="AD283">
        <v>57.4</v>
      </c>
      <c r="AE283">
        <v>75.900000000000006</v>
      </c>
      <c r="AF283">
        <v>22</v>
      </c>
      <c r="AG283">
        <v>4.1399999999999997</v>
      </c>
      <c r="AH283">
        <v>25.77</v>
      </c>
      <c r="AK283">
        <f t="shared" si="271"/>
        <v>0</v>
      </c>
      <c r="AL283">
        <v>5.7</v>
      </c>
      <c r="AM283">
        <v>0</v>
      </c>
      <c r="AO283">
        <v>0</v>
      </c>
      <c r="AP283">
        <v>46.8</v>
      </c>
      <c r="AQ283">
        <v>65.099999999999994</v>
      </c>
      <c r="AR283">
        <v>83.3</v>
      </c>
      <c r="AS283">
        <v>32.1</v>
      </c>
      <c r="AT283">
        <v>5.52</v>
      </c>
      <c r="AU283">
        <v>32.520000000000003</v>
      </c>
      <c r="AX283">
        <f t="shared" si="285"/>
        <v>0</v>
      </c>
      <c r="AY283">
        <v>7.3</v>
      </c>
      <c r="AZ283">
        <v>0</v>
      </c>
      <c r="BO283">
        <f t="shared" si="295"/>
        <v>0</v>
      </c>
      <c r="BP283">
        <f t="shared" si="296"/>
        <v>43.400000000000006</v>
      </c>
      <c r="BQ283">
        <f t="shared" si="297"/>
        <v>60.25</v>
      </c>
      <c r="BR283">
        <f t="shared" si="298"/>
        <v>77.075000000000003</v>
      </c>
      <c r="BS283">
        <f t="shared" si="299"/>
        <v>31.799999999999997</v>
      </c>
      <c r="BT283">
        <f t="shared" si="300"/>
        <v>3.86</v>
      </c>
      <c r="BU283">
        <f t="shared" si="301"/>
        <v>25.685000000000002</v>
      </c>
      <c r="BX283">
        <f t="shared" si="302"/>
        <v>0</v>
      </c>
      <c r="BY283">
        <f t="shared" si="303"/>
        <v>6.3</v>
      </c>
      <c r="BZ283">
        <f t="shared" si="304"/>
        <v>0</v>
      </c>
    </row>
    <row r="284" spans="1:78" x14ac:dyDescent="0.2">
      <c r="A284" s="2">
        <v>44751</v>
      </c>
      <c r="B284">
        <v>0</v>
      </c>
      <c r="C284">
        <v>48.7</v>
      </c>
      <c r="D284">
        <v>64.3</v>
      </c>
      <c r="E284">
        <v>80</v>
      </c>
      <c r="F284">
        <v>33.6</v>
      </c>
      <c r="G284">
        <v>5.24</v>
      </c>
      <c r="H284">
        <v>29.18</v>
      </c>
      <c r="I284">
        <v>1.92</v>
      </c>
      <c r="J284">
        <f t="shared" ref="J284" si="324">SUM(K280:K284)</f>
        <v>0</v>
      </c>
      <c r="K284">
        <f t="shared" si="294"/>
        <v>0</v>
      </c>
      <c r="L284">
        <v>6.6</v>
      </c>
      <c r="M284">
        <v>0</v>
      </c>
      <c r="O284">
        <v>0</v>
      </c>
      <c r="P284">
        <v>38.700000000000003</v>
      </c>
      <c r="Q284">
        <v>53.7</v>
      </c>
      <c r="R284">
        <v>68.7</v>
      </c>
      <c r="S284">
        <v>30.8</v>
      </c>
      <c r="T284">
        <v>2.87</v>
      </c>
      <c r="U284">
        <v>18.05</v>
      </c>
      <c r="V284">
        <v>1.6</v>
      </c>
      <c r="W284">
        <f t="shared" ref="W284" si="325">SUM(X280:X284)</f>
        <v>0</v>
      </c>
      <c r="X284">
        <f t="shared" si="321"/>
        <v>0</v>
      </c>
      <c r="Y284">
        <v>5.5</v>
      </c>
      <c r="Z284">
        <v>0</v>
      </c>
      <c r="AB284">
        <v>0</v>
      </c>
      <c r="AC284">
        <v>37.4</v>
      </c>
      <c r="AD284">
        <v>55.3</v>
      </c>
      <c r="AE284">
        <v>73.2</v>
      </c>
      <c r="AF284">
        <v>23.7</v>
      </c>
      <c r="AG284">
        <v>3.06</v>
      </c>
      <c r="AH284">
        <v>23.17</v>
      </c>
      <c r="AI284">
        <v>-1.98</v>
      </c>
      <c r="AJ284">
        <f t="shared" ref="AJ284" si="326">SUM(AK280:AK284)</f>
        <v>0</v>
      </c>
      <c r="AK284">
        <f t="shared" si="271"/>
        <v>0</v>
      </c>
      <c r="AL284">
        <v>5.8</v>
      </c>
      <c r="AM284">
        <v>0</v>
      </c>
      <c r="AO284">
        <v>0</v>
      </c>
      <c r="AP284">
        <v>46.9</v>
      </c>
      <c r="AQ284">
        <v>66</v>
      </c>
      <c r="AR284">
        <v>85.1</v>
      </c>
      <c r="AS284">
        <v>31.6</v>
      </c>
      <c r="AT284">
        <v>6.31</v>
      </c>
      <c r="AU284">
        <v>36.08</v>
      </c>
      <c r="AV284">
        <v>-5.01</v>
      </c>
      <c r="AW284">
        <f t="shared" ref="AW284" si="327">SUM(AX280:AX284)</f>
        <v>0</v>
      </c>
      <c r="AX284">
        <f t="shared" si="285"/>
        <v>0</v>
      </c>
      <c r="AY284">
        <v>6.4</v>
      </c>
      <c r="AZ284">
        <v>0</v>
      </c>
      <c r="BO284">
        <f t="shared" si="295"/>
        <v>0</v>
      </c>
      <c r="BP284">
        <f t="shared" si="296"/>
        <v>42.925000000000004</v>
      </c>
      <c r="BQ284">
        <f t="shared" si="297"/>
        <v>59.825000000000003</v>
      </c>
      <c r="BR284">
        <f t="shared" si="298"/>
        <v>76.75</v>
      </c>
      <c r="BS284">
        <f t="shared" si="299"/>
        <v>29.925000000000004</v>
      </c>
      <c r="BT284">
        <f t="shared" si="300"/>
        <v>4.37</v>
      </c>
      <c r="BU284">
        <f t="shared" si="301"/>
        <v>26.62</v>
      </c>
      <c r="BV284">
        <f t="shared" si="309"/>
        <v>-0.86749999999999994</v>
      </c>
      <c r="BW284">
        <f t="shared" si="310"/>
        <v>0</v>
      </c>
      <c r="BX284">
        <f t="shared" si="302"/>
        <v>0</v>
      </c>
      <c r="BY284">
        <f t="shared" si="303"/>
        <v>6.0749999999999993</v>
      </c>
      <c r="BZ284">
        <f t="shared" si="304"/>
        <v>0</v>
      </c>
    </row>
    <row r="285" spans="1:78" x14ac:dyDescent="0.2">
      <c r="A285" s="2">
        <v>44752</v>
      </c>
      <c r="B285">
        <v>0</v>
      </c>
      <c r="C285">
        <v>47.5</v>
      </c>
      <c r="D285">
        <v>63.9</v>
      </c>
      <c r="E285">
        <v>80.2</v>
      </c>
      <c r="F285">
        <v>31.3</v>
      </c>
      <c r="G285">
        <v>6.29</v>
      </c>
      <c r="H285">
        <v>30.67</v>
      </c>
      <c r="K285">
        <f t="shared" si="294"/>
        <v>0</v>
      </c>
      <c r="L285">
        <v>5.8</v>
      </c>
      <c r="M285">
        <v>0</v>
      </c>
      <c r="O285">
        <v>0</v>
      </c>
      <c r="P285">
        <v>36.200000000000003</v>
      </c>
      <c r="Q285">
        <v>54.4</v>
      </c>
      <c r="R285">
        <v>72.599999999999994</v>
      </c>
      <c r="S285">
        <v>34.299999999999997</v>
      </c>
      <c r="T285">
        <v>2.08</v>
      </c>
      <c r="U285">
        <v>21</v>
      </c>
      <c r="X285">
        <f t="shared" si="321"/>
        <v>0</v>
      </c>
      <c r="Y285">
        <v>5.8</v>
      </c>
      <c r="Z285">
        <v>0</v>
      </c>
      <c r="AB285">
        <v>0</v>
      </c>
      <c r="AC285">
        <v>37.5</v>
      </c>
      <c r="AD285">
        <v>56.5</v>
      </c>
      <c r="AE285">
        <v>75.400000000000006</v>
      </c>
      <c r="AF285">
        <v>32.1</v>
      </c>
      <c r="AG285">
        <v>2.16</v>
      </c>
      <c r="AH285">
        <v>24.76</v>
      </c>
      <c r="AK285">
        <f t="shared" si="271"/>
        <v>0</v>
      </c>
      <c r="AL285">
        <v>5.9</v>
      </c>
      <c r="AM285">
        <v>0</v>
      </c>
      <c r="AO285">
        <v>0</v>
      </c>
      <c r="AP285">
        <v>50.5</v>
      </c>
      <c r="AQ285">
        <v>69.900000000000006</v>
      </c>
      <c r="AR285">
        <v>89.4</v>
      </c>
      <c r="AS285">
        <v>42.2</v>
      </c>
      <c r="AT285">
        <v>6.26</v>
      </c>
      <c r="AU285">
        <v>38.6</v>
      </c>
      <c r="AX285">
        <f t="shared" si="285"/>
        <v>0</v>
      </c>
      <c r="AY285">
        <v>6.9</v>
      </c>
      <c r="AZ285">
        <v>0</v>
      </c>
      <c r="BO285">
        <f t="shared" si="295"/>
        <v>0</v>
      </c>
      <c r="BP285">
        <f t="shared" si="296"/>
        <v>42.924999999999997</v>
      </c>
      <c r="BQ285">
        <f t="shared" si="297"/>
        <v>61.175000000000004</v>
      </c>
      <c r="BR285">
        <f t="shared" si="298"/>
        <v>79.400000000000006</v>
      </c>
      <c r="BS285">
        <f t="shared" si="299"/>
        <v>34.974999999999994</v>
      </c>
      <c r="BT285">
        <f t="shared" si="300"/>
        <v>4.1974999999999998</v>
      </c>
      <c r="BU285">
        <f t="shared" si="301"/>
        <v>28.7575</v>
      </c>
      <c r="BX285">
        <f t="shared" si="302"/>
        <v>0</v>
      </c>
      <c r="BY285">
        <f t="shared" si="303"/>
        <v>6.1</v>
      </c>
      <c r="BZ285">
        <f t="shared" si="304"/>
        <v>0</v>
      </c>
    </row>
    <row r="286" spans="1:78" x14ac:dyDescent="0.2">
      <c r="A286" s="2">
        <v>44753</v>
      </c>
      <c r="B286">
        <v>0</v>
      </c>
      <c r="C286">
        <v>44.1</v>
      </c>
      <c r="D286">
        <v>61.9</v>
      </c>
      <c r="E286">
        <v>79.8</v>
      </c>
      <c r="F286">
        <v>36.299999999999997</v>
      </c>
      <c r="G286">
        <v>4.3499999999999996</v>
      </c>
      <c r="H286">
        <v>27.15</v>
      </c>
      <c r="K286">
        <f t="shared" si="294"/>
        <v>0</v>
      </c>
      <c r="L286">
        <v>6.1</v>
      </c>
      <c r="M286">
        <v>0</v>
      </c>
      <c r="O286">
        <v>0</v>
      </c>
      <c r="P286">
        <v>43.5</v>
      </c>
      <c r="Q286">
        <v>59.2</v>
      </c>
      <c r="R286">
        <v>75</v>
      </c>
      <c r="S286">
        <v>39.299999999999997</v>
      </c>
      <c r="T286">
        <v>2.27</v>
      </c>
      <c r="U286">
        <v>21.11</v>
      </c>
      <c r="X286">
        <f t="shared" si="321"/>
        <v>0</v>
      </c>
      <c r="Y286">
        <v>5.8</v>
      </c>
      <c r="Z286">
        <v>0</v>
      </c>
      <c r="AB286">
        <v>0</v>
      </c>
      <c r="AC286">
        <v>39.4</v>
      </c>
      <c r="AD286">
        <v>57.4</v>
      </c>
      <c r="AE286">
        <v>75.3</v>
      </c>
      <c r="AF286">
        <v>33.4</v>
      </c>
      <c r="AG286">
        <v>2.29</v>
      </c>
      <c r="AH286">
        <v>23.26</v>
      </c>
      <c r="AK286">
        <f t="shared" si="271"/>
        <v>0</v>
      </c>
      <c r="AL286">
        <v>6.1</v>
      </c>
      <c r="AM286">
        <v>0</v>
      </c>
      <c r="AO286">
        <v>0</v>
      </c>
      <c r="AP286">
        <v>53.8</v>
      </c>
      <c r="AQ286">
        <v>72</v>
      </c>
      <c r="AR286">
        <v>90.2</v>
      </c>
      <c r="AS286">
        <v>43.1</v>
      </c>
      <c r="AT286">
        <v>6.5</v>
      </c>
      <c r="AU286">
        <v>38.200000000000003</v>
      </c>
      <c r="AX286">
        <f t="shared" si="285"/>
        <v>0</v>
      </c>
      <c r="AY286">
        <v>7.2</v>
      </c>
      <c r="AZ286">
        <v>0</v>
      </c>
      <c r="BO286">
        <f t="shared" si="295"/>
        <v>0</v>
      </c>
      <c r="BP286">
        <f t="shared" si="296"/>
        <v>45.2</v>
      </c>
      <c r="BQ286">
        <f t="shared" si="297"/>
        <v>62.625</v>
      </c>
      <c r="BR286">
        <f t="shared" si="298"/>
        <v>80.075000000000003</v>
      </c>
      <c r="BS286">
        <f t="shared" si="299"/>
        <v>38.024999999999999</v>
      </c>
      <c r="BT286">
        <f t="shared" si="300"/>
        <v>3.8525</v>
      </c>
      <c r="BU286">
        <f t="shared" si="301"/>
        <v>27.43</v>
      </c>
      <c r="BX286">
        <f t="shared" si="302"/>
        <v>0</v>
      </c>
      <c r="BY286">
        <f t="shared" si="303"/>
        <v>6.3</v>
      </c>
      <c r="BZ286">
        <f t="shared" si="304"/>
        <v>0</v>
      </c>
    </row>
    <row r="287" spans="1:78" x14ac:dyDescent="0.2">
      <c r="A287" s="2">
        <v>44754</v>
      </c>
      <c r="B287">
        <v>0</v>
      </c>
      <c r="C287">
        <v>43.9</v>
      </c>
      <c r="D287">
        <v>63.6</v>
      </c>
      <c r="E287">
        <v>83.4</v>
      </c>
      <c r="F287">
        <v>40.9</v>
      </c>
      <c r="G287">
        <v>4.07</v>
      </c>
      <c r="H287">
        <v>30.22</v>
      </c>
      <c r="K287">
        <f t="shared" si="294"/>
        <v>0</v>
      </c>
      <c r="L287">
        <v>6.2</v>
      </c>
      <c r="M287">
        <v>0</v>
      </c>
      <c r="O287">
        <v>0</v>
      </c>
      <c r="P287">
        <v>43.2</v>
      </c>
      <c r="Q287">
        <v>60.9</v>
      </c>
      <c r="R287">
        <v>78.5</v>
      </c>
      <c r="S287">
        <v>41.2</v>
      </c>
      <c r="T287">
        <v>1.65</v>
      </c>
      <c r="U287">
        <v>24.45</v>
      </c>
      <c r="X287">
        <f t="shared" si="321"/>
        <v>0</v>
      </c>
      <c r="Y287">
        <v>6</v>
      </c>
      <c r="Z287">
        <v>0</v>
      </c>
      <c r="AB287">
        <v>0</v>
      </c>
      <c r="AC287">
        <v>38.6</v>
      </c>
      <c r="AD287">
        <v>60.2</v>
      </c>
      <c r="AE287">
        <v>81.900000000000006</v>
      </c>
      <c r="AF287">
        <v>30.1</v>
      </c>
      <c r="AG287">
        <v>2.52</v>
      </c>
      <c r="AH287">
        <v>32.93</v>
      </c>
      <c r="AK287">
        <f t="shared" si="271"/>
        <v>0</v>
      </c>
      <c r="AL287">
        <v>6.6</v>
      </c>
      <c r="AM287">
        <v>0</v>
      </c>
      <c r="AO287">
        <v>0</v>
      </c>
      <c r="AP287">
        <v>52</v>
      </c>
      <c r="AQ287">
        <v>70.5</v>
      </c>
      <c r="AR287">
        <v>89</v>
      </c>
      <c r="AS287">
        <v>37.6</v>
      </c>
      <c r="AT287">
        <v>6.59</v>
      </c>
      <c r="AU287">
        <v>38.78</v>
      </c>
      <c r="AX287">
        <f t="shared" si="285"/>
        <v>0</v>
      </c>
      <c r="AY287">
        <v>7.4</v>
      </c>
      <c r="AZ287">
        <v>0</v>
      </c>
      <c r="BO287">
        <f t="shared" si="295"/>
        <v>0</v>
      </c>
      <c r="BP287">
        <f t="shared" si="296"/>
        <v>44.424999999999997</v>
      </c>
      <c r="BQ287">
        <f t="shared" si="297"/>
        <v>63.8</v>
      </c>
      <c r="BR287">
        <f t="shared" si="298"/>
        <v>83.2</v>
      </c>
      <c r="BS287">
        <f t="shared" si="299"/>
        <v>37.449999999999996</v>
      </c>
      <c r="BT287">
        <f t="shared" si="300"/>
        <v>3.7075</v>
      </c>
      <c r="BU287">
        <f t="shared" si="301"/>
        <v>31.594999999999999</v>
      </c>
      <c r="BX287">
        <f t="shared" si="302"/>
        <v>0</v>
      </c>
      <c r="BY287">
        <f t="shared" si="303"/>
        <v>6.5499999999999989</v>
      </c>
      <c r="BZ287">
        <f t="shared" si="304"/>
        <v>0</v>
      </c>
    </row>
    <row r="288" spans="1:78" x14ac:dyDescent="0.2">
      <c r="A288" s="2">
        <v>44755</v>
      </c>
      <c r="B288">
        <v>0</v>
      </c>
      <c r="C288">
        <v>46.7</v>
      </c>
      <c r="D288">
        <v>66</v>
      </c>
      <c r="E288">
        <v>85.3</v>
      </c>
      <c r="F288">
        <v>43.8</v>
      </c>
      <c r="G288">
        <v>3.9</v>
      </c>
      <c r="H288">
        <v>32.340000000000003</v>
      </c>
      <c r="K288">
        <f t="shared" si="294"/>
        <v>0</v>
      </c>
      <c r="L288">
        <v>5.8</v>
      </c>
      <c r="M288">
        <v>0</v>
      </c>
      <c r="O288">
        <v>0</v>
      </c>
      <c r="P288">
        <v>43.9</v>
      </c>
      <c r="Q288">
        <v>62.3</v>
      </c>
      <c r="R288">
        <v>80.7</v>
      </c>
      <c r="S288">
        <v>42.3</v>
      </c>
      <c r="T288">
        <v>1.8</v>
      </c>
      <c r="U288">
        <v>25.67</v>
      </c>
      <c r="X288">
        <f t="shared" si="321"/>
        <v>0</v>
      </c>
      <c r="Y288">
        <v>6.2</v>
      </c>
      <c r="Z288">
        <v>0</v>
      </c>
      <c r="AB288">
        <v>0</v>
      </c>
      <c r="AC288">
        <v>41.9</v>
      </c>
      <c r="AD288">
        <v>61.7</v>
      </c>
      <c r="AE288">
        <v>81.599999999999994</v>
      </c>
      <c r="AF288">
        <v>30</v>
      </c>
      <c r="AG288">
        <v>3.56</v>
      </c>
      <c r="AH288">
        <v>31.12</v>
      </c>
      <c r="AK288">
        <f t="shared" si="271"/>
        <v>0</v>
      </c>
      <c r="AL288">
        <v>6.5</v>
      </c>
      <c r="AM288">
        <v>0</v>
      </c>
      <c r="AO288">
        <v>0</v>
      </c>
      <c r="AP288">
        <v>51.3</v>
      </c>
      <c r="AQ288">
        <v>70.2</v>
      </c>
      <c r="AR288">
        <v>89.1</v>
      </c>
      <c r="AS288">
        <v>30.7</v>
      </c>
      <c r="AT288">
        <v>8.93</v>
      </c>
      <c r="AU288">
        <v>40.75</v>
      </c>
      <c r="AX288">
        <f t="shared" si="285"/>
        <v>0</v>
      </c>
      <c r="AY288">
        <v>7.1</v>
      </c>
      <c r="AZ288">
        <v>0</v>
      </c>
      <c r="BO288">
        <f t="shared" si="295"/>
        <v>0</v>
      </c>
      <c r="BP288">
        <f t="shared" si="296"/>
        <v>45.95</v>
      </c>
      <c r="BQ288">
        <f t="shared" si="297"/>
        <v>65.05</v>
      </c>
      <c r="BR288">
        <f t="shared" si="298"/>
        <v>84.174999999999997</v>
      </c>
      <c r="BS288">
        <f t="shared" si="299"/>
        <v>36.699999999999996</v>
      </c>
      <c r="BT288">
        <f t="shared" si="300"/>
        <v>4.5474999999999994</v>
      </c>
      <c r="BU288">
        <f t="shared" si="301"/>
        <v>32.47</v>
      </c>
      <c r="BX288">
        <f t="shared" si="302"/>
        <v>0</v>
      </c>
      <c r="BY288">
        <f t="shared" si="303"/>
        <v>6.4</v>
      </c>
      <c r="BZ288">
        <f t="shared" si="304"/>
        <v>0</v>
      </c>
    </row>
    <row r="289" spans="1:78" x14ac:dyDescent="0.2">
      <c r="A289" s="2">
        <v>44756</v>
      </c>
      <c r="B289">
        <v>0</v>
      </c>
      <c r="C289">
        <v>50.3</v>
      </c>
      <c r="D289">
        <v>64.400000000000006</v>
      </c>
      <c r="E289">
        <v>78.5</v>
      </c>
      <c r="F289">
        <v>47.3</v>
      </c>
      <c r="G289">
        <v>2.92</v>
      </c>
      <c r="H289">
        <v>23.7</v>
      </c>
      <c r="I289">
        <v>1.88</v>
      </c>
      <c r="J289">
        <f t="shared" ref="J289" si="328">SUM(K285:K289)</f>
        <v>0</v>
      </c>
      <c r="K289">
        <f t="shared" si="294"/>
        <v>0</v>
      </c>
      <c r="L289">
        <v>5.9</v>
      </c>
      <c r="M289">
        <v>0</v>
      </c>
      <c r="O289">
        <v>0</v>
      </c>
      <c r="P289">
        <v>43.4</v>
      </c>
      <c r="Q289">
        <v>60.6</v>
      </c>
      <c r="R289">
        <v>77.8</v>
      </c>
      <c r="S289">
        <v>37.1</v>
      </c>
      <c r="T289">
        <v>2.08</v>
      </c>
      <c r="U289">
        <v>25.08</v>
      </c>
      <c r="V289">
        <v>1.59</v>
      </c>
      <c r="W289">
        <f t="shared" ref="W289" si="329">SUM(X285:X289)</f>
        <v>0</v>
      </c>
      <c r="X289">
        <f t="shared" si="321"/>
        <v>0</v>
      </c>
      <c r="Y289">
        <v>6.1</v>
      </c>
      <c r="Z289">
        <v>0</v>
      </c>
      <c r="AB289">
        <v>0</v>
      </c>
      <c r="AC289">
        <v>43.6</v>
      </c>
      <c r="AD289">
        <v>62.2</v>
      </c>
      <c r="AE289">
        <v>80.7</v>
      </c>
      <c r="AF289">
        <v>28.7</v>
      </c>
      <c r="AG289">
        <v>3.69</v>
      </c>
      <c r="AH289">
        <v>29.83</v>
      </c>
      <c r="AI289">
        <v>-1.99</v>
      </c>
      <c r="AJ289">
        <f t="shared" ref="AJ289" si="330">SUM(AK285:AK289)</f>
        <v>0</v>
      </c>
      <c r="AK289">
        <f t="shared" si="271"/>
        <v>0</v>
      </c>
      <c r="AL289">
        <v>6.4</v>
      </c>
      <c r="AM289">
        <v>0</v>
      </c>
      <c r="AO289">
        <v>0</v>
      </c>
      <c r="AP289">
        <v>52</v>
      </c>
      <c r="AQ289">
        <v>69.400000000000006</v>
      </c>
      <c r="AR289">
        <v>86.8</v>
      </c>
      <c r="AS289">
        <v>36</v>
      </c>
      <c r="AT289">
        <v>8.14</v>
      </c>
      <c r="AU289">
        <v>35.47</v>
      </c>
      <c r="AV289">
        <v>-5</v>
      </c>
      <c r="AW289">
        <f t="shared" ref="AW289" si="331">SUM(AX284:AX289)</f>
        <v>0</v>
      </c>
      <c r="AX289">
        <f t="shared" si="285"/>
        <v>0</v>
      </c>
      <c r="AY289">
        <v>6.9</v>
      </c>
      <c r="AZ289">
        <v>0</v>
      </c>
      <c r="BO289">
        <f t="shared" si="295"/>
        <v>0</v>
      </c>
      <c r="BP289">
        <f t="shared" si="296"/>
        <v>47.324999999999996</v>
      </c>
      <c r="BQ289">
        <f t="shared" si="297"/>
        <v>64.150000000000006</v>
      </c>
      <c r="BR289">
        <f t="shared" si="298"/>
        <v>80.95</v>
      </c>
      <c r="BS289">
        <f t="shared" si="299"/>
        <v>37.275000000000006</v>
      </c>
      <c r="BT289">
        <f t="shared" si="300"/>
        <v>4.2074999999999996</v>
      </c>
      <c r="BU289">
        <f t="shared" si="301"/>
        <v>28.52</v>
      </c>
      <c r="BV289">
        <f t="shared" si="309"/>
        <v>-0.88000000000000012</v>
      </c>
      <c r="BW289">
        <f t="shared" si="310"/>
        <v>0</v>
      </c>
      <c r="BX289">
        <f t="shared" si="302"/>
        <v>0</v>
      </c>
      <c r="BY289">
        <f t="shared" si="303"/>
        <v>6.3249999999999993</v>
      </c>
      <c r="BZ289">
        <f t="shared" si="304"/>
        <v>0</v>
      </c>
    </row>
    <row r="290" spans="1:78" x14ac:dyDescent="0.2">
      <c r="A290" s="2">
        <v>44757</v>
      </c>
      <c r="B290">
        <v>0</v>
      </c>
      <c r="C290">
        <v>50.3</v>
      </c>
      <c r="D290">
        <v>66.7</v>
      </c>
      <c r="E290">
        <v>83.2</v>
      </c>
      <c r="F290">
        <v>50</v>
      </c>
      <c r="G290">
        <v>2.63</v>
      </c>
      <c r="H290">
        <v>27.25</v>
      </c>
      <c r="K290">
        <f t="shared" si="294"/>
        <v>0</v>
      </c>
      <c r="L290">
        <v>6.1</v>
      </c>
      <c r="M290">
        <v>0</v>
      </c>
      <c r="O290">
        <v>0</v>
      </c>
      <c r="P290">
        <v>42.6</v>
      </c>
      <c r="Q290">
        <v>58.9</v>
      </c>
      <c r="R290">
        <v>75.2</v>
      </c>
      <c r="S290">
        <v>33.1</v>
      </c>
      <c r="T290">
        <v>2.4</v>
      </c>
      <c r="U290">
        <v>23.16</v>
      </c>
      <c r="X290">
        <f t="shared" si="321"/>
        <v>0</v>
      </c>
      <c r="Y290">
        <v>5.9</v>
      </c>
      <c r="Z290">
        <v>0</v>
      </c>
      <c r="AB290">
        <v>0</v>
      </c>
      <c r="AC290">
        <v>45.3</v>
      </c>
      <c r="AD290">
        <v>62.2</v>
      </c>
      <c r="AE290">
        <v>79.2</v>
      </c>
      <c r="AF290">
        <v>33.4</v>
      </c>
      <c r="AG290">
        <v>4.43</v>
      </c>
      <c r="AH290">
        <v>27.19</v>
      </c>
      <c r="AK290">
        <f t="shared" si="271"/>
        <v>0</v>
      </c>
      <c r="AL290">
        <v>5.9</v>
      </c>
      <c r="AM290">
        <v>0</v>
      </c>
      <c r="AO290">
        <v>0.01</v>
      </c>
      <c r="AP290">
        <v>49.3</v>
      </c>
      <c r="AQ290">
        <v>66.599999999999994</v>
      </c>
      <c r="AR290">
        <v>83.8</v>
      </c>
      <c r="AS290">
        <v>35.9</v>
      </c>
      <c r="AT290">
        <v>5.33</v>
      </c>
      <c r="AU290">
        <v>32.67</v>
      </c>
      <c r="AX290">
        <f t="shared" si="285"/>
        <v>0</v>
      </c>
      <c r="AY290">
        <v>6.1</v>
      </c>
      <c r="AZ290">
        <v>0</v>
      </c>
      <c r="BO290">
        <f t="shared" si="295"/>
        <v>2.5000000000000001E-3</v>
      </c>
      <c r="BP290">
        <f t="shared" si="296"/>
        <v>46.875</v>
      </c>
      <c r="BQ290">
        <f t="shared" si="297"/>
        <v>63.6</v>
      </c>
      <c r="BR290">
        <f t="shared" si="298"/>
        <v>80.350000000000009</v>
      </c>
      <c r="BS290">
        <f t="shared" si="299"/>
        <v>38.1</v>
      </c>
      <c r="BT290">
        <f t="shared" si="300"/>
        <v>3.6974999999999998</v>
      </c>
      <c r="BU290">
        <f t="shared" si="301"/>
        <v>27.567499999999999</v>
      </c>
      <c r="BX290">
        <f t="shared" si="302"/>
        <v>0</v>
      </c>
      <c r="BY290">
        <f t="shared" si="303"/>
        <v>6</v>
      </c>
      <c r="BZ290">
        <f t="shared" si="304"/>
        <v>0</v>
      </c>
    </row>
    <row r="291" spans="1:78" x14ac:dyDescent="0.2">
      <c r="A291" s="2">
        <v>44758</v>
      </c>
      <c r="B291">
        <v>0</v>
      </c>
      <c r="C291">
        <v>52.2</v>
      </c>
      <c r="D291">
        <v>67.400000000000006</v>
      </c>
      <c r="E291">
        <v>82.7</v>
      </c>
      <c r="F291">
        <v>48.7</v>
      </c>
      <c r="G291">
        <v>3.34</v>
      </c>
      <c r="H291">
        <v>28.02</v>
      </c>
      <c r="K291">
        <f t="shared" si="294"/>
        <v>0</v>
      </c>
      <c r="L291">
        <v>6.3</v>
      </c>
      <c r="M291">
        <v>0</v>
      </c>
      <c r="O291">
        <v>0</v>
      </c>
      <c r="P291">
        <v>41.5</v>
      </c>
      <c r="Q291">
        <v>58.2</v>
      </c>
      <c r="R291">
        <v>74.900000000000006</v>
      </c>
      <c r="S291">
        <v>35.299999999999997</v>
      </c>
      <c r="T291">
        <v>1.57</v>
      </c>
      <c r="U291">
        <v>22.86</v>
      </c>
      <c r="X291">
        <f t="shared" si="321"/>
        <v>0</v>
      </c>
      <c r="Y291">
        <v>5.3</v>
      </c>
      <c r="Z291">
        <v>0</v>
      </c>
      <c r="AB291">
        <v>0</v>
      </c>
      <c r="AC291">
        <v>45.2</v>
      </c>
      <c r="AD291">
        <v>63.4</v>
      </c>
      <c r="AE291">
        <v>81.599999999999994</v>
      </c>
      <c r="AF291">
        <v>39.1</v>
      </c>
      <c r="AG291">
        <v>2.63</v>
      </c>
      <c r="AH291">
        <v>28.96</v>
      </c>
      <c r="AK291">
        <f t="shared" si="271"/>
        <v>0</v>
      </c>
      <c r="AL291">
        <v>6.8</v>
      </c>
      <c r="AM291">
        <v>0</v>
      </c>
      <c r="AO291">
        <v>0</v>
      </c>
      <c r="AP291">
        <v>45</v>
      </c>
      <c r="AQ291">
        <v>61.4</v>
      </c>
      <c r="AR291">
        <v>77.900000000000006</v>
      </c>
      <c r="AS291">
        <v>33</v>
      </c>
      <c r="AT291">
        <v>5.53</v>
      </c>
      <c r="AU291">
        <v>25.22</v>
      </c>
      <c r="AX291">
        <f t="shared" si="285"/>
        <v>0</v>
      </c>
      <c r="AY291">
        <v>6.3</v>
      </c>
      <c r="AZ291">
        <v>0</v>
      </c>
      <c r="BO291">
        <f t="shared" si="295"/>
        <v>0</v>
      </c>
      <c r="BP291">
        <f t="shared" si="296"/>
        <v>45.975000000000001</v>
      </c>
      <c r="BQ291">
        <f t="shared" si="297"/>
        <v>62.6</v>
      </c>
      <c r="BR291">
        <f t="shared" si="298"/>
        <v>79.275000000000006</v>
      </c>
      <c r="BS291">
        <f t="shared" si="299"/>
        <v>39.024999999999999</v>
      </c>
      <c r="BT291">
        <f t="shared" si="300"/>
        <v>3.2675000000000001</v>
      </c>
      <c r="BU291">
        <f t="shared" si="301"/>
        <v>26.265000000000001</v>
      </c>
      <c r="BX291">
        <f t="shared" si="302"/>
        <v>0</v>
      </c>
      <c r="BY291">
        <f t="shared" si="303"/>
        <v>6.1749999999999998</v>
      </c>
      <c r="BZ291">
        <f t="shared" si="304"/>
        <v>0</v>
      </c>
    </row>
    <row r="292" spans="1:78" x14ac:dyDescent="0.2">
      <c r="A292" s="2">
        <v>44759</v>
      </c>
      <c r="B292">
        <v>0</v>
      </c>
      <c r="C292">
        <v>48.4</v>
      </c>
      <c r="D292">
        <v>65</v>
      </c>
      <c r="E292">
        <v>81.599999999999994</v>
      </c>
      <c r="F292">
        <v>41.6</v>
      </c>
      <c r="G292">
        <v>2.81</v>
      </c>
      <c r="H292">
        <v>30.58</v>
      </c>
      <c r="K292">
        <f t="shared" si="294"/>
        <v>0</v>
      </c>
      <c r="L292">
        <v>6.2</v>
      </c>
      <c r="M292">
        <v>0</v>
      </c>
      <c r="O292">
        <v>0</v>
      </c>
      <c r="P292">
        <v>40.9</v>
      </c>
      <c r="Q292">
        <v>57.1</v>
      </c>
      <c r="R292">
        <v>73.400000000000006</v>
      </c>
      <c r="S292">
        <v>40.700000000000003</v>
      </c>
      <c r="T292">
        <v>0.86</v>
      </c>
      <c r="U292">
        <v>19.8</v>
      </c>
      <c r="X292">
        <f t="shared" si="321"/>
        <v>0</v>
      </c>
      <c r="Y292">
        <v>5.6</v>
      </c>
      <c r="Z292">
        <v>0</v>
      </c>
      <c r="AB292">
        <v>0</v>
      </c>
      <c r="AC292">
        <v>48.9</v>
      </c>
      <c r="AD292">
        <v>66.8</v>
      </c>
      <c r="AE292">
        <v>84.6</v>
      </c>
      <c r="AF292">
        <v>35.799999999999997</v>
      </c>
      <c r="AG292">
        <v>3.32</v>
      </c>
      <c r="AH292">
        <v>34.82</v>
      </c>
      <c r="AK292">
        <f t="shared" si="271"/>
        <v>0</v>
      </c>
      <c r="AL292">
        <v>6.7</v>
      </c>
      <c r="AM292">
        <v>0</v>
      </c>
      <c r="AO292">
        <v>0</v>
      </c>
      <c r="AP292">
        <v>40.1</v>
      </c>
      <c r="AQ292">
        <v>59.2</v>
      </c>
      <c r="AR292">
        <v>78.3</v>
      </c>
      <c r="AS292">
        <v>27.1</v>
      </c>
      <c r="AT292">
        <v>5.18</v>
      </c>
      <c r="AU292">
        <v>27.26</v>
      </c>
      <c r="AX292">
        <f t="shared" si="285"/>
        <v>0</v>
      </c>
      <c r="AY292">
        <v>6.4</v>
      </c>
      <c r="AZ292">
        <v>0</v>
      </c>
      <c r="BO292">
        <f t="shared" si="295"/>
        <v>0</v>
      </c>
      <c r="BP292">
        <f t="shared" si="296"/>
        <v>44.574999999999996</v>
      </c>
      <c r="BQ292">
        <f t="shared" si="297"/>
        <v>62.024999999999991</v>
      </c>
      <c r="BR292">
        <f t="shared" si="298"/>
        <v>79.474999999999994</v>
      </c>
      <c r="BS292">
        <f t="shared" si="299"/>
        <v>36.300000000000004</v>
      </c>
      <c r="BT292">
        <f t="shared" si="300"/>
        <v>3.0425</v>
      </c>
      <c r="BU292">
        <f t="shared" si="301"/>
        <v>28.114999999999998</v>
      </c>
      <c r="BX292">
        <f t="shared" si="302"/>
        <v>0</v>
      </c>
      <c r="BY292">
        <f t="shared" si="303"/>
        <v>6.2249999999999996</v>
      </c>
      <c r="BZ292">
        <f t="shared" si="304"/>
        <v>0</v>
      </c>
    </row>
    <row r="293" spans="1:78" x14ac:dyDescent="0.2">
      <c r="A293" s="2">
        <v>44760</v>
      </c>
      <c r="B293">
        <v>0</v>
      </c>
      <c r="C293">
        <v>47.4</v>
      </c>
      <c r="D293">
        <v>66.099999999999994</v>
      </c>
      <c r="E293">
        <v>84.8</v>
      </c>
      <c r="F293">
        <v>40.6</v>
      </c>
      <c r="G293">
        <v>3.97</v>
      </c>
      <c r="H293">
        <v>34.380000000000003</v>
      </c>
      <c r="K293">
        <f t="shared" si="294"/>
        <v>0</v>
      </c>
      <c r="L293">
        <v>6.6</v>
      </c>
      <c r="M293">
        <v>0</v>
      </c>
      <c r="O293">
        <v>0</v>
      </c>
      <c r="P293">
        <v>42.8</v>
      </c>
      <c r="Q293">
        <v>60.1</v>
      </c>
      <c r="R293">
        <v>77.5</v>
      </c>
      <c r="S293">
        <v>44.3</v>
      </c>
      <c r="T293">
        <v>0.94</v>
      </c>
      <c r="U293">
        <v>21.84</v>
      </c>
      <c r="X293">
        <f t="shared" si="321"/>
        <v>0</v>
      </c>
      <c r="Y293">
        <v>5.7</v>
      </c>
      <c r="Z293">
        <v>0</v>
      </c>
      <c r="AB293">
        <v>0</v>
      </c>
      <c r="AC293">
        <v>50</v>
      </c>
      <c r="AD293">
        <v>68.400000000000006</v>
      </c>
      <c r="AE293">
        <v>86.8</v>
      </c>
      <c r="AF293">
        <v>39.6</v>
      </c>
      <c r="AG293">
        <v>3.81</v>
      </c>
      <c r="AH293">
        <v>36.380000000000003</v>
      </c>
      <c r="AK293">
        <f t="shared" si="271"/>
        <v>0</v>
      </c>
      <c r="AL293">
        <v>6.6</v>
      </c>
      <c r="AM293">
        <v>0</v>
      </c>
      <c r="AO293">
        <v>0</v>
      </c>
      <c r="AP293">
        <v>38.299999999999997</v>
      </c>
      <c r="AQ293">
        <v>60</v>
      </c>
      <c r="AR293">
        <v>81.599999999999994</v>
      </c>
      <c r="AS293">
        <v>29.9</v>
      </c>
      <c r="AT293">
        <v>4.66</v>
      </c>
      <c r="AU293">
        <v>32.130000000000003</v>
      </c>
      <c r="AX293">
        <f t="shared" si="285"/>
        <v>0</v>
      </c>
      <c r="AY293">
        <v>5.8</v>
      </c>
      <c r="AZ293">
        <v>0</v>
      </c>
      <c r="BO293">
        <f t="shared" si="295"/>
        <v>0</v>
      </c>
      <c r="BP293">
        <f t="shared" si="296"/>
        <v>44.625</v>
      </c>
      <c r="BQ293">
        <f t="shared" si="297"/>
        <v>63.65</v>
      </c>
      <c r="BR293">
        <f t="shared" si="298"/>
        <v>82.675000000000011</v>
      </c>
      <c r="BS293">
        <f t="shared" si="299"/>
        <v>38.6</v>
      </c>
      <c r="BT293">
        <f t="shared" si="300"/>
        <v>3.3450000000000002</v>
      </c>
      <c r="BU293">
        <f t="shared" si="301"/>
        <v>31.182499999999997</v>
      </c>
      <c r="BX293">
        <f t="shared" si="302"/>
        <v>0</v>
      </c>
      <c r="BY293">
        <f t="shared" si="303"/>
        <v>6.1749999999999998</v>
      </c>
      <c r="BZ293">
        <f t="shared" si="304"/>
        <v>0</v>
      </c>
    </row>
    <row r="294" spans="1:78" x14ac:dyDescent="0.2">
      <c r="A294" s="2">
        <v>44761</v>
      </c>
      <c r="B294">
        <v>0</v>
      </c>
      <c r="C294">
        <v>46.6</v>
      </c>
      <c r="D294">
        <v>66.2</v>
      </c>
      <c r="E294">
        <v>85.7</v>
      </c>
      <c r="F294">
        <v>39.5</v>
      </c>
      <c r="G294">
        <v>3.51</v>
      </c>
      <c r="H294">
        <v>36.56</v>
      </c>
      <c r="I294">
        <v>1.83</v>
      </c>
      <c r="J294">
        <f t="shared" ref="J294" si="332">SUM(K290:K294)</f>
        <v>0</v>
      </c>
      <c r="K294">
        <f t="shared" si="294"/>
        <v>0</v>
      </c>
      <c r="L294">
        <v>6.5</v>
      </c>
      <c r="M294">
        <v>0</v>
      </c>
      <c r="O294">
        <v>0</v>
      </c>
      <c r="P294">
        <v>45.4</v>
      </c>
      <c r="Q294">
        <v>60.5</v>
      </c>
      <c r="R294">
        <v>75.599999999999994</v>
      </c>
      <c r="S294">
        <v>40.9</v>
      </c>
      <c r="T294">
        <v>1.1100000000000001</v>
      </c>
      <c r="U294">
        <v>22.89</v>
      </c>
      <c r="V294">
        <v>1.57</v>
      </c>
      <c r="W294">
        <f t="shared" ref="W294" si="333">SUM(X290:X294)</f>
        <v>0</v>
      </c>
      <c r="X294">
        <f t="shared" si="321"/>
        <v>0</v>
      </c>
      <c r="Y294">
        <v>5.5</v>
      </c>
      <c r="Z294">
        <v>0</v>
      </c>
      <c r="AB294">
        <v>0</v>
      </c>
      <c r="AC294">
        <v>49.2</v>
      </c>
      <c r="AD294">
        <v>66.2</v>
      </c>
      <c r="AE294">
        <v>83.1</v>
      </c>
      <c r="AF294">
        <v>38.5</v>
      </c>
      <c r="AG294">
        <v>3.51</v>
      </c>
      <c r="AH294">
        <v>30.85</v>
      </c>
      <c r="AI294">
        <v>-2.0299999999999998</v>
      </c>
      <c r="AJ294">
        <f t="shared" ref="AJ294" si="334">SUM(AK290:AK294)</f>
        <v>0</v>
      </c>
      <c r="AK294">
        <f t="shared" si="271"/>
        <v>0</v>
      </c>
      <c r="AL294">
        <v>6</v>
      </c>
      <c r="AM294">
        <v>0</v>
      </c>
      <c r="AO294">
        <v>0</v>
      </c>
      <c r="AP294">
        <v>46.5</v>
      </c>
      <c r="AQ294">
        <v>65.599999999999994</v>
      </c>
      <c r="AR294">
        <v>84.7</v>
      </c>
      <c r="AS294">
        <v>39.4</v>
      </c>
      <c r="AT294">
        <v>5.18</v>
      </c>
      <c r="AU294">
        <v>32.229999999999997</v>
      </c>
      <c r="AV294">
        <v>-4.9800000000000004</v>
      </c>
      <c r="AW294">
        <f t="shared" ref="AW294" si="335">SUM(AX290:AX294)</f>
        <v>2.3622059999999997E-2</v>
      </c>
      <c r="AX294">
        <f t="shared" si="285"/>
        <v>2.3622059999999997E-2</v>
      </c>
      <c r="AY294">
        <v>4.8</v>
      </c>
      <c r="AZ294">
        <v>0.6</v>
      </c>
      <c r="BO294">
        <f t="shared" si="295"/>
        <v>0</v>
      </c>
      <c r="BP294">
        <f t="shared" si="296"/>
        <v>46.924999999999997</v>
      </c>
      <c r="BQ294">
        <f t="shared" si="297"/>
        <v>64.625</v>
      </c>
      <c r="BR294">
        <f t="shared" si="298"/>
        <v>82.275000000000006</v>
      </c>
      <c r="BS294">
        <f t="shared" si="299"/>
        <v>39.575000000000003</v>
      </c>
      <c r="BT294">
        <f t="shared" si="300"/>
        <v>3.3274999999999997</v>
      </c>
      <c r="BU294">
        <f t="shared" si="301"/>
        <v>30.6325</v>
      </c>
      <c r="BV294">
        <f t="shared" si="309"/>
        <v>-0.90249999999999997</v>
      </c>
      <c r="BW294">
        <f t="shared" si="310"/>
        <v>5.9055149999999992E-3</v>
      </c>
      <c r="BX294">
        <f t="shared" si="302"/>
        <v>5.9055149999999992E-3</v>
      </c>
      <c r="BY294">
        <f t="shared" si="303"/>
        <v>5.7</v>
      </c>
      <c r="BZ294">
        <f t="shared" si="304"/>
        <v>0.15</v>
      </c>
    </row>
    <row r="295" spans="1:78" x14ac:dyDescent="0.2">
      <c r="A295" s="2">
        <v>44762</v>
      </c>
      <c r="B295">
        <v>0</v>
      </c>
      <c r="C295">
        <v>48.7</v>
      </c>
      <c r="D295">
        <v>67.5</v>
      </c>
      <c r="E295">
        <v>86.2</v>
      </c>
      <c r="F295">
        <v>39.4</v>
      </c>
      <c r="G295">
        <v>4.29</v>
      </c>
      <c r="H295">
        <v>36.51</v>
      </c>
      <c r="K295">
        <f t="shared" si="294"/>
        <v>0</v>
      </c>
      <c r="L295">
        <v>6.2</v>
      </c>
      <c r="M295">
        <v>0</v>
      </c>
      <c r="O295">
        <v>0</v>
      </c>
      <c r="P295">
        <v>45</v>
      </c>
      <c r="Q295">
        <v>60.2</v>
      </c>
      <c r="R295">
        <v>75.5</v>
      </c>
      <c r="S295">
        <v>44.3</v>
      </c>
      <c r="T295">
        <v>0.47</v>
      </c>
      <c r="U295">
        <v>19.37</v>
      </c>
      <c r="X295">
        <f t="shared" si="321"/>
        <v>0</v>
      </c>
      <c r="Y295">
        <v>5.7</v>
      </c>
      <c r="Z295">
        <v>0</v>
      </c>
      <c r="AB295">
        <v>0</v>
      </c>
      <c r="AC295">
        <v>45.7</v>
      </c>
      <c r="AD295">
        <v>64.900000000000006</v>
      </c>
      <c r="AE295">
        <v>84</v>
      </c>
      <c r="AF295">
        <v>38.200000000000003</v>
      </c>
      <c r="AG295">
        <v>3.77</v>
      </c>
      <c r="AH295">
        <v>31.64</v>
      </c>
      <c r="AK295">
        <f t="shared" si="271"/>
        <v>0</v>
      </c>
      <c r="AL295">
        <v>6.3</v>
      </c>
      <c r="AM295">
        <v>0</v>
      </c>
      <c r="AO295">
        <v>0.01</v>
      </c>
      <c r="AP295">
        <v>51.5</v>
      </c>
      <c r="AQ295">
        <v>66.400000000000006</v>
      </c>
      <c r="AR295">
        <v>81.3</v>
      </c>
      <c r="AS295">
        <v>42.9</v>
      </c>
      <c r="AT295">
        <v>4.72</v>
      </c>
      <c r="AU295">
        <v>26.45</v>
      </c>
      <c r="AX295">
        <f t="shared" si="285"/>
        <v>0</v>
      </c>
      <c r="AY295">
        <v>6.2</v>
      </c>
      <c r="AZ295">
        <v>0</v>
      </c>
      <c r="BO295">
        <f t="shared" si="295"/>
        <v>2.5000000000000001E-3</v>
      </c>
      <c r="BP295">
        <f t="shared" si="296"/>
        <v>47.725000000000001</v>
      </c>
      <c r="BQ295">
        <f t="shared" si="297"/>
        <v>64.75</v>
      </c>
      <c r="BR295">
        <f t="shared" si="298"/>
        <v>81.75</v>
      </c>
      <c r="BS295">
        <f t="shared" si="299"/>
        <v>41.199999999999996</v>
      </c>
      <c r="BT295">
        <f t="shared" si="300"/>
        <v>3.3125</v>
      </c>
      <c r="BU295">
        <f t="shared" si="301"/>
        <v>28.4925</v>
      </c>
      <c r="BX295">
        <f t="shared" si="302"/>
        <v>0</v>
      </c>
      <c r="BY295">
        <f t="shared" si="303"/>
        <v>6.1</v>
      </c>
      <c r="BZ295">
        <f t="shared" si="304"/>
        <v>0</v>
      </c>
    </row>
    <row r="296" spans="1:78" x14ac:dyDescent="0.2">
      <c r="A296" s="2">
        <v>44763</v>
      </c>
      <c r="B296">
        <v>0</v>
      </c>
      <c r="C296">
        <v>47.3</v>
      </c>
      <c r="D296">
        <v>64.900000000000006</v>
      </c>
      <c r="E296">
        <v>82.6</v>
      </c>
      <c r="F296">
        <v>43.4</v>
      </c>
      <c r="G296">
        <v>3.44</v>
      </c>
      <c r="H296">
        <v>29.62</v>
      </c>
      <c r="K296">
        <f t="shared" si="294"/>
        <v>0</v>
      </c>
      <c r="L296">
        <v>5.8</v>
      </c>
      <c r="M296">
        <v>0</v>
      </c>
      <c r="O296">
        <v>0</v>
      </c>
      <c r="P296">
        <v>42.9</v>
      </c>
      <c r="Q296">
        <v>61.1</v>
      </c>
      <c r="R296">
        <v>79.400000000000006</v>
      </c>
      <c r="S296">
        <v>46.6</v>
      </c>
      <c r="T296">
        <v>0.52</v>
      </c>
      <c r="U296">
        <v>23.04</v>
      </c>
      <c r="X296">
        <f t="shared" si="321"/>
        <v>0</v>
      </c>
      <c r="Y296">
        <v>5.6</v>
      </c>
      <c r="Z296">
        <v>0</v>
      </c>
      <c r="AB296">
        <v>0</v>
      </c>
      <c r="AC296">
        <v>48.4</v>
      </c>
      <c r="AD296">
        <v>67</v>
      </c>
      <c r="AE296">
        <v>85.5</v>
      </c>
      <c r="AF296">
        <v>39.200000000000003</v>
      </c>
      <c r="AG296">
        <v>4.58</v>
      </c>
      <c r="AH296">
        <v>34.090000000000003</v>
      </c>
      <c r="AK296">
        <f t="shared" si="271"/>
        <v>7.4803189999999992E-2</v>
      </c>
      <c r="AL296">
        <v>6.4</v>
      </c>
      <c r="AM296">
        <v>1.9</v>
      </c>
      <c r="AO296">
        <v>0</v>
      </c>
      <c r="AP296">
        <v>48.4</v>
      </c>
      <c r="AQ296">
        <v>63.8</v>
      </c>
      <c r="AR296">
        <v>79.099999999999994</v>
      </c>
      <c r="AS296">
        <v>40.1</v>
      </c>
      <c r="AT296">
        <v>3.78</v>
      </c>
      <c r="AU296">
        <v>25.29</v>
      </c>
      <c r="AX296">
        <f t="shared" si="285"/>
        <v>0</v>
      </c>
      <c r="AY296">
        <v>6.6</v>
      </c>
      <c r="AZ296">
        <v>0</v>
      </c>
      <c r="BO296">
        <f t="shared" si="295"/>
        <v>0</v>
      </c>
      <c r="BP296">
        <f t="shared" si="296"/>
        <v>46.75</v>
      </c>
      <c r="BQ296">
        <f t="shared" si="297"/>
        <v>64.2</v>
      </c>
      <c r="BR296">
        <f t="shared" si="298"/>
        <v>81.650000000000006</v>
      </c>
      <c r="BS296">
        <f t="shared" si="299"/>
        <v>42.324999999999996</v>
      </c>
      <c r="BT296">
        <f t="shared" si="300"/>
        <v>3.0799999999999996</v>
      </c>
      <c r="BU296">
        <f t="shared" si="301"/>
        <v>28.009999999999998</v>
      </c>
      <c r="BX296">
        <f t="shared" si="302"/>
        <v>1.8700797499999998E-2</v>
      </c>
      <c r="BY296">
        <f t="shared" si="303"/>
        <v>6.1</v>
      </c>
      <c r="BZ296">
        <f t="shared" si="304"/>
        <v>0.47499999999999998</v>
      </c>
    </row>
    <row r="297" spans="1:78" x14ac:dyDescent="0.2">
      <c r="A297" s="2">
        <v>44764</v>
      </c>
      <c r="B297">
        <v>0</v>
      </c>
      <c r="C297">
        <v>52.3</v>
      </c>
      <c r="D297">
        <v>66.400000000000006</v>
      </c>
      <c r="E297">
        <v>80.599999999999994</v>
      </c>
      <c r="F297">
        <v>49.3</v>
      </c>
      <c r="G297">
        <v>3.1</v>
      </c>
      <c r="H297">
        <v>24.45</v>
      </c>
      <c r="K297">
        <f t="shared" si="294"/>
        <v>4.7244119999999994E-2</v>
      </c>
      <c r="L297">
        <v>5.2</v>
      </c>
      <c r="M297">
        <v>1.2</v>
      </c>
      <c r="O297">
        <v>0</v>
      </c>
      <c r="P297">
        <v>48.8</v>
      </c>
      <c r="Q297">
        <v>64.099999999999994</v>
      </c>
      <c r="R297">
        <v>79.400000000000006</v>
      </c>
      <c r="S297">
        <v>49.2</v>
      </c>
      <c r="T297">
        <v>0.72</v>
      </c>
      <c r="U297">
        <v>20.9</v>
      </c>
      <c r="X297">
        <f t="shared" si="321"/>
        <v>7.0866180000000001E-2</v>
      </c>
      <c r="Y297">
        <v>5.9</v>
      </c>
      <c r="Z297">
        <v>1.8</v>
      </c>
      <c r="AB297">
        <v>0.09</v>
      </c>
      <c r="AC297">
        <v>49</v>
      </c>
      <c r="AD297">
        <v>67</v>
      </c>
      <c r="AE297">
        <v>85.1</v>
      </c>
      <c r="AF297">
        <v>39.4</v>
      </c>
      <c r="AG297">
        <v>3.6</v>
      </c>
      <c r="AH297">
        <v>33.659999999999997</v>
      </c>
      <c r="AK297">
        <f t="shared" si="271"/>
        <v>0</v>
      </c>
      <c r="AL297">
        <v>6.1</v>
      </c>
      <c r="AM297">
        <v>0</v>
      </c>
      <c r="AO297">
        <v>0</v>
      </c>
      <c r="AP297">
        <v>46.9</v>
      </c>
      <c r="AQ297">
        <v>63.5</v>
      </c>
      <c r="AR297">
        <v>80.2</v>
      </c>
      <c r="AS297">
        <v>31.5</v>
      </c>
      <c r="AT297">
        <v>5.61</v>
      </c>
      <c r="AU297">
        <v>28.82</v>
      </c>
      <c r="AX297">
        <f t="shared" si="285"/>
        <v>0</v>
      </c>
      <c r="AY297">
        <v>6.4</v>
      </c>
      <c r="AZ297">
        <v>0</v>
      </c>
      <c r="BO297">
        <f t="shared" si="295"/>
        <v>2.2499999999999999E-2</v>
      </c>
      <c r="BP297">
        <f t="shared" si="296"/>
        <v>49.25</v>
      </c>
      <c r="BQ297">
        <f t="shared" si="297"/>
        <v>65.25</v>
      </c>
      <c r="BR297">
        <f t="shared" si="298"/>
        <v>81.325000000000003</v>
      </c>
      <c r="BS297">
        <f t="shared" si="299"/>
        <v>42.35</v>
      </c>
      <c r="BT297">
        <f t="shared" si="300"/>
        <v>3.2575000000000003</v>
      </c>
      <c r="BU297">
        <f t="shared" si="301"/>
        <v>26.957499999999996</v>
      </c>
      <c r="BX297">
        <f t="shared" si="302"/>
        <v>2.9527575E-2</v>
      </c>
      <c r="BY297">
        <f t="shared" si="303"/>
        <v>5.9</v>
      </c>
      <c r="BZ297">
        <f t="shared" si="304"/>
        <v>0.75</v>
      </c>
    </row>
    <row r="298" spans="1:78" x14ac:dyDescent="0.2">
      <c r="A298" s="2">
        <v>44765</v>
      </c>
      <c r="B298">
        <v>0.04</v>
      </c>
      <c r="C298">
        <v>51</v>
      </c>
      <c r="D298">
        <v>65.2</v>
      </c>
      <c r="E298">
        <v>79.400000000000006</v>
      </c>
      <c r="F298">
        <v>52.2</v>
      </c>
      <c r="G298">
        <v>2.29</v>
      </c>
      <c r="H298">
        <v>22.34</v>
      </c>
      <c r="K298">
        <f t="shared" si="294"/>
        <v>0.20078750999999997</v>
      </c>
      <c r="L298">
        <v>5.4</v>
      </c>
      <c r="M298">
        <v>5.0999999999999996</v>
      </c>
      <c r="O298">
        <v>0.04</v>
      </c>
      <c r="P298">
        <v>51</v>
      </c>
      <c r="Q298">
        <v>64.8</v>
      </c>
      <c r="R298">
        <v>78.5</v>
      </c>
      <c r="S298">
        <v>44</v>
      </c>
      <c r="T298">
        <v>3.74</v>
      </c>
      <c r="U298">
        <v>23.07</v>
      </c>
      <c r="X298">
        <f t="shared" si="321"/>
        <v>1.5748040000000001E-2</v>
      </c>
      <c r="Y298">
        <v>6</v>
      </c>
      <c r="Z298">
        <v>0.4</v>
      </c>
      <c r="AB298">
        <v>0</v>
      </c>
      <c r="AC298">
        <v>48.7</v>
      </c>
      <c r="AD298">
        <v>66.599999999999994</v>
      </c>
      <c r="AE298">
        <v>84.5</v>
      </c>
      <c r="AF298">
        <v>40.9</v>
      </c>
      <c r="AG298">
        <v>3.3</v>
      </c>
      <c r="AH298">
        <v>32.29</v>
      </c>
      <c r="AK298">
        <f t="shared" ref="AK298:AK361" si="336">0.0393701*AM298</f>
        <v>3.9370099999999998E-2</v>
      </c>
      <c r="AL298">
        <v>5.3</v>
      </c>
      <c r="AM298">
        <v>1</v>
      </c>
      <c r="AO298">
        <v>0.01</v>
      </c>
      <c r="AP298">
        <v>45.2</v>
      </c>
      <c r="AQ298">
        <v>63.4</v>
      </c>
      <c r="AR298">
        <v>81.5</v>
      </c>
      <c r="AS298">
        <v>31.8</v>
      </c>
      <c r="AT298">
        <v>6.17</v>
      </c>
      <c r="AU298">
        <v>30.49</v>
      </c>
      <c r="AX298">
        <f t="shared" si="285"/>
        <v>0</v>
      </c>
      <c r="AY298">
        <v>6.2</v>
      </c>
      <c r="AZ298">
        <v>0</v>
      </c>
      <c r="BO298">
        <f t="shared" si="295"/>
        <v>2.2499999999999999E-2</v>
      </c>
      <c r="BP298">
        <f t="shared" si="296"/>
        <v>48.974999999999994</v>
      </c>
      <c r="BQ298">
        <f t="shared" si="297"/>
        <v>65</v>
      </c>
      <c r="BR298">
        <f t="shared" si="298"/>
        <v>80.974999999999994</v>
      </c>
      <c r="BS298">
        <f t="shared" si="299"/>
        <v>42.225000000000001</v>
      </c>
      <c r="BT298">
        <f t="shared" si="300"/>
        <v>3.875</v>
      </c>
      <c r="BU298">
        <f t="shared" si="301"/>
        <v>27.047499999999996</v>
      </c>
      <c r="BX298">
        <f t="shared" si="302"/>
        <v>6.3976412499999996E-2</v>
      </c>
      <c r="BY298">
        <f t="shared" si="303"/>
        <v>5.7249999999999996</v>
      </c>
      <c r="BZ298">
        <f t="shared" si="304"/>
        <v>1.625</v>
      </c>
    </row>
    <row r="299" spans="1:78" x14ac:dyDescent="0.2">
      <c r="A299" s="2">
        <v>44766</v>
      </c>
      <c r="B299">
        <v>0.08</v>
      </c>
      <c r="C299">
        <v>50.1</v>
      </c>
      <c r="D299">
        <v>66.099999999999994</v>
      </c>
      <c r="E299">
        <v>82</v>
      </c>
      <c r="F299">
        <v>50.9</v>
      </c>
      <c r="G299">
        <v>2.38</v>
      </c>
      <c r="H299">
        <v>25.84</v>
      </c>
      <c r="I299">
        <v>1.75</v>
      </c>
      <c r="J299">
        <f t="shared" ref="J299" si="337">SUM(K295:K299)</f>
        <v>0.24803162999999998</v>
      </c>
      <c r="K299">
        <f t="shared" si="294"/>
        <v>0</v>
      </c>
      <c r="L299">
        <v>6</v>
      </c>
      <c r="M299">
        <v>0</v>
      </c>
      <c r="O299">
        <v>0.01</v>
      </c>
      <c r="P299">
        <v>49.7</v>
      </c>
      <c r="Q299">
        <v>63.3</v>
      </c>
      <c r="R299">
        <v>76.8</v>
      </c>
      <c r="S299">
        <v>45.3</v>
      </c>
      <c r="T299">
        <v>2.19</v>
      </c>
      <c r="U299">
        <v>20.309999999999999</v>
      </c>
      <c r="V299">
        <v>1.49</v>
      </c>
      <c r="W299">
        <f t="shared" ref="W299" si="338">SUM(X295:X299)</f>
        <v>8.6614220000000006E-2</v>
      </c>
      <c r="X299">
        <f t="shared" si="321"/>
        <v>0</v>
      </c>
      <c r="Y299">
        <v>5.6</v>
      </c>
      <c r="Z299">
        <v>0</v>
      </c>
      <c r="AB299">
        <v>0.05</v>
      </c>
      <c r="AC299">
        <v>46.9</v>
      </c>
      <c r="AD299">
        <v>62.3</v>
      </c>
      <c r="AE299">
        <v>77.8</v>
      </c>
      <c r="AF299">
        <v>44.3</v>
      </c>
      <c r="AG299">
        <v>2.09</v>
      </c>
      <c r="AH299">
        <v>21.8</v>
      </c>
      <c r="AI299">
        <v>-2.06</v>
      </c>
      <c r="AJ299">
        <f t="shared" ref="AJ299" si="339">SUM(AK295:AK299)</f>
        <v>0.11417328999999998</v>
      </c>
      <c r="AK299">
        <f t="shared" si="336"/>
        <v>0</v>
      </c>
      <c r="AL299">
        <v>5.9</v>
      </c>
      <c r="AM299">
        <v>0</v>
      </c>
      <c r="AO299">
        <v>0</v>
      </c>
      <c r="AP299">
        <v>46</v>
      </c>
      <c r="AQ299">
        <v>65.8</v>
      </c>
      <c r="AR299">
        <v>85.7</v>
      </c>
      <c r="AS299">
        <v>36.799999999999997</v>
      </c>
      <c r="AT299">
        <v>5.08</v>
      </c>
      <c r="AU299">
        <v>33.89</v>
      </c>
      <c r="AV299">
        <v>-4.95</v>
      </c>
      <c r="AW299">
        <f t="shared" ref="AW299" si="340">SUM(AX294:AX299)</f>
        <v>2.3622059999999997E-2</v>
      </c>
      <c r="AX299">
        <f t="shared" si="285"/>
        <v>0</v>
      </c>
      <c r="AY299">
        <v>6.6</v>
      </c>
      <c r="AZ299">
        <v>0</v>
      </c>
      <c r="BO299">
        <f t="shared" si="295"/>
        <v>3.5000000000000003E-2</v>
      </c>
      <c r="BP299">
        <f t="shared" si="296"/>
        <v>48.175000000000004</v>
      </c>
      <c r="BQ299">
        <f t="shared" si="297"/>
        <v>64.375</v>
      </c>
      <c r="BR299">
        <f t="shared" si="298"/>
        <v>80.575000000000003</v>
      </c>
      <c r="BS299">
        <f t="shared" si="299"/>
        <v>44.325000000000003</v>
      </c>
      <c r="BT299">
        <f t="shared" si="300"/>
        <v>2.9350000000000001</v>
      </c>
      <c r="BU299">
        <f t="shared" si="301"/>
        <v>25.46</v>
      </c>
      <c r="BV299">
        <f t="shared" si="309"/>
        <v>-0.9425</v>
      </c>
      <c r="BW299">
        <f t="shared" si="310"/>
        <v>0.11811029999999999</v>
      </c>
      <c r="BX299">
        <f t="shared" si="302"/>
        <v>0</v>
      </c>
      <c r="BY299">
        <f t="shared" si="303"/>
        <v>6.0250000000000004</v>
      </c>
      <c r="BZ299">
        <f t="shared" si="304"/>
        <v>0</v>
      </c>
    </row>
    <row r="300" spans="1:78" x14ac:dyDescent="0.2">
      <c r="A300" s="2">
        <v>44767</v>
      </c>
      <c r="B300">
        <v>0</v>
      </c>
      <c r="C300">
        <v>50.2</v>
      </c>
      <c r="D300">
        <v>66.900000000000006</v>
      </c>
      <c r="E300">
        <v>83.6</v>
      </c>
      <c r="F300">
        <v>47</v>
      </c>
      <c r="G300">
        <v>2.73</v>
      </c>
      <c r="H300">
        <v>28.97</v>
      </c>
      <c r="K300">
        <f t="shared" si="294"/>
        <v>0</v>
      </c>
      <c r="L300">
        <v>6.7</v>
      </c>
      <c r="M300">
        <v>0</v>
      </c>
      <c r="O300">
        <v>0</v>
      </c>
      <c r="P300">
        <v>47.5</v>
      </c>
      <c r="Q300">
        <v>63.7</v>
      </c>
      <c r="R300">
        <v>79.900000000000006</v>
      </c>
      <c r="S300">
        <v>44.9</v>
      </c>
      <c r="T300">
        <v>0.74</v>
      </c>
      <c r="U300">
        <v>24.79</v>
      </c>
      <c r="X300">
        <f t="shared" si="321"/>
        <v>0</v>
      </c>
      <c r="Y300">
        <v>5.2</v>
      </c>
      <c r="Z300">
        <v>0</v>
      </c>
      <c r="AB300">
        <v>0</v>
      </c>
      <c r="AC300">
        <v>44.3</v>
      </c>
      <c r="AD300">
        <v>60.4</v>
      </c>
      <c r="AE300">
        <v>76.5</v>
      </c>
      <c r="AF300">
        <v>41.7</v>
      </c>
      <c r="AG300">
        <v>1.38</v>
      </c>
      <c r="AH300">
        <v>21.99</v>
      </c>
      <c r="AK300">
        <f t="shared" si="336"/>
        <v>0</v>
      </c>
      <c r="AL300">
        <v>5.6</v>
      </c>
      <c r="AM300">
        <v>0</v>
      </c>
      <c r="AO300">
        <v>0</v>
      </c>
      <c r="AP300">
        <v>48.1</v>
      </c>
      <c r="AQ300">
        <v>68.099999999999994</v>
      </c>
      <c r="AR300">
        <v>88.1</v>
      </c>
      <c r="AS300">
        <v>37.700000000000003</v>
      </c>
      <c r="AT300">
        <v>5.2</v>
      </c>
      <c r="AU300">
        <v>37.33</v>
      </c>
      <c r="AX300">
        <f t="shared" si="285"/>
        <v>0</v>
      </c>
      <c r="AY300">
        <v>6.5</v>
      </c>
      <c r="AZ300">
        <v>0</v>
      </c>
      <c r="BO300">
        <f t="shared" si="295"/>
        <v>0</v>
      </c>
      <c r="BP300">
        <f t="shared" si="296"/>
        <v>47.524999999999999</v>
      </c>
      <c r="BQ300">
        <f t="shared" si="297"/>
        <v>64.775000000000006</v>
      </c>
      <c r="BR300">
        <f t="shared" si="298"/>
        <v>82.025000000000006</v>
      </c>
      <c r="BS300">
        <f t="shared" si="299"/>
        <v>42.825000000000003</v>
      </c>
      <c r="BT300">
        <f t="shared" si="300"/>
        <v>2.5125000000000002</v>
      </c>
      <c r="BU300">
        <f t="shared" si="301"/>
        <v>28.27</v>
      </c>
      <c r="BX300">
        <f t="shared" si="302"/>
        <v>0</v>
      </c>
      <c r="BY300">
        <f t="shared" si="303"/>
        <v>6</v>
      </c>
      <c r="BZ300">
        <f t="shared" si="304"/>
        <v>0</v>
      </c>
    </row>
    <row r="301" spans="1:78" x14ac:dyDescent="0.2">
      <c r="A301" s="2">
        <v>44768</v>
      </c>
      <c r="B301">
        <v>0</v>
      </c>
      <c r="C301">
        <v>46.4</v>
      </c>
      <c r="D301">
        <v>65.8</v>
      </c>
      <c r="E301">
        <v>85.3</v>
      </c>
      <c r="F301">
        <v>41.1</v>
      </c>
      <c r="G301">
        <v>3.3</v>
      </c>
      <c r="H301">
        <v>37.64</v>
      </c>
      <c r="K301">
        <f t="shared" si="294"/>
        <v>0</v>
      </c>
      <c r="L301">
        <v>6.3</v>
      </c>
      <c r="M301">
        <v>0</v>
      </c>
      <c r="O301">
        <v>0</v>
      </c>
      <c r="P301">
        <v>48.2</v>
      </c>
      <c r="Q301">
        <v>64.7</v>
      </c>
      <c r="R301">
        <v>81.099999999999994</v>
      </c>
      <c r="S301">
        <v>47</v>
      </c>
      <c r="T301">
        <v>1.71</v>
      </c>
      <c r="U301">
        <v>24.35</v>
      </c>
      <c r="X301">
        <f t="shared" si="321"/>
        <v>1.9685049999999999E-2</v>
      </c>
      <c r="Y301">
        <v>4.5</v>
      </c>
      <c r="Z301">
        <v>0.5</v>
      </c>
      <c r="AB301">
        <v>0</v>
      </c>
      <c r="AC301">
        <v>44.7</v>
      </c>
      <c r="AD301">
        <v>61.6</v>
      </c>
      <c r="AE301">
        <v>78.5</v>
      </c>
      <c r="AF301">
        <v>41.3</v>
      </c>
      <c r="AG301">
        <v>2.0299999999999998</v>
      </c>
      <c r="AH301">
        <v>24.56</v>
      </c>
      <c r="AK301">
        <f t="shared" si="336"/>
        <v>0</v>
      </c>
      <c r="AL301">
        <v>5.6</v>
      </c>
      <c r="AM301">
        <v>0</v>
      </c>
      <c r="AO301">
        <v>0</v>
      </c>
      <c r="AP301">
        <v>50.5</v>
      </c>
      <c r="AQ301">
        <v>68.400000000000006</v>
      </c>
      <c r="AR301">
        <v>86.4</v>
      </c>
      <c r="AS301">
        <v>42.9</v>
      </c>
      <c r="AT301">
        <v>4.9400000000000004</v>
      </c>
      <c r="AU301">
        <v>34.31</v>
      </c>
      <c r="AX301">
        <f t="shared" si="285"/>
        <v>1.9685049999999999E-2</v>
      </c>
      <c r="AY301">
        <v>6.1</v>
      </c>
      <c r="AZ301">
        <v>0.5</v>
      </c>
      <c r="BO301">
        <f t="shared" si="295"/>
        <v>0</v>
      </c>
      <c r="BP301">
        <f t="shared" si="296"/>
        <v>47.45</v>
      </c>
      <c r="BQ301">
        <f t="shared" si="297"/>
        <v>65.125</v>
      </c>
      <c r="BR301">
        <f t="shared" si="298"/>
        <v>82.824999999999989</v>
      </c>
      <c r="BS301">
        <f t="shared" si="299"/>
        <v>43.074999999999996</v>
      </c>
      <c r="BT301">
        <f t="shared" si="300"/>
        <v>2.9950000000000001</v>
      </c>
      <c r="BU301">
        <f t="shared" si="301"/>
        <v>30.215</v>
      </c>
      <c r="BX301">
        <f t="shared" si="302"/>
        <v>9.8425249999999995E-3</v>
      </c>
      <c r="BY301">
        <f t="shared" si="303"/>
        <v>5.625</v>
      </c>
      <c r="BZ301">
        <f t="shared" si="304"/>
        <v>0.25</v>
      </c>
    </row>
    <row r="302" spans="1:78" x14ac:dyDescent="0.2">
      <c r="A302" s="2">
        <v>44769</v>
      </c>
      <c r="B302">
        <v>0</v>
      </c>
      <c r="C302">
        <v>51</v>
      </c>
      <c r="D302">
        <v>69.2</v>
      </c>
      <c r="E302">
        <v>87.5</v>
      </c>
      <c r="F302">
        <v>38.9</v>
      </c>
      <c r="G302">
        <v>5.5</v>
      </c>
      <c r="H302">
        <v>40.57</v>
      </c>
      <c r="K302">
        <f t="shared" si="294"/>
        <v>3.1496080000000003E-2</v>
      </c>
      <c r="L302">
        <v>6.7</v>
      </c>
      <c r="M302">
        <v>0.8</v>
      </c>
      <c r="O302">
        <v>0.03</v>
      </c>
      <c r="P302">
        <v>51.5</v>
      </c>
      <c r="Q302">
        <v>64.099999999999994</v>
      </c>
      <c r="R302">
        <v>76.7</v>
      </c>
      <c r="S302">
        <v>51.1</v>
      </c>
      <c r="T302">
        <v>1.46</v>
      </c>
      <c r="U302">
        <v>18.45</v>
      </c>
      <c r="X302">
        <f t="shared" si="321"/>
        <v>0</v>
      </c>
      <c r="Y302">
        <v>5.2</v>
      </c>
      <c r="Z302">
        <v>0</v>
      </c>
      <c r="AB302">
        <v>0.01</v>
      </c>
      <c r="AC302">
        <v>45.3</v>
      </c>
      <c r="AD302">
        <v>62.8</v>
      </c>
      <c r="AE302">
        <v>80.3</v>
      </c>
      <c r="AF302">
        <v>42.3</v>
      </c>
      <c r="AG302">
        <v>2.5299999999999998</v>
      </c>
      <c r="AH302">
        <v>26.53</v>
      </c>
      <c r="AK302">
        <f t="shared" si="336"/>
        <v>0</v>
      </c>
      <c r="AL302">
        <v>6.2</v>
      </c>
      <c r="AM302">
        <v>0</v>
      </c>
      <c r="AO302">
        <v>0.05</v>
      </c>
      <c r="AP302">
        <v>57.2</v>
      </c>
      <c r="AQ302">
        <v>71.2</v>
      </c>
      <c r="AR302">
        <v>85.2</v>
      </c>
      <c r="AS302">
        <v>47.5</v>
      </c>
      <c r="AT302">
        <v>2.82</v>
      </c>
      <c r="AU302">
        <v>31.86</v>
      </c>
      <c r="AX302">
        <f t="shared" si="285"/>
        <v>0</v>
      </c>
      <c r="AY302">
        <v>5.5</v>
      </c>
      <c r="AZ302">
        <v>0</v>
      </c>
      <c r="BO302">
        <f t="shared" si="295"/>
        <v>2.2499999999999999E-2</v>
      </c>
      <c r="BP302">
        <f t="shared" si="296"/>
        <v>51.25</v>
      </c>
      <c r="BQ302">
        <f t="shared" si="297"/>
        <v>66.825000000000003</v>
      </c>
      <c r="BR302">
        <f t="shared" si="298"/>
        <v>82.424999999999997</v>
      </c>
      <c r="BS302">
        <f t="shared" si="299"/>
        <v>44.95</v>
      </c>
      <c r="BT302">
        <f t="shared" si="300"/>
        <v>3.0775000000000001</v>
      </c>
      <c r="BU302">
        <f t="shared" si="301"/>
        <v>29.352499999999999</v>
      </c>
      <c r="BX302">
        <f t="shared" si="302"/>
        <v>7.8740200000000007E-3</v>
      </c>
      <c r="BY302">
        <f t="shared" si="303"/>
        <v>5.9</v>
      </c>
      <c r="BZ302">
        <f t="shared" si="304"/>
        <v>0.2</v>
      </c>
    </row>
    <row r="303" spans="1:78" x14ac:dyDescent="0.2">
      <c r="A303" s="2">
        <v>44770</v>
      </c>
      <c r="B303">
        <v>0.01</v>
      </c>
      <c r="C303">
        <v>48.4</v>
      </c>
      <c r="D303">
        <v>67</v>
      </c>
      <c r="E303">
        <v>85.6</v>
      </c>
      <c r="F303">
        <v>35.9</v>
      </c>
      <c r="G303">
        <v>5.84</v>
      </c>
      <c r="H303">
        <v>35.94</v>
      </c>
      <c r="K303">
        <f t="shared" si="294"/>
        <v>0</v>
      </c>
      <c r="L303">
        <v>6.7</v>
      </c>
      <c r="M303">
        <v>0</v>
      </c>
      <c r="O303">
        <v>0</v>
      </c>
      <c r="P303">
        <v>47.9</v>
      </c>
      <c r="Q303">
        <v>64.7</v>
      </c>
      <c r="R303">
        <v>81.400000000000006</v>
      </c>
      <c r="S303">
        <v>48.9</v>
      </c>
      <c r="T303">
        <v>0.38</v>
      </c>
      <c r="U303">
        <v>26.2</v>
      </c>
      <c r="X303">
        <f t="shared" si="321"/>
        <v>0</v>
      </c>
      <c r="Y303">
        <v>5.9</v>
      </c>
      <c r="Z303">
        <v>0</v>
      </c>
      <c r="AB303">
        <v>0</v>
      </c>
      <c r="AC303">
        <v>46.9</v>
      </c>
      <c r="AD303">
        <v>65.099999999999994</v>
      </c>
      <c r="AE303">
        <v>83.4</v>
      </c>
      <c r="AF303">
        <v>38.9</v>
      </c>
      <c r="AG303">
        <v>2.5</v>
      </c>
      <c r="AH303">
        <v>32.14</v>
      </c>
      <c r="AK303">
        <f t="shared" si="336"/>
        <v>7.4803189999999992E-2</v>
      </c>
      <c r="AL303">
        <v>5.7</v>
      </c>
      <c r="AM303">
        <v>1.9</v>
      </c>
      <c r="AO303">
        <v>0</v>
      </c>
      <c r="AP303">
        <v>44.9</v>
      </c>
      <c r="AQ303">
        <v>60.2</v>
      </c>
      <c r="AR303">
        <v>75.400000000000006</v>
      </c>
      <c r="AS303">
        <v>39.4</v>
      </c>
      <c r="AT303">
        <v>3.45</v>
      </c>
      <c r="AU303">
        <v>22.26</v>
      </c>
      <c r="AX303">
        <f t="shared" si="285"/>
        <v>0</v>
      </c>
      <c r="AY303">
        <v>5.6</v>
      </c>
      <c r="AZ303">
        <v>0</v>
      </c>
      <c r="BO303">
        <f t="shared" si="295"/>
        <v>2.5000000000000001E-3</v>
      </c>
      <c r="BP303">
        <f t="shared" si="296"/>
        <v>47.024999999999999</v>
      </c>
      <c r="BQ303">
        <f t="shared" si="297"/>
        <v>64.25</v>
      </c>
      <c r="BR303">
        <f t="shared" si="298"/>
        <v>81.45</v>
      </c>
      <c r="BS303">
        <f t="shared" si="299"/>
        <v>40.774999999999999</v>
      </c>
      <c r="BT303">
        <f t="shared" si="300"/>
        <v>3.0424999999999995</v>
      </c>
      <c r="BU303">
        <f t="shared" si="301"/>
        <v>29.135000000000002</v>
      </c>
      <c r="BX303">
        <f t="shared" si="302"/>
        <v>1.8700797499999998E-2</v>
      </c>
      <c r="BY303">
        <f t="shared" si="303"/>
        <v>5.9749999999999996</v>
      </c>
      <c r="BZ303">
        <f t="shared" si="304"/>
        <v>0.47499999999999998</v>
      </c>
    </row>
    <row r="304" spans="1:78" x14ac:dyDescent="0.2">
      <c r="A304" s="2">
        <v>44771</v>
      </c>
      <c r="B304">
        <v>0</v>
      </c>
      <c r="C304">
        <v>45.2</v>
      </c>
      <c r="D304">
        <v>65.099999999999994</v>
      </c>
      <c r="E304">
        <v>84.9</v>
      </c>
      <c r="F304">
        <v>34.5</v>
      </c>
      <c r="G304">
        <v>4.71</v>
      </c>
      <c r="H304">
        <v>36.57</v>
      </c>
      <c r="I304">
        <v>1.69</v>
      </c>
      <c r="J304">
        <f t="shared" ref="J304" si="341">SUM(K300:K304)</f>
        <v>3.1496080000000003E-2</v>
      </c>
      <c r="K304">
        <f t="shared" si="294"/>
        <v>0</v>
      </c>
      <c r="L304">
        <v>6.2</v>
      </c>
      <c r="M304">
        <v>0</v>
      </c>
      <c r="O304">
        <v>0</v>
      </c>
      <c r="P304">
        <v>49.2</v>
      </c>
      <c r="Q304">
        <v>65.5</v>
      </c>
      <c r="R304">
        <v>81.7</v>
      </c>
      <c r="S304">
        <v>46.1</v>
      </c>
      <c r="T304">
        <v>2.0499999999999998</v>
      </c>
      <c r="U304">
        <v>25.19</v>
      </c>
      <c r="V304">
        <v>1.41</v>
      </c>
      <c r="W304">
        <f t="shared" ref="W304" si="342">SUM(X300:X304)</f>
        <v>5.1181130000000005E-2</v>
      </c>
      <c r="X304">
        <f t="shared" si="321"/>
        <v>3.1496080000000003E-2</v>
      </c>
      <c r="Y304">
        <v>6</v>
      </c>
      <c r="Z304">
        <v>0.8</v>
      </c>
      <c r="AB304">
        <v>0.1</v>
      </c>
      <c r="AC304">
        <v>47.9</v>
      </c>
      <c r="AD304">
        <v>63.7</v>
      </c>
      <c r="AE304">
        <v>79.400000000000006</v>
      </c>
      <c r="AF304">
        <v>40.9</v>
      </c>
      <c r="AG304">
        <v>2.81</v>
      </c>
      <c r="AH304">
        <v>26.06</v>
      </c>
      <c r="AI304">
        <v>-2.0699999999999998</v>
      </c>
      <c r="AJ304">
        <f t="shared" ref="AJ304" si="343">SUM(AK300:AK304)</f>
        <v>7.4803189999999992E-2</v>
      </c>
      <c r="AK304">
        <f t="shared" si="336"/>
        <v>0</v>
      </c>
      <c r="AL304">
        <v>5.5</v>
      </c>
      <c r="AM304">
        <v>0</v>
      </c>
      <c r="AO304">
        <v>0</v>
      </c>
      <c r="AP304">
        <v>43.1</v>
      </c>
      <c r="AQ304">
        <v>62.7</v>
      </c>
      <c r="AR304">
        <v>82.4</v>
      </c>
      <c r="AS304">
        <v>37.5</v>
      </c>
      <c r="AT304">
        <v>4.3899999999999997</v>
      </c>
      <c r="AU304">
        <v>30.45</v>
      </c>
      <c r="AV304">
        <v>-4.91</v>
      </c>
      <c r="AW304">
        <f t="shared" ref="AW304" si="344">SUM(AX300:AX304)</f>
        <v>6.6929169999999996E-2</v>
      </c>
      <c r="AX304">
        <f t="shared" si="285"/>
        <v>4.7244119999999994E-2</v>
      </c>
      <c r="AY304">
        <v>5.5</v>
      </c>
      <c r="AZ304">
        <v>1.2</v>
      </c>
      <c r="BO304">
        <f t="shared" si="295"/>
        <v>2.5000000000000001E-2</v>
      </c>
      <c r="BP304">
        <f t="shared" si="296"/>
        <v>46.35</v>
      </c>
      <c r="BQ304">
        <f t="shared" si="297"/>
        <v>64.25</v>
      </c>
      <c r="BR304">
        <f t="shared" si="298"/>
        <v>82.100000000000009</v>
      </c>
      <c r="BS304">
        <f t="shared" si="299"/>
        <v>39.75</v>
      </c>
      <c r="BT304">
        <f t="shared" si="300"/>
        <v>3.49</v>
      </c>
      <c r="BU304">
        <f t="shared" si="301"/>
        <v>29.567500000000003</v>
      </c>
      <c r="BV304">
        <f t="shared" si="309"/>
        <v>-0.97000000000000008</v>
      </c>
      <c r="BW304">
        <f t="shared" si="310"/>
        <v>5.6102392500000001E-2</v>
      </c>
      <c r="BX304">
        <f t="shared" si="302"/>
        <v>1.9685049999999999E-2</v>
      </c>
      <c r="BY304">
        <f t="shared" si="303"/>
        <v>5.8</v>
      </c>
      <c r="BZ304">
        <f t="shared" si="304"/>
        <v>0.5</v>
      </c>
    </row>
    <row r="305" spans="1:78" x14ac:dyDescent="0.2">
      <c r="A305" s="2">
        <v>44772</v>
      </c>
      <c r="B305">
        <v>0</v>
      </c>
      <c r="C305">
        <v>44.9</v>
      </c>
      <c r="D305">
        <v>65.400000000000006</v>
      </c>
      <c r="E305">
        <v>86</v>
      </c>
      <c r="F305">
        <v>35.9</v>
      </c>
      <c r="G305">
        <v>3.73</v>
      </c>
      <c r="H305">
        <v>36.31</v>
      </c>
      <c r="K305">
        <f t="shared" si="294"/>
        <v>0</v>
      </c>
      <c r="L305">
        <v>6</v>
      </c>
      <c r="M305">
        <v>0</v>
      </c>
      <c r="O305">
        <v>0.03</v>
      </c>
      <c r="P305">
        <v>44.6</v>
      </c>
      <c r="Q305">
        <v>61</v>
      </c>
      <c r="R305">
        <v>77.400000000000006</v>
      </c>
      <c r="S305">
        <v>37.299999999999997</v>
      </c>
      <c r="T305">
        <v>2.0299999999999998</v>
      </c>
      <c r="U305">
        <v>24.32</v>
      </c>
      <c r="X305">
        <f t="shared" si="321"/>
        <v>0</v>
      </c>
      <c r="Y305">
        <v>5.9</v>
      </c>
      <c r="Z305">
        <v>0</v>
      </c>
      <c r="AB305">
        <v>0</v>
      </c>
      <c r="AC305">
        <v>45.1</v>
      </c>
      <c r="AD305">
        <v>62.9</v>
      </c>
      <c r="AE305">
        <v>80.8</v>
      </c>
      <c r="AF305">
        <v>40.1</v>
      </c>
      <c r="AG305">
        <v>2.35</v>
      </c>
      <c r="AH305">
        <v>28.12</v>
      </c>
      <c r="AK305">
        <f t="shared" si="336"/>
        <v>0</v>
      </c>
      <c r="AL305">
        <v>6.2</v>
      </c>
      <c r="AM305">
        <v>0</v>
      </c>
      <c r="AO305">
        <v>0.02</v>
      </c>
      <c r="AP305">
        <v>47.4</v>
      </c>
      <c r="AQ305">
        <v>65.7</v>
      </c>
      <c r="AR305">
        <v>83.9</v>
      </c>
      <c r="AS305">
        <v>43.1</v>
      </c>
      <c r="AT305">
        <v>2.95</v>
      </c>
      <c r="AU305">
        <v>31.87</v>
      </c>
      <c r="AX305">
        <f t="shared" si="285"/>
        <v>8.6614220000000006E-2</v>
      </c>
      <c r="AY305">
        <v>5.0999999999999996</v>
      </c>
      <c r="AZ305">
        <v>2.2000000000000002</v>
      </c>
      <c r="BO305">
        <f t="shared" si="295"/>
        <v>1.2500000000000001E-2</v>
      </c>
      <c r="BP305">
        <f t="shared" si="296"/>
        <v>45.5</v>
      </c>
      <c r="BQ305">
        <f t="shared" si="297"/>
        <v>63.75</v>
      </c>
      <c r="BR305">
        <f t="shared" si="298"/>
        <v>82.025000000000006</v>
      </c>
      <c r="BS305">
        <f t="shared" si="299"/>
        <v>39.099999999999994</v>
      </c>
      <c r="BT305">
        <f t="shared" si="300"/>
        <v>2.7649999999999997</v>
      </c>
      <c r="BU305">
        <f t="shared" si="301"/>
        <v>30.155000000000001</v>
      </c>
      <c r="BX305">
        <f t="shared" si="302"/>
        <v>2.1653555000000001E-2</v>
      </c>
      <c r="BY305">
        <f t="shared" si="303"/>
        <v>5.8000000000000007</v>
      </c>
      <c r="BZ305">
        <f t="shared" si="304"/>
        <v>0.55000000000000004</v>
      </c>
    </row>
    <row r="306" spans="1:78" x14ac:dyDescent="0.2">
      <c r="A306" s="2">
        <v>44773</v>
      </c>
      <c r="B306">
        <v>0</v>
      </c>
      <c r="C306">
        <v>50.6</v>
      </c>
      <c r="D306">
        <v>67.599999999999994</v>
      </c>
      <c r="E306">
        <v>84.7</v>
      </c>
      <c r="F306">
        <v>37.6</v>
      </c>
      <c r="G306">
        <v>5.21</v>
      </c>
      <c r="H306">
        <v>33.479999999999997</v>
      </c>
      <c r="K306">
        <f t="shared" si="294"/>
        <v>0</v>
      </c>
      <c r="L306">
        <v>6.3</v>
      </c>
      <c r="M306">
        <v>0</v>
      </c>
      <c r="O306">
        <v>0</v>
      </c>
      <c r="P306">
        <v>41.6</v>
      </c>
      <c r="Q306">
        <v>59.3</v>
      </c>
      <c r="R306">
        <v>76.900000000000006</v>
      </c>
      <c r="S306">
        <v>29.9</v>
      </c>
      <c r="T306">
        <v>1.91</v>
      </c>
      <c r="U306">
        <v>25.94</v>
      </c>
      <c r="X306">
        <f t="shared" si="321"/>
        <v>6.6929169999999996E-2</v>
      </c>
      <c r="Y306">
        <v>6</v>
      </c>
      <c r="Z306">
        <v>1.7</v>
      </c>
      <c r="AB306">
        <v>0</v>
      </c>
      <c r="AC306">
        <v>45.7</v>
      </c>
      <c r="AD306">
        <v>63.7</v>
      </c>
      <c r="AE306">
        <v>81.8</v>
      </c>
      <c r="AF306">
        <v>32.299999999999997</v>
      </c>
      <c r="AG306">
        <v>3.28</v>
      </c>
      <c r="AH306">
        <v>31.35</v>
      </c>
      <c r="AK306">
        <f t="shared" si="336"/>
        <v>0</v>
      </c>
      <c r="AL306">
        <v>6.4</v>
      </c>
      <c r="AM306">
        <v>0</v>
      </c>
      <c r="AO306">
        <v>0.04</v>
      </c>
      <c r="AP306">
        <v>53.5</v>
      </c>
      <c r="AQ306">
        <v>66.5</v>
      </c>
      <c r="AR306">
        <v>79.400000000000006</v>
      </c>
      <c r="AS306">
        <v>47.2</v>
      </c>
      <c r="AT306">
        <v>4.04</v>
      </c>
      <c r="AU306">
        <v>24.49</v>
      </c>
      <c r="AX306">
        <f t="shared" si="285"/>
        <v>5.5118139999999996E-2</v>
      </c>
      <c r="AY306">
        <v>5.7</v>
      </c>
      <c r="AZ306">
        <v>1.4</v>
      </c>
      <c r="BO306">
        <f t="shared" si="295"/>
        <v>0.01</v>
      </c>
      <c r="BP306">
        <f t="shared" si="296"/>
        <v>47.85</v>
      </c>
      <c r="BQ306">
        <f t="shared" si="297"/>
        <v>64.275000000000006</v>
      </c>
      <c r="BR306">
        <f t="shared" si="298"/>
        <v>80.700000000000017</v>
      </c>
      <c r="BS306">
        <f t="shared" si="299"/>
        <v>36.75</v>
      </c>
      <c r="BT306">
        <f t="shared" si="300"/>
        <v>3.6100000000000003</v>
      </c>
      <c r="BU306">
        <f t="shared" si="301"/>
        <v>28.815000000000001</v>
      </c>
      <c r="BX306">
        <f t="shared" si="302"/>
        <v>3.0511827499999998E-2</v>
      </c>
      <c r="BY306">
        <f t="shared" si="303"/>
        <v>6.1000000000000005</v>
      </c>
      <c r="BZ306">
        <f t="shared" si="304"/>
        <v>0.77499999999999991</v>
      </c>
    </row>
    <row r="307" spans="1:78" x14ac:dyDescent="0.2">
      <c r="A307" s="2">
        <v>44774</v>
      </c>
      <c r="B307">
        <v>0</v>
      </c>
      <c r="C307">
        <v>54.4</v>
      </c>
      <c r="D307">
        <v>70</v>
      </c>
      <c r="E307">
        <v>85.7</v>
      </c>
      <c r="F307">
        <v>40.6</v>
      </c>
      <c r="G307">
        <v>4.24</v>
      </c>
      <c r="H307">
        <v>35</v>
      </c>
      <c r="K307">
        <f t="shared" si="294"/>
        <v>0</v>
      </c>
      <c r="L307">
        <v>6.6</v>
      </c>
      <c r="M307">
        <v>0</v>
      </c>
      <c r="O307">
        <v>0.03</v>
      </c>
      <c r="P307">
        <v>40.6</v>
      </c>
      <c r="Q307">
        <v>59</v>
      </c>
      <c r="R307">
        <v>77.3</v>
      </c>
      <c r="S307">
        <v>33.200000000000003</v>
      </c>
      <c r="T307">
        <v>2.85</v>
      </c>
      <c r="U307">
        <v>25.62</v>
      </c>
      <c r="X307">
        <f t="shared" si="321"/>
        <v>0</v>
      </c>
      <c r="Y307">
        <v>5.7</v>
      </c>
      <c r="Z307">
        <v>0</v>
      </c>
      <c r="AB307">
        <v>0</v>
      </c>
      <c r="AC307">
        <v>46.6</v>
      </c>
      <c r="AD307">
        <v>64.2</v>
      </c>
      <c r="AE307">
        <v>81.7</v>
      </c>
      <c r="AF307">
        <v>34.5</v>
      </c>
      <c r="AG307">
        <v>4.5199999999999996</v>
      </c>
      <c r="AH307">
        <v>30.12</v>
      </c>
      <c r="AK307">
        <f t="shared" si="336"/>
        <v>0</v>
      </c>
      <c r="AL307">
        <v>6.2</v>
      </c>
      <c r="AM307">
        <v>0</v>
      </c>
      <c r="AO307">
        <v>0.01</v>
      </c>
      <c r="AP307">
        <v>51.9</v>
      </c>
      <c r="AQ307">
        <v>65.3</v>
      </c>
      <c r="AR307">
        <v>78.599999999999994</v>
      </c>
      <c r="AS307">
        <v>42.6</v>
      </c>
      <c r="AT307">
        <v>4.24</v>
      </c>
      <c r="AU307">
        <v>23.92</v>
      </c>
      <c r="AX307">
        <f t="shared" si="285"/>
        <v>0</v>
      </c>
      <c r="AY307">
        <v>5.2</v>
      </c>
      <c r="AZ307">
        <v>0</v>
      </c>
      <c r="BO307">
        <f t="shared" si="295"/>
        <v>0.01</v>
      </c>
      <c r="BP307">
        <f t="shared" si="296"/>
        <v>48.375</v>
      </c>
      <c r="BQ307">
        <f t="shared" si="297"/>
        <v>64.625</v>
      </c>
      <c r="BR307">
        <f t="shared" si="298"/>
        <v>80.824999999999989</v>
      </c>
      <c r="BS307">
        <f t="shared" si="299"/>
        <v>37.725000000000001</v>
      </c>
      <c r="BT307">
        <f t="shared" si="300"/>
        <v>3.9624999999999999</v>
      </c>
      <c r="BU307">
        <f t="shared" si="301"/>
        <v>28.665000000000003</v>
      </c>
      <c r="BX307">
        <f t="shared" si="302"/>
        <v>0</v>
      </c>
      <c r="BY307">
        <f t="shared" si="303"/>
        <v>5.9249999999999998</v>
      </c>
      <c r="BZ307">
        <f t="shared" si="304"/>
        <v>0</v>
      </c>
    </row>
    <row r="308" spans="1:78" x14ac:dyDescent="0.2">
      <c r="A308" s="2">
        <v>44775</v>
      </c>
      <c r="B308">
        <v>0</v>
      </c>
      <c r="C308">
        <v>50.1</v>
      </c>
      <c r="D308">
        <v>67.099999999999994</v>
      </c>
      <c r="E308">
        <v>84</v>
      </c>
      <c r="F308">
        <v>33.1</v>
      </c>
      <c r="G308">
        <v>4.04</v>
      </c>
      <c r="H308">
        <v>33.520000000000003</v>
      </c>
      <c r="K308">
        <f t="shared" si="294"/>
        <v>0</v>
      </c>
      <c r="L308">
        <v>6.7</v>
      </c>
      <c r="M308">
        <v>0</v>
      </c>
      <c r="O308">
        <v>0</v>
      </c>
      <c r="P308">
        <v>39.9</v>
      </c>
      <c r="Q308">
        <v>58.1</v>
      </c>
      <c r="R308">
        <v>76.400000000000006</v>
      </c>
      <c r="S308">
        <v>35</v>
      </c>
      <c r="T308">
        <v>1.73</v>
      </c>
      <c r="U308">
        <v>23.82</v>
      </c>
      <c r="X308">
        <f t="shared" si="321"/>
        <v>0</v>
      </c>
      <c r="Y308">
        <v>5.7</v>
      </c>
      <c r="Z308">
        <v>0</v>
      </c>
      <c r="AB308">
        <v>0</v>
      </c>
      <c r="AC308">
        <v>44.5</v>
      </c>
      <c r="AD308">
        <v>63.7</v>
      </c>
      <c r="AE308">
        <v>82.9</v>
      </c>
      <c r="AF308">
        <v>29.7</v>
      </c>
      <c r="AG308">
        <v>4.21</v>
      </c>
      <c r="AH308">
        <v>31.82</v>
      </c>
      <c r="AK308">
        <f t="shared" si="336"/>
        <v>0</v>
      </c>
      <c r="AL308">
        <v>6.8</v>
      </c>
      <c r="AM308">
        <v>0</v>
      </c>
      <c r="AO308">
        <v>0</v>
      </c>
      <c r="AP308">
        <v>47.4</v>
      </c>
      <c r="AQ308">
        <v>64.400000000000006</v>
      </c>
      <c r="AR308">
        <v>81.3</v>
      </c>
      <c r="AS308">
        <v>38.299999999999997</v>
      </c>
      <c r="AT308">
        <v>4.68</v>
      </c>
      <c r="AU308">
        <v>29.2</v>
      </c>
      <c r="AX308">
        <f t="shared" si="285"/>
        <v>0</v>
      </c>
      <c r="AY308">
        <v>6.5</v>
      </c>
      <c r="AZ308">
        <v>0</v>
      </c>
      <c r="BO308">
        <f t="shared" si="295"/>
        <v>0</v>
      </c>
      <c r="BP308">
        <f t="shared" si="296"/>
        <v>45.475000000000001</v>
      </c>
      <c r="BQ308">
        <f t="shared" si="297"/>
        <v>63.324999999999996</v>
      </c>
      <c r="BR308">
        <f t="shared" si="298"/>
        <v>81.150000000000006</v>
      </c>
      <c r="BS308">
        <f t="shared" si="299"/>
        <v>34.024999999999999</v>
      </c>
      <c r="BT308">
        <f t="shared" si="300"/>
        <v>3.665</v>
      </c>
      <c r="BU308">
        <f t="shared" si="301"/>
        <v>29.59</v>
      </c>
      <c r="BX308">
        <f t="shared" si="302"/>
        <v>0</v>
      </c>
      <c r="BY308">
        <f t="shared" si="303"/>
        <v>6.4249999999999998</v>
      </c>
      <c r="BZ308">
        <f t="shared" si="304"/>
        <v>0</v>
      </c>
    </row>
    <row r="309" spans="1:78" x14ac:dyDescent="0.2">
      <c r="A309" s="2">
        <v>44776</v>
      </c>
      <c r="B309">
        <v>0</v>
      </c>
      <c r="C309">
        <v>47.7</v>
      </c>
      <c r="D309">
        <v>65</v>
      </c>
      <c r="E309">
        <v>82.3</v>
      </c>
      <c r="F309">
        <v>25.6</v>
      </c>
      <c r="G309">
        <v>6.61</v>
      </c>
      <c r="H309">
        <v>33.17</v>
      </c>
      <c r="I309">
        <v>1.63</v>
      </c>
      <c r="J309">
        <f t="shared" ref="J309" si="345">SUM(K305:K309)</f>
        <v>0</v>
      </c>
      <c r="K309">
        <f t="shared" si="294"/>
        <v>0</v>
      </c>
      <c r="L309">
        <v>6.6</v>
      </c>
      <c r="M309">
        <v>0</v>
      </c>
      <c r="O309">
        <v>0</v>
      </c>
      <c r="P309">
        <v>40.1</v>
      </c>
      <c r="Q309">
        <v>59.4</v>
      </c>
      <c r="R309">
        <v>78.8</v>
      </c>
      <c r="S309">
        <v>32.799999999999997</v>
      </c>
      <c r="T309">
        <v>2.3199999999999998</v>
      </c>
      <c r="U309">
        <v>27.94</v>
      </c>
      <c r="V309">
        <v>1.34</v>
      </c>
      <c r="W309">
        <f t="shared" ref="W309" si="346">SUM(X305:X309)</f>
        <v>6.6929169999999996E-2</v>
      </c>
      <c r="X309">
        <f t="shared" si="321"/>
        <v>0</v>
      </c>
      <c r="Y309">
        <v>5.9</v>
      </c>
      <c r="Z309">
        <v>0</v>
      </c>
      <c r="AB309">
        <v>0</v>
      </c>
      <c r="AC309">
        <v>44</v>
      </c>
      <c r="AD309">
        <v>63.6</v>
      </c>
      <c r="AE309">
        <v>83.2</v>
      </c>
      <c r="AF309">
        <v>26.1</v>
      </c>
      <c r="AG309">
        <v>5.07</v>
      </c>
      <c r="AH309">
        <v>34.409999999999997</v>
      </c>
      <c r="AI309">
        <v>-2.08</v>
      </c>
      <c r="AJ309">
        <f t="shared" ref="AJ309" si="347">SUM(AK305:AK309)</f>
        <v>0</v>
      </c>
      <c r="AK309">
        <f t="shared" si="336"/>
        <v>0</v>
      </c>
      <c r="AL309">
        <v>6.6</v>
      </c>
      <c r="AM309">
        <v>0</v>
      </c>
      <c r="AO309">
        <v>0</v>
      </c>
      <c r="AP309">
        <v>47</v>
      </c>
      <c r="AQ309">
        <v>65.5</v>
      </c>
      <c r="AR309">
        <v>84</v>
      </c>
      <c r="AS309">
        <v>35.200000000000003</v>
      </c>
      <c r="AT309">
        <v>4.25</v>
      </c>
      <c r="AU309">
        <v>33.31</v>
      </c>
      <c r="AV309">
        <v>-4.87</v>
      </c>
      <c r="AW309">
        <f t="shared" ref="AW309" si="348">SUM(AX304:AX309)</f>
        <v>0.18897648</v>
      </c>
      <c r="AX309">
        <f t="shared" si="285"/>
        <v>0</v>
      </c>
      <c r="AY309">
        <v>6.5</v>
      </c>
      <c r="AZ309">
        <v>0</v>
      </c>
      <c r="BO309">
        <f t="shared" si="295"/>
        <v>0</v>
      </c>
      <c r="BP309">
        <f t="shared" si="296"/>
        <v>44.7</v>
      </c>
      <c r="BQ309">
        <f t="shared" si="297"/>
        <v>63.375</v>
      </c>
      <c r="BR309">
        <f t="shared" si="298"/>
        <v>82.075000000000003</v>
      </c>
      <c r="BS309">
        <f t="shared" si="299"/>
        <v>29.925000000000001</v>
      </c>
      <c r="BT309">
        <f t="shared" si="300"/>
        <v>4.5625</v>
      </c>
      <c r="BU309">
        <f t="shared" si="301"/>
        <v>32.207499999999996</v>
      </c>
      <c r="BV309">
        <f t="shared" si="309"/>
        <v>-0.99500000000000011</v>
      </c>
      <c r="BW309">
        <f t="shared" si="310"/>
        <v>6.3976412499999996E-2</v>
      </c>
      <c r="BX309">
        <f t="shared" si="302"/>
        <v>0</v>
      </c>
      <c r="BY309">
        <f t="shared" si="303"/>
        <v>6.4</v>
      </c>
      <c r="BZ309">
        <f t="shared" si="304"/>
        <v>0</v>
      </c>
    </row>
    <row r="310" spans="1:78" x14ac:dyDescent="0.2">
      <c r="A310" s="2">
        <v>44777</v>
      </c>
      <c r="B310">
        <v>0</v>
      </c>
      <c r="C310">
        <v>44.2</v>
      </c>
      <c r="D310">
        <v>62.3</v>
      </c>
      <c r="E310">
        <v>80.5</v>
      </c>
      <c r="F310">
        <v>22.9</v>
      </c>
      <c r="G310">
        <v>5.44</v>
      </c>
      <c r="H310">
        <v>31.51</v>
      </c>
      <c r="K310">
        <f t="shared" si="294"/>
        <v>0</v>
      </c>
      <c r="L310">
        <v>6.1</v>
      </c>
      <c r="M310">
        <v>0</v>
      </c>
      <c r="O310">
        <v>0</v>
      </c>
      <c r="P310">
        <v>43.4</v>
      </c>
      <c r="Q310">
        <v>62.7</v>
      </c>
      <c r="R310">
        <v>82.1</v>
      </c>
      <c r="S310">
        <v>38.200000000000003</v>
      </c>
      <c r="T310">
        <v>2.0699999999999998</v>
      </c>
      <c r="U310">
        <v>31.18</v>
      </c>
      <c r="X310">
        <f t="shared" si="321"/>
        <v>0</v>
      </c>
      <c r="Y310">
        <v>5.9</v>
      </c>
      <c r="Z310">
        <v>0</v>
      </c>
      <c r="AB310">
        <v>0</v>
      </c>
      <c r="AC310">
        <v>42.9</v>
      </c>
      <c r="AD310">
        <v>61.4</v>
      </c>
      <c r="AE310">
        <v>79.900000000000006</v>
      </c>
      <c r="AF310">
        <v>25.7</v>
      </c>
      <c r="AG310">
        <v>3.85</v>
      </c>
      <c r="AH310">
        <v>30.68</v>
      </c>
      <c r="AK310">
        <f t="shared" si="336"/>
        <v>0</v>
      </c>
      <c r="AL310">
        <v>6</v>
      </c>
      <c r="AM310">
        <v>0</v>
      </c>
      <c r="AO310">
        <v>0</v>
      </c>
      <c r="AP310">
        <v>47.6</v>
      </c>
      <c r="AQ310">
        <v>66.7</v>
      </c>
      <c r="AR310">
        <v>85.7</v>
      </c>
      <c r="AS310">
        <v>31.6</v>
      </c>
      <c r="AT310">
        <v>5.39</v>
      </c>
      <c r="AU310">
        <v>36.090000000000003</v>
      </c>
      <c r="AX310">
        <f t="shared" si="285"/>
        <v>0</v>
      </c>
      <c r="AY310">
        <v>7</v>
      </c>
      <c r="AZ310">
        <v>0</v>
      </c>
      <c r="BO310">
        <f t="shared" si="295"/>
        <v>0</v>
      </c>
      <c r="BP310">
        <f t="shared" si="296"/>
        <v>44.524999999999999</v>
      </c>
      <c r="BQ310">
        <f t="shared" si="297"/>
        <v>63.275000000000006</v>
      </c>
      <c r="BR310">
        <f t="shared" si="298"/>
        <v>82.05</v>
      </c>
      <c r="BS310">
        <f t="shared" si="299"/>
        <v>29.6</v>
      </c>
      <c r="BT310">
        <f t="shared" si="300"/>
        <v>4.1875</v>
      </c>
      <c r="BU310">
        <f t="shared" si="301"/>
        <v>32.365000000000002</v>
      </c>
      <c r="BX310">
        <f t="shared" si="302"/>
        <v>0</v>
      </c>
      <c r="BY310">
        <f t="shared" si="303"/>
        <v>6.25</v>
      </c>
      <c r="BZ310">
        <f t="shared" si="304"/>
        <v>0</v>
      </c>
    </row>
    <row r="311" spans="1:78" x14ac:dyDescent="0.2">
      <c r="A311" s="2">
        <v>44778</v>
      </c>
      <c r="B311">
        <v>0</v>
      </c>
      <c r="C311">
        <v>42.9</v>
      </c>
      <c r="D311">
        <v>58.6</v>
      </c>
      <c r="E311">
        <v>74.400000000000006</v>
      </c>
      <c r="F311">
        <v>27.9</v>
      </c>
      <c r="G311">
        <v>3.79</v>
      </c>
      <c r="H311">
        <v>23.77</v>
      </c>
      <c r="K311">
        <f t="shared" si="294"/>
        <v>0</v>
      </c>
      <c r="L311">
        <v>5.4</v>
      </c>
      <c r="M311">
        <v>0</v>
      </c>
      <c r="O311">
        <v>0</v>
      </c>
      <c r="P311">
        <v>44</v>
      </c>
      <c r="Q311">
        <v>61.1</v>
      </c>
      <c r="R311">
        <v>78.3</v>
      </c>
      <c r="S311">
        <v>36.299999999999997</v>
      </c>
      <c r="T311">
        <v>2.46</v>
      </c>
      <c r="U311">
        <v>25.47</v>
      </c>
      <c r="X311">
        <f t="shared" si="321"/>
        <v>0</v>
      </c>
      <c r="Y311">
        <v>5.5</v>
      </c>
      <c r="Z311">
        <v>0</v>
      </c>
      <c r="AB311">
        <v>0</v>
      </c>
      <c r="AC311">
        <v>42.7</v>
      </c>
      <c r="AD311">
        <v>61.4</v>
      </c>
      <c r="AE311">
        <v>80.099999999999994</v>
      </c>
      <c r="AF311">
        <v>31.9</v>
      </c>
      <c r="AG311">
        <v>3.21</v>
      </c>
      <c r="AH311">
        <v>29.3</v>
      </c>
      <c r="AK311">
        <f t="shared" si="336"/>
        <v>0</v>
      </c>
      <c r="AL311">
        <v>5.8</v>
      </c>
      <c r="AM311">
        <v>0</v>
      </c>
      <c r="AO311">
        <v>0</v>
      </c>
      <c r="AP311">
        <v>47.2</v>
      </c>
      <c r="AQ311">
        <v>66.5</v>
      </c>
      <c r="AR311">
        <v>85.8</v>
      </c>
      <c r="AS311">
        <v>32.4</v>
      </c>
      <c r="AT311">
        <v>5.97</v>
      </c>
      <c r="AU311">
        <v>35.799999999999997</v>
      </c>
      <c r="AX311">
        <f t="shared" si="285"/>
        <v>1.9685049999999999E-2</v>
      </c>
      <c r="AY311">
        <v>6.6</v>
      </c>
      <c r="AZ311">
        <v>0.5</v>
      </c>
      <c r="BO311">
        <f t="shared" si="295"/>
        <v>0</v>
      </c>
      <c r="BP311">
        <f t="shared" si="296"/>
        <v>44.2</v>
      </c>
      <c r="BQ311">
        <f t="shared" si="297"/>
        <v>61.9</v>
      </c>
      <c r="BR311">
        <f t="shared" si="298"/>
        <v>79.649999999999991</v>
      </c>
      <c r="BS311">
        <f t="shared" si="299"/>
        <v>32.125</v>
      </c>
      <c r="BT311">
        <f t="shared" si="300"/>
        <v>3.8574999999999999</v>
      </c>
      <c r="BU311">
        <f t="shared" si="301"/>
        <v>28.584999999999997</v>
      </c>
      <c r="BX311">
        <f t="shared" si="302"/>
        <v>4.9212624999999998E-3</v>
      </c>
      <c r="BY311">
        <f t="shared" si="303"/>
        <v>5.8249999999999993</v>
      </c>
      <c r="BZ311">
        <f t="shared" si="304"/>
        <v>0.125</v>
      </c>
    </row>
    <row r="312" spans="1:78" x14ac:dyDescent="0.2">
      <c r="A312" s="2">
        <v>44779</v>
      </c>
      <c r="B312">
        <v>0</v>
      </c>
      <c r="C312">
        <v>37.4</v>
      </c>
      <c r="D312">
        <v>57</v>
      </c>
      <c r="E312">
        <v>76.7</v>
      </c>
      <c r="F312">
        <v>27.2</v>
      </c>
      <c r="G312">
        <v>1.9</v>
      </c>
      <c r="H312">
        <v>27.5</v>
      </c>
      <c r="K312">
        <f t="shared" si="294"/>
        <v>0</v>
      </c>
      <c r="L312">
        <v>5.6</v>
      </c>
      <c r="M312">
        <v>0</v>
      </c>
      <c r="O312">
        <v>0</v>
      </c>
      <c r="P312">
        <v>41.3</v>
      </c>
      <c r="Q312">
        <v>60.3</v>
      </c>
      <c r="R312">
        <v>79.3</v>
      </c>
      <c r="S312">
        <v>37.200000000000003</v>
      </c>
      <c r="T312">
        <v>2.23</v>
      </c>
      <c r="U312">
        <v>28.55</v>
      </c>
      <c r="X312">
        <f t="shared" si="321"/>
        <v>0</v>
      </c>
      <c r="Y312">
        <v>5.8</v>
      </c>
      <c r="Z312">
        <v>0</v>
      </c>
      <c r="AB312">
        <v>0</v>
      </c>
      <c r="AC312">
        <v>42.7</v>
      </c>
      <c r="AD312">
        <v>62</v>
      </c>
      <c r="AE312">
        <v>81.3</v>
      </c>
      <c r="AF312">
        <v>35.4</v>
      </c>
      <c r="AG312">
        <v>2.8</v>
      </c>
      <c r="AH312">
        <v>30.06</v>
      </c>
      <c r="AK312">
        <f t="shared" si="336"/>
        <v>0</v>
      </c>
      <c r="AL312">
        <v>6.3</v>
      </c>
      <c r="AM312">
        <v>0</v>
      </c>
      <c r="AO312">
        <v>0</v>
      </c>
      <c r="AP312">
        <v>43.1</v>
      </c>
      <c r="AQ312">
        <v>59.1</v>
      </c>
      <c r="AR312">
        <v>75.099999999999994</v>
      </c>
      <c r="AS312">
        <v>19.600000000000001</v>
      </c>
      <c r="AT312">
        <v>5.7</v>
      </c>
      <c r="AU312">
        <v>26.82</v>
      </c>
      <c r="AX312">
        <f t="shared" si="285"/>
        <v>0</v>
      </c>
      <c r="AY312">
        <v>5.3</v>
      </c>
      <c r="AZ312">
        <v>0</v>
      </c>
      <c r="BO312">
        <f t="shared" si="295"/>
        <v>0</v>
      </c>
      <c r="BP312">
        <f t="shared" si="296"/>
        <v>41.125</v>
      </c>
      <c r="BQ312">
        <f t="shared" si="297"/>
        <v>59.6</v>
      </c>
      <c r="BR312">
        <f t="shared" si="298"/>
        <v>78.099999999999994</v>
      </c>
      <c r="BS312">
        <f t="shared" si="299"/>
        <v>29.85</v>
      </c>
      <c r="BT312">
        <f t="shared" si="300"/>
        <v>3.1574999999999998</v>
      </c>
      <c r="BU312">
        <f t="shared" si="301"/>
        <v>28.232500000000002</v>
      </c>
      <c r="BX312">
        <f t="shared" si="302"/>
        <v>0</v>
      </c>
      <c r="BY312">
        <f t="shared" si="303"/>
        <v>5.75</v>
      </c>
      <c r="BZ312">
        <f t="shared" si="304"/>
        <v>0</v>
      </c>
    </row>
    <row r="313" spans="1:78" x14ac:dyDescent="0.2">
      <c r="A313" s="2">
        <v>44780</v>
      </c>
      <c r="B313">
        <v>0</v>
      </c>
      <c r="C313">
        <v>40.1</v>
      </c>
      <c r="D313">
        <v>60.5</v>
      </c>
      <c r="E313">
        <v>80.900000000000006</v>
      </c>
      <c r="F313">
        <v>30.2</v>
      </c>
      <c r="G313">
        <v>2.9</v>
      </c>
      <c r="H313">
        <v>30.33</v>
      </c>
      <c r="K313">
        <f t="shared" si="294"/>
        <v>0</v>
      </c>
      <c r="L313">
        <v>6.3</v>
      </c>
      <c r="M313">
        <v>0</v>
      </c>
      <c r="O313">
        <v>0</v>
      </c>
      <c r="P313">
        <v>51.6</v>
      </c>
      <c r="Q313">
        <v>65.400000000000006</v>
      </c>
      <c r="R313">
        <v>79.3</v>
      </c>
      <c r="S313">
        <v>39.200000000000003</v>
      </c>
      <c r="T313">
        <v>4.97</v>
      </c>
      <c r="U313">
        <v>26.86</v>
      </c>
      <c r="X313">
        <f t="shared" si="321"/>
        <v>0</v>
      </c>
      <c r="Y313">
        <v>5.6</v>
      </c>
      <c r="Z313">
        <v>0</v>
      </c>
      <c r="AB313">
        <v>0</v>
      </c>
      <c r="AC313">
        <v>45.3</v>
      </c>
      <c r="AD313">
        <v>61</v>
      </c>
      <c r="AE313">
        <v>76.7</v>
      </c>
      <c r="AF313">
        <v>33.9</v>
      </c>
      <c r="AG313">
        <v>3.77</v>
      </c>
      <c r="AH313">
        <v>24.41</v>
      </c>
      <c r="AK313">
        <f t="shared" si="336"/>
        <v>0</v>
      </c>
      <c r="AL313">
        <v>5.4</v>
      </c>
      <c r="AM313">
        <v>0</v>
      </c>
      <c r="AO313">
        <v>0</v>
      </c>
      <c r="AP313">
        <v>40.9</v>
      </c>
      <c r="AQ313">
        <v>59.1</v>
      </c>
      <c r="AR313">
        <v>77.3</v>
      </c>
      <c r="AS313">
        <v>30.4</v>
      </c>
      <c r="AT313">
        <v>4.32</v>
      </c>
      <c r="AU313">
        <v>26.62</v>
      </c>
      <c r="AX313">
        <f t="shared" si="285"/>
        <v>0</v>
      </c>
      <c r="AY313">
        <v>6</v>
      </c>
      <c r="AZ313">
        <v>0</v>
      </c>
      <c r="BO313">
        <f t="shared" si="295"/>
        <v>0</v>
      </c>
      <c r="BP313">
        <f t="shared" si="296"/>
        <v>44.475000000000001</v>
      </c>
      <c r="BQ313">
        <f t="shared" si="297"/>
        <v>61.5</v>
      </c>
      <c r="BR313">
        <f t="shared" si="298"/>
        <v>78.55</v>
      </c>
      <c r="BS313">
        <f t="shared" si="299"/>
        <v>33.425000000000004</v>
      </c>
      <c r="BT313">
        <f t="shared" si="300"/>
        <v>3.9899999999999998</v>
      </c>
      <c r="BU313">
        <f t="shared" si="301"/>
        <v>27.055</v>
      </c>
      <c r="BX313">
        <f t="shared" si="302"/>
        <v>0</v>
      </c>
      <c r="BY313">
        <f t="shared" si="303"/>
        <v>5.8249999999999993</v>
      </c>
      <c r="BZ313">
        <f t="shared" si="304"/>
        <v>0</v>
      </c>
    </row>
    <row r="314" spans="1:78" x14ac:dyDescent="0.2">
      <c r="A314" s="2">
        <v>44781</v>
      </c>
      <c r="B314">
        <v>0</v>
      </c>
      <c r="C314">
        <v>44.8</v>
      </c>
      <c r="D314">
        <v>65.3</v>
      </c>
      <c r="E314">
        <v>85.7</v>
      </c>
      <c r="F314">
        <v>32.9</v>
      </c>
      <c r="G314">
        <v>4.54</v>
      </c>
      <c r="H314">
        <v>36.85</v>
      </c>
      <c r="I314">
        <v>1.58</v>
      </c>
      <c r="J314">
        <f t="shared" ref="J314" si="349">SUM(K310:K314)</f>
        <v>0</v>
      </c>
      <c r="K314">
        <f t="shared" si="294"/>
        <v>0</v>
      </c>
      <c r="L314">
        <v>6.2</v>
      </c>
      <c r="M314">
        <v>0</v>
      </c>
      <c r="O314">
        <v>0</v>
      </c>
      <c r="P314">
        <v>47.1</v>
      </c>
      <c r="Q314">
        <v>62.7</v>
      </c>
      <c r="R314">
        <v>78.2</v>
      </c>
      <c r="S314">
        <v>42.6</v>
      </c>
      <c r="T314">
        <v>1.72</v>
      </c>
      <c r="U314">
        <v>23.3</v>
      </c>
      <c r="V314">
        <v>1.27</v>
      </c>
      <c r="W314">
        <f t="shared" ref="W314" si="350">SUM(X310:X314)</f>
        <v>0</v>
      </c>
      <c r="X314">
        <f t="shared" si="321"/>
        <v>0</v>
      </c>
      <c r="Y314">
        <v>5.0999999999999996</v>
      </c>
      <c r="Z314">
        <v>0</v>
      </c>
      <c r="AB314">
        <v>0</v>
      </c>
      <c r="AC314">
        <v>40.299999999999997</v>
      </c>
      <c r="AD314">
        <v>57.5</v>
      </c>
      <c r="AE314">
        <v>74.7</v>
      </c>
      <c r="AF314">
        <v>33.799999999999997</v>
      </c>
      <c r="AG314">
        <v>1.84</v>
      </c>
      <c r="AH314">
        <v>23.21</v>
      </c>
      <c r="AI314">
        <v>-2.09</v>
      </c>
      <c r="AJ314">
        <f t="shared" ref="AJ314" si="351">SUM(AK310:AK314)</f>
        <v>0</v>
      </c>
      <c r="AK314">
        <f t="shared" si="336"/>
        <v>0</v>
      </c>
      <c r="AL314">
        <v>5.4</v>
      </c>
      <c r="AM314">
        <v>0</v>
      </c>
      <c r="AO314">
        <v>0</v>
      </c>
      <c r="AP314">
        <v>43</v>
      </c>
      <c r="AQ314">
        <v>63.1</v>
      </c>
      <c r="AR314">
        <v>83.2</v>
      </c>
      <c r="AS314">
        <v>30.9</v>
      </c>
      <c r="AT314">
        <v>4.29</v>
      </c>
      <c r="AU314">
        <v>33.130000000000003</v>
      </c>
      <c r="AV314">
        <v>-4.83</v>
      </c>
      <c r="AW314">
        <f t="shared" ref="AW314" si="352">SUM(AX310:AX314)</f>
        <v>1.9685049999999999E-2</v>
      </c>
      <c r="AX314">
        <f t="shared" si="285"/>
        <v>0</v>
      </c>
      <c r="AY314">
        <v>6.3</v>
      </c>
      <c r="AZ314">
        <v>0</v>
      </c>
      <c r="BO314">
        <f t="shared" si="295"/>
        <v>0</v>
      </c>
      <c r="BP314">
        <f t="shared" si="296"/>
        <v>43.8</v>
      </c>
      <c r="BQ314">
        <f t="shared" si="297"/>
        <v>62.15</v>
      </c>
      <c r="BR314">
        <f t="shared" si="298"/>
        <v>80.45</v>
      </c>
      <c r="BS314">
        <f t="shared" si="299"/>
        <v>35.049999999999997</v>
      </c>
      <c r="BT314">
        <f t="shared" si="300"/>
        <v>3.0975000000000001</v>
      </c>
      <c r="BU314">
        <f t="shared" si="301"/>
        <v>29.122500000000002</v>
      </c>
      <c r="BV314">
        <f t="shared" si="309"/>
        <v>-1.0175000000000001</v>
      </c>
      <c r="BW314">
        <f t="shared" si="310"/>
        <v>4.9212624999999998E-3</v>
      </c>
      <c r="BX314">
        <f t="shared" si="302"/>
        <v>0</v>
      </c>
      <c r="BY314">
        <f t="shared" si="303"/>
        <v>5.7500000000000009</v>
      </c>
      <c r="BZ314">
        <f t="shared" si="304"/>
        <v>0</v>
      </c>
    </row>
    <row r="315" spans="1:78" x14ac:dyDescent="0.2">
      <c r="A315" s="2">
        <v>44782</v>
      </c>
      <c r="B315">
        <v>0</v>
      </c>
      <c r="C315">
        <v>46.6</v>
      </c>
      <c r="D315">
        <v>66.099999999999994</v>
      </c>
      <c r="E315">
        <v>85.6</v>
      </c>
      <c r="F315">
        <v>34.700000000000003</v>
      </c>
      <c r="G315">
        <v>3.82</v>
      </c>
      <c r="H315">
        <v>35.450000000000003</v>
      </c>
      <c r="K315">
        <f t="shared" si="294"/>
        <v>0</v>
      </c>
      <c r="L315">
        <v>6.8</v>
      </c>
      <c r="M315">
        <v>0</v>
      </c>
      <c r="O315">
        <v>0</v>
      </c>
      <c r="P315">
        <v>45.7</v>
      </c>
      <c r="Q315">
        <v>59.7</v>
      </c>
      <c r="R315">
        <v>73.8</v>
      </c>
      <c r="S315">
        <v>40.6</v>
      </c>
      <c r="T315">
        <v>1.25</v>
      </c>
      <c r="U315">
        <v>20</v>
      </c>
      <c r="X315">
        <f t="shared" si="321"/>
        <v>0</v>
      </c>
      <c r="Y315">
        <v>4.5999999999999996</v>
      </c>
      <c r="Z315">
        <v>0</v>
      </c>
      <c r="AB315">
        <v>0</v>
      </c>
      <c r="AC315">
        <v>42.1</v>
      </c>
      <c r="AD315">
        <v>60.5</v>
      </c>
      <c r="AE315">
        <v>78.8</v>
      </c>
      <c r="AF315">
        <v>42.3</v>
      </c>
      <c r="AG315">
        <v>1.8</v>
      </c>
      <c r="AH315">
        <v>25.28</v>
      </c>
      <c r="AK315">
        <f t="shared" si="336"/>
        <v>0</v>
      </c>
      <c r="AL315">
        <v>5.8</v>
      </c>
      <c r="AM315">
        <v>0</v>
      </c>
      <c r="AO315">
        <v>0</v>
      </c>
      <c r="AP315">
        <v>43.6</v>
      </c>
      <c r="AQ315">
        <v>61.3</v>
      </c>
      <c r="AR315">
        <v>78.900000000000006</v>
      </c>
      <c r="AS315">
        <v>31.2</v>
      </c>
      <c r="AT315">
        <v>4.3600000000000003</v>
      </c>
      <c r="AU315">
        <v>27.76</v>
      </c>
      <c r="AX315">
        <f t="shared" si="285"/>
        <v>0</v>
      </c>
      <c r="AY315">
        <v>5.4</v>
      </c>
      <c r="AZ315">
        <v>0</v>
      </c>
      <c r="BO315">
        <f t="shared" si="295"/>
        <v>0</v>
      </c>
      <c r="BP315">
        <f t="shared" si="296"/>
        <v>44.5</v>
      </c>
      <c r="BQ315">
        <f t="shared" si="297"/>
        <v>61.900000000000006</v>
      </c>
      <c r="BR315">
        <f t="shared" si="298"/>
        <v>79.275000000000006</v>
      </c>
      <c r="BS315">
        <f t="shared" si="299"/>
        <v>37.200000000000003</v>
      </c>
      <c r="BT315">
        <f t="shared" si="300"/>
        <v>2.8075000000000001</v>
      </c>
      <c r="BU315">
        <f t="shared" si="301"/>
        <v>27.122500000000002</v>
      </c>
      <c r="BX315">
        <f t="shared" si="302"/>
        <v>0</v>
      </c>
      <c r="BY315">
        <f t="shared" si="303"/>
        <v>5.65</v>
      </c>
      <c r="BZ315">
        <f t="shared" si="304"/>
        <v>0</v>
      </c>
    </row>
    <row r="316" spans="1:78" x14ac:dyDescent="0.2">
      <c r="A316" s="2">
        <v>44783</v>
      </c>
      <c r="B316">
        <v>0</v>
      </c>
      <c r="C316">
        <v>46.3</v>
      </c>
      <c r="D316">
        <v>67.900000000000006</v>
      </c>
      <c r="E316">
        <v>89.5</v>
      </c>
      <c r="F316">
        <v>35.1</v>
      </c>
      <c r="G316">
        <v>4.8899999999999997</v>
      </c>
      <c r="H316">
        <v>40.94</v>
      </c>
      <c r="K316">
        <f t="shared" si="294"/>
        <v>0</v>
      </c>
      <c r="L316">
        <v>6.8</v>
      </c>
      <c r="M316">
        <v>0</v>
      </c>
      <c r="O316">
        <v>0</v>
      </c>
      <c r="P316">
        <v>41.5</v>
      </c>
      <c r="Q316">
        <v>54.4</v>
      </c>
      <c r="R316">
        <v>67.400000000000006</v>
      </c>
      <c r="S316">
        <v>32.4</v>
      </c>
      <c r="T316">
        <v>2.46</v>
      </c>
      <c r="U316">
        <v>16.809999999999999</v>
      </c>
      <c r="X316">
        <f t="shared" si="321"/>
        <v>0</v>
      </c>
      <c r="Y316">
        <v>3.9</v>
      </c>
      <c r="Z316">
        <v>0</v>
      </c>
      <c r="AB316">
        <v>0</v>
      </c>
      <c r="AC316">
        <v>46.6</v>
      </c>
      <c r="AD316">
        <v>64.599999999999994</v>
      </c>
      <c r="AE316">
        <v>82.6</v>
      </c>
      <c r="AF316">
        <v>42</v>
      </c>
      <c r="AG316">
        <v>2.15</v>
      </c>
      <c r="AH316">
        <v>31.46</v>
      </c>
      <c r="AK316">
        <f t="shared" si="336"/>
        <v>0</v>
      </c>
      <c r="AL316">
        <v>6</v>
      </c>
      <c r="AM316">
        <v>0</v>
      </c>
      <c r="AO316">
        <v>0</v>
      </c>
      <c r="AP316">
        <v>41.7</v>
      </c>
      <c r="AQ316">
        <v>62.3</v>
      </c>
      <c r="AR316">
        <v>82.8</v>
      </c>
      <c r="AS316">
        <v>35.1</v>
      </c>
      <c r="AT316">
        <v>4.01</v>
      </c>
      <c r="AU316">
        <v>32.01</v>
      </c>
      <c r="AX316">
        <f t="shared" ref="AX316:AX347" si="353">0.0393701*AZ316</f>
        <v>0</v>
      </c>
      <c r="AY316">
        <v>6.3</v>
      </c>
      <c r="AZ316">
        <v>0</v>
      </c>
      <c r="BO316">
        <f t="shared" si="295"/>
        <v>0</v>
      </c>
      <c r="BP316">
        <f t="shared" si="296"/>
        <v>44.025000000000006</v>
      </c>
      <c r="BQ316">
        <f t="shared" si="297"/>
        <v>62.3</v>
      </c>
      <c r="BR316">
        <f t="shared" si="298"/>
        <v>80.575000000000003</v>
      </c>
      <c r="BS316">
        <f t="shared" si="299"/>
        <v>36.15</v>
      </c>
      <c r="BT316">
        <f t="shared" si="300"/>
        <v>3.3774999999999999</v>
      </c>
      <c r="BU316">
        <f t="shared" si="301"/>
        <v>30.305</v>
      </c>
      <c r="BX316">
        <f t="shared" si="302"/>
        <v>0</v>
      </c>
      <c r="BY316">
        <f t="shared" si="303"/>
        <v>5.75</v>
      </c>
      <c r="BZ316">
        <f t="shared" si="304"/>
        <v>0</v>
      </c>
    </row>
    <row r="317" spans="1:78" x14ac:dyDescent="0.2">
      <c r="A317" s="2">
        <v>44784</v>
      </c>
      <c r="B317">
        <v>0</v>
      </c>
      <c r="C317">
        <v>49.9</v>
      </c>
      <c r="D317">
        <v>67.7</v>
      </c>
      <c r="E317">
        <v>85.6</v>
      </c>
      <c r="F317">
        <v>30.2</v>
      </c>
      <c r="G317">
        <v>5.04</v>
      </c>
      <c r="H317">
        <v>37.700000000000003</v>
      </c>
      <c r="K317">
        <f t="shared" si="294"/>
        <v>0</v>
      </c>
      <c r="L317">
        <v>6.1</v>
      </c>
      <c r="M317">
        <v>0</v>
      </c>
      <c r="O317">
        <v>0</v>
      </c>
      <c r="P317">
        <v>37.700000000000003</v>
      </c>
      <c r="Q317">
        <v>49.5</v>
      </c>
      <c r="R317">
        <v>61.3</v>
      </c>
      <c r="S317">
        <v>37.5</v>
      </c>
      <c r="T317">
        <v>0.7</v>
      </c>
      <c r="U317">
        <v>10.02</v>
      </c>
      <c r="X317">
        <f t="shared" si="321"/>
        <v>0</v>
      </c>
      <c r="Y317">
        <v>4.4000000000000004</v>
      </c>
      <c r="Z317">
        <v>0</v>
      </c>
      <c r="AB317">
        <v>0</v>
      </c>
      <c r="AC317">
        <v>48.3</v>
      </c>
      <c r="AD317">
        <v>66.900000000000006</v>
      </c>
      <c r="AE317">
        <v>85.4</v>
      </c>
      <c r="AF317">
        <v>40.9</v>
      </c>
      <c r="AG317">
        <v>3.03</v>
      </c>
      <c r="AH317">
        <v>36.1</v>
      </c>
      <c r="AK317">
        <f t="shared" si="336"/>
        <v>0</v>
      </c>
      <c r="AL317">
        <v>5.9</v>
      </c>
      <c r="AM317">
        <v>0</v>
      </c>
      <c r="AO317">
        <v>0</v>
      </c>
      <c r="AP317">
        <v>46.6</v>
      </c>
      <c r="AQ317">
        <v>65.7</v>
      </c>
      <c r="AR317">
        <v>84.8</v>
      </c>
      <c r="AS317">
        <v>36.700000000000003</v>
      </c>
      <c r="AT317">
        <v>4.17</v>
      </c>
      <c r="AU317">
        <v>34.68</v>
      </c>
      <c r="AX317">
        <f t="shared" si="353"/>
        <v>0</v>
      </c>
      <c r="AY317">
        <v>6.1</v>
      </c>
      <c r="AZ317">
        <v>0</v>
      </c>
      <c r="BO317">
        <f t="shared" si="295"/>
        <v>0</v>
      </c>
      <c r="BP317">
        <f t="shared" si="296"/>
        <v>45.624999999999993</v>
      </c>
      <c r="BQ317">
        <f t="shared" si="297"/>
        <v>62.45</v>
      </c>
      <c r="BR317">
        <f t="shared" si="298"/>
        <v>79.274999999999991</v>
      </c>
      <c r="BS317">
        <f t="shared" si="299"/>
        <v>36.325000000000003</v>
      </c>
      <c r="BT317">
        <f t="shared" si="300"/>
        <v>3.2349999999999999</v>
      </c>
      <c r="BU317">
        <f t="shared" si="301"/>
        <v>29.625</v>
      </c>
      <c r="BX317">
        <f t="shared" si="302"/>
        <v>0</v>
      </c>
      <c r="BY317">
        <f t="shared" si="303"/>
        <v>5.625</v>
      </c>
      <c r="BZ317">
        <f t="shared" si="304"/>
        <v>0</v>
      </c>
    </row>
    <row r="318" spans="1:78" x14ac:dyDescent="0.2">
      <c r="A318" s="2">
        <v>44785</v>
      </c>
      <c r="B318">
        <v>0</v>
      </c>
      <c r="C318">
        <v>48.2</v>
      </c>
      <c r="D318">
        <v>66.400000000000006</v>
      </c>
      <c r="E318">
        <v>84.6</v>
      </c>
      <c r="F318">
        <v>31.5</v>
      </c>
      <c r="G318">
        <v>5.71</v>
      </c>
      <c r="H318">
        <v>35.01</v>
      </c>
      <c r="K318">
        <f t="shared" si="294"/>
        <v>0</v>
      </c>
      <c r="L318">
        <v>5.6</v>
      </c>
      <c r="M318">
        <v>0</v>
      </c>
      <c r="O318">
        <v>0</v>
      </c>
      <c r="P318">
        <v>33.299999999999997</v>
      </c>
      <c r="Q318">
        <v>51.7</v>
      </c>
      <c r="R318">
        <v>70.2</v>
      </c>
      <c r="S318">
        <v>35.9</v>
      </c>
      <c r="T318">
        <v>0.32</v>
      </c>
      <c r="U318">
        <v>18.32</v>
      </c>
      <c r="X318">
        <f t="shared" si="321"/>
        <v>0</v>
      </c>
      <c r="Y318">
        <v>5.2</v>
      </c>
      <c r="Z318">
        <v>0</v>
      </c>
      <c r="AB318">
        <v>0.01</v>
      </c>
      <c r="AC318">
        <v>49</v>
      </c>
      <c r="AD318">
        <v>66.599999999999994</v>
      </c>
      <c r="AE318">
        <v>84.1</v>
      </c>
      <c r="AF318">
        <v>37.5</v>
      </c>
      <c r="AG318">
        <v>3.85</v>
      </c>
      <c r="AH318">
        <v>32.799999999999997</v>
      </c>
      <c r="AK318">
        <f t="shared" si="336"/>
        <v>0</v>
      </c>
      <c r="AL318">
        <v>5.5</v>
      </c>
      <c r="AM318">
        <v>0</v>
      </c>
      <c r="AO318">
        <v>0</v>
      </c>
      <c r="AP318">
        <v>47.6</v>
      </c>
      <c r="AQ318">
        <v>67.099999999999994</v>
      </c>
      <c r="AR318">
        <v>86.6</v>
      </c>
      <c r="AS318">
        <v>36.1</v>
      </c>
      <c r="AT318">
        <v>4.1100000000000003</v>
      </c>
      <c r="AU318">
        <v>37.72</v>
      </c>
      <c r="AX318">
        <f t="shared" si="353"/>
        <v>0</v>
      </c>
      <c r="AY318">
        <v>6.2</v>
      </c>
      <c r="AZ318">
        <v>0</v>
      </c>
      <c r="BO318">
        <f t="shared" si="295"/>
        <v>2.5000000000000001E-3</v>
      </c>
      <c r="BP318">
        <f t="shared" si="296"/>
        <v>44.524999999999999</v>
      </c>
      <c r="BQ318">
        <f t="shared" si="297"/>
        <v>62.949999999999996</v>
      </c>
      <c r="BR318">
        <f t="shared" si="298"/>
        <v>81.375</v>
      </c>
      <c r="BS318">
        <f t="shared" si="299"/>
        <v>35.25</v>
      </c>
      <c r="BT318">
        <f t="shared" si="300"/>
        <v>3.4975000000000005</v>
      </c>
      <c r="BU318">
        <f t="shared" si="301"/>
        <v>30.962499999999999</v>
      </c>
      <c r="BX318">
        <f t="shared" si="302"/>
        <v>0</v>
      </c>
      <c r="BY318">
        <f t="shared" si="303"/>
        <v>5.625</v>
      </c>
      <c r="BZ318">
        <f t="shared" si="304"/>
        <v>0</v>
      </c>
    </row>
    <row r="319" spans="1:78" x14ac:dyDescent="0.2">
      <c r="A319" s="2">
        <v>44786</v>
      </c>
      <c r="B319">
        <v>0</v>
      </c>
      <c r="C319">
        <v>48.2</v>
      </c>
      <c r="D319">
        <v>65.599999999999994</v>
      </c>
      <c r="E319">
        <v>83</v>
      </c>
      <c r="F319">
        <v>33.1</v>
      </c>
      <c r="G319">
        <v>5.33</v>
      </c>
      <c r="H319">
        <v>32.47</v>
      </c>
      <c r="I319">
        <v>1.52</v>
      </c>
      <c r="J319">
        <f t="shared" ref="J319" si="354">SUM(K315:K319)</f>
        <v>0</v>
      </c>
      <c r="K319">
        <f t="shared" si="294"/>
        <v>0</v>
      </c>
      <c r="L319">
        <v>6</v>
      </c>
      <c r="M319">
        <v>0</v>
      </c>
      <c r="O319">
        <v>0</v>
      </c>
      <c r="P319">
        <v>40.299999999999997</v>
      </c>
      <c r="Q319">
        <v>58.3</v>
      </c>
      <c r="R319">
        <v>76.3</v>
      </c>
      <c r="S319">
        <v>39.299999999999997</v>
      </c>
      <c r="T319">
        <v>1.35</v>
      </c>
      <c r="U319">
        <v>22.54</v>
      </c>
      <c r="V319">
        <v>1.2</v>
      </c>
      <c r="W319">
        <f t="shared" ref="W319" si="355">SUM(X315:X319)</f>
        <v>0</v>
      </c>
      <c r="X319">
        <f t="shared" si="321"/>
        <v>0</v>
      </c>
      <c r="Y319">
        <v>5.3</v>
      </c>
      <c r="Z319">
        <v>0</v>
      </c>
      <c r="AB319">
        <v>0</v>
      </c>
      <c r="AC319">
        <v>46.9</v>
      </c>
      <c r="AD319">
        <v>63.2</v>
      </c>
      <c r="AE319">
        <v>79.599999999999994</v>
      </c>
      <c r="AF319">
        <v>37.1</v>
      </c>
      <c r="AG319">
        <v>4.08</v>
      </c>
      <c r="AH319">
        <v>27.1</v>
      </c>
      <c r="AI319">
        <v>-2.09</v>
      </c>
      <c r="AJ319">
        <f t="shared" ref="AJ319" si="356">SUM(AK315:AK319)</f>
        <v>0</v>
      </c>
      <c r="AK319">
        <f t="shared" si="336"/>
        <v>0</v>
      </c>
      <c r="AL319">
        <v>5.9</v>
      </c>
      <c r="AM319">
        <v>0</v>
      </c>
      <c r="AO319">
        <v>0</v>
      </c>
      <c r="AP319">
        <v>48.5</v>
      </c>
      <c r="AQ319">
        <v>68</v>
      </c>
      <c r="AR319">
        <v>87.5</v>
      </c>
      <c r="AS319">
        <v>38.5</v>
      </c>
      <c r="AT319">
        <v>4.6399999999999997</v>
      </c>
      <c r="AU319">
        <v>38</v>
      </c>
      <c r="AV319">
        <v>-4.7699999999999996</v>
      </c>
      <c r="AW319">
        <f t="shared" ref="AW319" si="357">SUM(AX314:AX319)</f>
        <v>4.3307110000000003E-2</v>
      </c>
      <c r="AX319">
        <f t="shared" si="353"/>
        <v>4.3307110000000003E-2</v>
      </c>
      <c r="AY319">
        <v>5.8</v>
      </c>
      <c r="AZ319">
        <v>1.1000000000000001</v>
      </c>
      <c r="BO319">
        <f t="shared" si="295"/>
        <v>0</v>
      </c>
      <c r="BP319">
        <f t="shared" si="296"/>
        <v>45.975000000000001</v>
      </c>
      <c r="BQ319">
        <f t="shared" si="297"/>
        <v>63.774999999999999</v>
      </c>
      <c r="BR319">
        <f t="shared" si="298"/>
        <v>81.599999999999994</v>
      </c>
      <c r="BS319">
        <f t="shared" si="299"/>
        <v>37</v>
      </c>
      <c r="BT319">
        <f t="shared" si="300"/>
        <v>3.8499999999999996</v>
      </c>
      <c r="BU319">
        <f t="shared" si="301"/>
        <v>30.0275</v>
      </c>
      <c r="BV319">
        <f t="shared" si="309"/>
        <v>-1.0349999999999999</v>
      </c>
      <c r="BW319">
        <f t="shared" si="310"/>
        <v>1.0826777500000001E-2</v>
      </c>
      <c r="BX319">
        <f t="shared" si="302"/>
        <v>1.0826777500000001E-2</v>
      </c>
      <c r="BY319">
        <f t="shared" si="303"/>
        <v>5.7500000000000009</v>
      </c>
      <c r="BZ319">
        <f t="shared" si="304"/>
        <v>0.27500000000000002</v>
      </c>
    </row>
    <row r="320" spans="1:78" x14ac:dyDescent="0.2">
      <c r="A320" s="2">
        <v>44787</v>
      </c>
      <c r="B320">
        <v>0</v>
      </c>
      <c r="C320">
        <v>50.4</v>
      </c>
      <c r="D320">
        <v>66.2</v>
      </c>
      <c r="E320">
        <v>82</v>
      </c>
      <c r="F320">
        <v>33.200000000000003</v>
      </c>
      <c r="G320">
        <v>5.22</v>
      </c>
      <c r="H320">
        <v>30.26</v>
      </c>
      <c r="K320">
        <f t="shared" si="294"/>
        <v>0</v>
      </c>
      <c r="L320">
        <v>5.4</v>
      </c>
      <c r="M320">
        <v>0</v>
      </c>
      <c r="O320">
        <v>0</v>
      </c>
      <c r="P320">
        <v>42.7</v>
      </c>
      <c r="Q320">
        <v>61</v>
      </c>
      <c r="R320">
        <v>79.3</v>
      </c>
      <c r="S320">
        <v>36.5</v>
      </c>
      <c r="T320">
        <v>1.72</v>
      </c>
      <c r="U320">
        <v>27.71</v>
      </c>
      <c r="X320">
        <f t="shared" si="321"/>
        <v>0</v>
      </c>
      <c r="Y320">
        <v>5.8</v>
      </c>
      <c r="Z320">
        <v>0</v>
      </c>
      <c r="AB320">
        <v>0</v>
      </c>
      <c r="AC320">
        <v>42.6</v>
      </c>
      <c r="AD320">
        <v>59.4</v>
      </c>
      <c r="AE320">
        <v>76.2</v>
      </c>
      <c r="AF320">
        <v>30</v>
      </c>
      <c r="AG320">
        <v>3.64</v>
      </c>
      <c r="AH320">
        <v>25.4</v>
      </c>
      <c r="AK320">
        <f t="shared" si="336"/>
        <v>0</v>
      </c>
      <c r="AL320">
        <v>5.9</v>
      </c>
      <c r="AM320">
        <v>0</v>
      </c>
      <c r="AO320">
        <v>0.03</v>
      </c>
      <c r="AP320">
        <v>52.2</v>
      </c>
      <c r="AQ320">
        <v>69.3</v>
      </c>
      <c r="AR320">
        <v>86.3</v>
      </c>
      <c r="AS320">
        <v>42</v>
      </c>
      <c r="AT320">
        <v>5.55</v>
      </c>
      <c r="AU320">
        <v>33.82</v>
      </c>
      <c r="AX320">
        <f t="shared" si="353"/>
        <v>0</v>
      </c>
      <c r="AY320">
        <v>6.2</v>
      </c>
      <c r="AZ320">
        <v>0</v>
      </c>
      <c r="BO320">
        <f t="shared" si="295"/>
        <v>7.4999999999999997E-3</v>
      </c>
      <c r="BP320">
        <f t="shared" si="296"/>
        <v>46.974999999999994</v>
      </c>
      <c r="BQ320">
        <f t="shared" si="297"/>
        <v>63.974999999999994</v>
      </c>
      <c r="BR320">
        <f t="shared" si="298"/>
        <v>80.95</v>
      </c>
      <c r="BS320">
        <f t="shared" si="299"/>
        <v>35.424999999999997</v>
      </c>
      <c r="BT320">
        <f t="shared" si="300"/>
        <v>4.0324999999999998</v>
      </c>
      <c r="BU320">
        <f t="shared" si="301"/>
        <v>29.297499999999999</v>
      </c>
      <c r="BX320">
        <f t="shared" si="302"/>
        <v>0</v>
      </c>
      <c r="BY320">
        <f t="shared" si="303"/>
        <v>5.8250000000000002</v>
      </c>
      <c r="BZ320">
        <f t="shared" si="304"/>
        <v>0</v>
      </c>
    </row>
    <row r="321" spans="1:78" x14ac:dyDescent="0.2">
      <c r="A321" s="2">
        <v>44788</v>
      </c>
      <c r="B321">
        <v>0.01</v>
      </c>
      <c r="C321">
        <v>49.1</v>
      </c>
      <c r="D321">
        <v>66.099999999999994</v>
      </c>
      <c r="E321">
        <v>83.2</v>
      </c>
      <c r="F321">
        <v>42.6</v>
      </c>
      <c r="G321">
        <v>3.03</v>
      </c>
      <c r="H321">
        <v>30.03</v>
      </c>
      <c r="K321">
        <f t="shared" si="294"/>
        <v>0</v>
      </c>
      <c r="L321">
        <v>5.9</v>
      </c>
      <c r="M321">
        <v>0</v>
      </c>
      <c r="O321">
        <v>0</v>
      </c>
      <c r="P321">
        <v>42.9</v>
      </c>
      <c r="Q321">
        <v>63.5</v>
      </c>
      <c r="R321">
        <v>84.1</v>
      </c>
      <c r="S321">
        <v>35.799999999999997</v>
      </c>
      <c r="T321">
        <v>3.17</v>
      </c>
      <c r="U321">
        <v>33.200000000000003</v>
      </c>
      <c r="X321">
        <f t="shared" si="321"/>
        <v>0</v>
      </c>
      <c r="Y321">
        <v>5.9</v>
      </c>
      <c r="Z321">
        <v>0</v>
      </c>
      <c r="AB321">
        <v>0</v>
      </c>
      <c r="AC321">
        <v>44</v>
      </c>
      <c r="AD321">
        <v>61</v>
      </c>
      <c r="AE321">
        <v>78</v>
      </c>
      <c r="AF321">
        <v>36.200000000000003</v>
      </c>
      <c r="AG321">
        <v>3.51</v>
      </c>
      <c r="AH321">
        <v>25.15</v>
      </c>
      <c r="AK321">
        <f t="shared" si="336"/>
        <v>0</v>
      </c>
      <c r="AL321">
        <v>5.0999999999999996</v>
      </c>
      <c r="AM321">
        <v>0</v>
      </c>
      <c r="AO321">
        <v>0</v>
      </c>
      <c r="AP321">
        <v>54.3</v>
      </c>
      <c r="AQ321">
        <v>71.2</v>
      </c>
      <c r="AR321">
        <v>88</v>
      </c>
      <c r="AS321">
        <v>39.799999999999997</v>
      </c>
      <c r="AT321">
        <v>6.58</v>
      </c>
      <c r="AU321">
        <v>37.06</v>
      </c>
      <c r="AX321">
        <f t="shared" si="353"/>
        <v>0</v>
      </c>
      <c r="AY321">
        <v>6.3</v>
      </c>
      <c r="AZ321">
        <v>0</v>
      </c>
      <c r="BO321">
        <f t="shared" si="295"/>
        <v>2.5000000000000001E-3</v>
      </c>
      <c r="BP321">
        <f t="shared" si="296"/>
        <v>47.575000000000003</v>
      </c>
      <c r="BQ321">
        <f t="shared" si="297"/>
        <v>65.45</v>
      </c>
      <c r="BR321">
        <f t="shared" si="298"/>
        <v>83.325000000000003</v>
      </c>
      <c r="BS321">
        <f t="shared" si="299"/>
        <v>38.6</v>
      </c>
      <c r="BT321">
        <f t="shared" si="300"/>
        <v>4.0724999999999998</v>
      </c>
      <c r="BU321">
        <f t="shared" si="301"/>
        <v>31.36</v>
      </c>
      <c r="BX321">
        <f t="shared" si="302"/>
        <v>0</v>
      </c>
      <c r="BY321">
        <f t="shared" si="303"/>
        <v>5.8</v>
      </c>
      <c r="BZ321">
        <f t="shared" si="304"/>
        <v>0</v>
      </c>
    </row>
    <row r="322" spans="1:78" x14ac:dyDescent="0.2">
      <c r="A322" s="2">
        <v>44789</v>
      </c>
      <c r="B322">
        <v>0</v>
      </c>
      <c r="C322">
        <v>50.5</v>
      </c>
      <c r="D322">
        <v>65.900000000000006</v>
      </c>
      <c r="E322">
        <v>81.3</v>
      </c>
      <c r="F322">
        <v>39.9</v>
      </c>
      <c r="G322">
        <v>3.57</v>
      </c>
      <c r="H322">
        <v>28.33</v>
      </c>
      <c r="K322">
        <f t="shared" si="294"/>
        <v>0</v>
      </c>
      <c r="L322">
        <v>5.7</v>
      </c>
      <c r="M322">
        <v>0</v>
      </c>
      <c r="O322">
        <v>0</v>
      </c>
      <c r="P322">
        <v>45</v>
      </c>
      <c r="Q322">
        <v>64.8</v>
      </c>
      <c r="R322">
        <v>84.7</v>
      </c>
      <c r="S322">
        <v>37.200000000000003</v>
      </c>
      <c r="T322">
        <v>3.17</v>
      </c>
      <c r="U322">
        <v>34.409999999999997</v>
      </c>
      <c r="X322">
        <f t="shared" si="321"/>
        <v>0</v>
      </c>
      <c r="Y322">
        <v>5.6</v>
      </c>
      <c r="Z322">
        <v>0</v>
      </c>
      <c r="AB322">
        <v>0</v>
      </c>
      <c r="AC322">
        <v>49.5</v>
      </c>
      <c r="AD322">
        <v>67.2</v>
      </c>
      <c r="AE322">
        <v>84.9</v>
      </c>
      <c r="AF322">
        <v>42.3</v>
      </c>
      <c r="AG322">
        <v>3.7</v>
      </c>
      <c r="AH322">
        <v>31.6</v>
      </c>
      <c r="AK322">
        <f t="shared" si="336"/>
        <v>0</v>
      </c>
      <c r="AL322">
        <v>6.3</v>
      </c>
      <c r="AM322">
        <v>0</v>
      </c>
      <c r="AO322">
        <v>0</v>
      </c>
      <c r="AP322">
        <v>53.1</v>
      </c>
      <c r="AQ322">
        <v>71.2</v>
      </c>
      <c r="AR322">
        <v>89.2</v>
      </c>
      <c r="AS322">
        <v>40.200000000000003</v>
      </c>
      <c r="AT322">
        <v>6.43</v>
      </c>
      <c r="AU322">
        <v>39.6</v>
      </c>
      <c r="AX322">
        <f t="shared" si="353"/>
        <v>0</v>
      </c>
      <c r="AY322">
        <v>6.9</v>
      </c>
      <c r="AZ322">
        <v>0</v>
      </c>
      <c r="BO322">
        <f t="shared" si="295"/>
        <v>0</v>
      </c>
      <c r="BP322">
        <f t="shared" si="296"/>
        <v>49.524999999999999</v>
      </c>
      <c r="BQ322">
        <f t="shared" si="297"/>
        <v>67.274999999999991</v>
      </c>
      <c r="BR322">
        <f t="shared" si="298"/>
        <v>85.025000000000006</v>
      </c>
      <c r="BS322">
        <f t="shared" si="299"/>
        <v>39.9</v>
      </c>
      <c r="BT322">
        <f t="shared" si="300"/>
        <v>4.2175000000000002</v>
      </c>
      <c r="BU322">
        <f t="shared" si="301"/>
        <v>33.484999999999999</v>
      </c>
      <c r="BX322">
        <f t="shared" si="302"/>
        <v>0</v>
      </c>
      <c r="BY322">
        <f t="shared" si="303"/>
        <v>6.125</v>
      </c>
      <c r="BZ322">
        <f t="shared" si="304"/>
        <v>0</v>
      </c>
    </row>
    <row r="323" spans="1:78" x14ac:dyDescent="0.2">
      <c r="A323" s="2">
        <v>44790</v>
      </c>
      <c r="B323">
        <v>0</v>
      </c>
      <c r="C323">
        <v>50.1</v>
      </c>
      <c r="D323">
        <v>65</v>
      </c>
      <c r="E323">
        <v>79.8</v>
      </c>
      <c r="F323">
        <v>40</v>
      </c>
      <c r="G323">
        <v>3.18</v>
      </c>
      <c r="H323">
        <v>25.92</v>
      </c>
      <c r="K323">
        <f t="shared" si="294"/>
        <v>0</v>
      </c>
      <c r="L323">
        <v>5.3</v>
      </c>
      <c r="M323">
        <v>0</v>
      </c>
      <c r="O323">
        <v>0</v>
      </c>
      <c r="P323">
        <v>45.1</v>
      </c>
      <c r="Q323">
        <v>62.8</v>
      </c>
      <c r="R323">
        <v>80.5</v>
      </c>
      <c r="S323">
        <v>38.700000000000003</v>
      </c>
      <c r="T323">
        <v>2.98</v>
      </c>
      <c r="U323">
        <v>28.91</v>
      </c>
      <c r="X323">
        <f t="shared" si="321"/>
        <v>0</v>
      </c>
      <c r="Y323">
        <v>5.2</v>
      </c>
      <c r="Z323">
        <v>0</v>
      </c>
      <c r="AB323">
        <v>0</v>
      </c>
      <c r="AC323">
        <v>52.4</v>
      </c>
      <c r="AD323">
        <v>69.599999999999994</v>
      </c>
      <c r="AE323">
        <v>86.9</v>
      </c>
      <c r="AF323">
        <v>41.9</v>
      </c>
      <c r="AG323">
        <v>4.01</v>
      </c>
      <c r="AH323">
        <v>35.54</v>
      </c>
      <c r="AK323">
        <f t="shared" si="336"/>
        <v>0</v>
      </c>
      <c r="AL323">
        <v>5.4</v>
      </c>
      <c r="AM323">
        <v>0</v>
      </c>
      <c r="AO323">
        <v>0</v>
      </c>
      <c r="AP323">
        <v>52.5</v>
      </c>
      <c r="AQ323">
        <v>70.5</v>
      </c>
      <c r="AR323">
        <v>88.5</v>
      </c>
      <c r="AS323">
        <v>37.4</v>
      </c>
      <c r="AT323">
        <v>6.33</v>
      </c>
      <c r="AU323">
        <v>38.090000000000003</v>
      </c>
      <c r="AX323">
        <f t="shared" si="353"/>
        <v>0</v>
      </c>
      <c r="AY323">
        <v>6.4</v>
      </c>
      <c r="AZ323">
        <v>0</v>
      </c>
      <c r="BO323">
        <f t="shared" si="295"/>
        <v>0</v>
      </c>
      <c r="BP323">
        <f t="shared" si="296"/>
        <v>50.024999999999999</v>
      </c>
      <c r="BQ323">
        <f t="shared" si="297"/>
        <v>66.974999999999994</v>
      </c>
      <c r="BR323">
        <f t="shared" si="298"/>
        <v>83.925000000000011</v>
      </c>
      <c r="BS323">
        <f t="shared" si="299"/>
        <v>39.5</v>
      </c>
      <c r="BT323">
        <f t="shared" si="300"/>
        <v>4.125</v>
      </c>
      <c r="BU323">
        <f t="shared" si="301"/>
        <v>32.115000000000002</v>
      </c>
      <c r="BX323">
        <f t="shared" si="302"/>
        <v>0</v>
      </c>
      <c r="BY323">
        <f t="shared" si="303"/>
        <v>5.5750000000000002</v>
      </c>
      <c r="BZ323">
        <f t="shared" si="304"/>
        <v>0</v>
      </c>
    </row>
    <row r="324" spans="1:78" x14ac:dyDescent="0.2">
      <c r="A324" s="2">
        <v>44791</v>
      </c>
      <c r="B324">
        <v>0</v>
      </c>
      <c r="C324">
        <v>45.6</v>
      </c>
      <c r="D324">
        <v>62.6</v>
      </c>
      <c r="E324">
        <v>79.599999999999994</v>
      </c>
      <c r="F324">
        <v>39.200000000000003</v>
      </c>
      <c r="G324">
        <v>2.62</v>
      </c>
      <c r="H324">
        <v>27</v>
      </c>
      <c r="I324">
        <v>1.47</v>
      </c>
      <c r="J324">
        <f t="shared" ref="J324" si="358">SUM(K320:K324)</f>
        <v>0</v>
      </c>
      <c r="K324">
        <f t="shared" ref="K324:K367" si="359">0.0393701*M324</f>
        <v>0</v>
      </c>
      <c r="L324">
        <v>5.7</v>
      </c>
      <c r="M324">
        <v>0</v>
      </c>
      <c r="O324">
        <v>0</v>
      </c>
      <c r="P324">
        <v>43.5</v>
      </c>
      <c r="Q324">
        <v>61.4</v>
      </c>
      <c r="R324">
        <v>79.3</v>
      </c>
      <c r="S324">
        <v>37.6</v>
      </c>
      <c r="T324">
        <v>2.1800000000000002</v>
      </c>
      <c r="U324">
        <v>27.36</v>
      </c>
      <c r="V324">
        <v>1.1399999999999999</v>
      </c>
      <c r="W324">
        <f t="shared" ref="W324" si="360">SUM(X320:X324)</f>
        <v>0</v>
      </c>
      <c r="X324">
        <f t="shared" si="321"/>
        <v>0</v>
      </c>
      <c r="Y324">
        <v>5.5</v>
      </c>
      <c r="Z324">
        <v>0</v>
      </c>
      <c r="AB324">
        <v>0</v>
      </c>
      <c r="AC324">
        <v>55.8</v>
      </c>
      <c r="AD324">
        <v>69.2</v>
      </c>
      <c r="AE324">
        <v>82.5</v>
      </c>
      <c r="AF324">
        <v>44.2</v>
      </c>
      <c r="AG324">
        <v>5.86</v>
      </c>
      <c r="AH324">
        <v>27.29</v>
      </c>
      <c r="AI324">
        <v>-2.0699999999999998</v>
      </c>
      <c r="AJ324">
        <f t="shared" ref="AJ324" si="361">SUM(AK320:AK324)</f>
        <v>1.9685049999999999E-2</v>
      </c>
      <c r="AK324">
        <f t="shared" si="336"/>
        <v>1.9685049999999999E-2</v>
      </c>
      <c r="AL324">
        <v>5.9</v>
      </c>
      <c r="AM324">
        <v>0.5</v>
      </c>
      <c r="AO324">
        <v>0.06</v>
      </c>
      <c r="AP324">
        <v>42.6</v>
      </c>
      <c r="AQ324">
        <v>59.8</v>
      </c>
      <c r="AR324">
        <v>77</v>
      </c>
      <c r="AS324">
        <v>36.9</v>
      </c>
      <c r="AT324">
        <v>3.54</v>
      </c>
      <c r="AU324">
        <v>23.59</v>
      </c>
      <c r="AV324">
        <v>-4.7300000000000004</v>
      </c>
      <c r="AW324">
        <f t="shared" ref="AW324" si="362">SUM(AX320:AX324)</f>
        <v>0</v>
      </c>
      <c r="AX324">
        <f t="shared" si="353"/>
        <v>0</v>
      </c>
      <c r="AY324">
        <v>4.7</v>
      </c>
      <c r="AZ324">
        <v>0</v>
      </c>
      <c r="BO324">
        <f t="shared" ref="BO324:BO368" si="363">AVERAGE(B324,O324,AB324,AO324,BB324)</f>
        <v>1.4999999999999999E-2</v>
      </c>
      <c r="BP324">
        <f t="shared" ref="BP324:BP368" si="364">AVERAGE(C324,P324,AC324,AP324,BC324)</f>
        <v>46.874999999999993</v>
      </c>
      <c r="BQ324">
        <f t="shared" ref="BQ324:BQ368" si="365">AVERAGE(D324,Q324,AD324,AQ324,BD324)</f>
        <v>63.25</v>
      </c>
      <c r="BR324">
        <f t="shared" ref="BR324:BR368" si="366">AVERAGE(E324,R324,AE324,AR324,BE324)</f>
        <v>79.599999999999994</v>
      </c>
      <c r="BS324">
        <f t="shared" ref="BS324:BS368" si="367">AVERAGE(F324,S324,AF324,AS324,BF324)</f>
        <v>39.475000000000001</v>
      </c>
      <c r="BT324">
        <f t="shared" ref="BT324:BT368" si="368">AVERAGE(G324,T324,AG324,AT324,BG324)</f>
        <v>3.55</v>
      </c>
      <c r="BU324">
        <f t="shared" ref="BU324:BU368" si="369">AVERAGE(H324,U324,AH324,AU324,BH324)</f>
        <v>26.310000000000002</v>
      </c>
      <c r="BV324">
        <f t="shared" ref="BV324:BV364" si="370">AVERAGE(I324,V324,AI324,AV324,BI324)</f>
        <v>-1.0475000000000001</v>
      </c>
      <c r="BW324">
        <f t="shared" ref="BW324:BW364" si="371">AVERAGE(J324,W324,AJ324,AW324,BJ324)</f>
        <v>4.9212624999999998E-3</v>
      </c>
      <c r="BX324">
        <f t="shared" ref="BX324:BX368" si="372">AVERAGE(K324,X324,AK324,AX324,BK324)</f>
        <v>4.9212624999999998E-3</v>
      </c>
      <c r="BY324">
        <f t="shared" ref="BY324:BY368" si="373">AVERAGE(L324,Y324,AL324,AY324,BL324)</f>
        <v>5.45</v>
      </c>
      <c r="BZ324">
        <f t="shared" ref="BZ324:BZ368" si="374">AVERAGE(M324,Z324,AM324,AZ324,BM324)</f>
        <v>0.125</v>
      </c>
    </row>
    <row r="325" spans="1:78" x14ac:dyDescent="0.2">
      <c r="A325" s="2">
        <v>44792</v>
      </c>
      <c r="B325">
        <v>0</v>
      </c>
      <c r="C325">
        <v>40.9</v>
      </c>
      <c r="D325">
        <v>61.9</v>
      </c>
      <c r="E325">
        <v>82.9</v>
      </c>
      <c r="F325">
        <v>30.3</v>
      </c>
      <c r="G325">
        <v>1.7</v>
      </c>
      <c r="H325">
        <v>33.79</v>
      </c>
      <c r="K325">
        <f t="shared" si="359"/>
        <v>0</v>
      </c>
      <c r="L325">
        <v>6.4</v>
      </c>
      <c r="M325">
        <v>0</v>
      </c>
      <c r="O325">
        <v>0</v>
      </c>
      <c r="P325">
        <v>44.1</v>
      </c>
      <c r="Q325">
        <v>61.9</v>
      </c>
      <c r="R325">
        <v>79.599999999999994</v>
      </c>
      <c r="S325">
        <v>38.299999999999997</v>
      </c>
      <c r="T325">
        <v>1.93</v>
      </c>
      <c r="U325">
        <v>26.79</v>
      </c>
      <c r="X325">
        <f t="shared" si="321"/>
        <v>0</v>
      </c>
      <c r="Y325">
        <v>5.0999999999999996</v>
      </c>
      <c r="Z325">
        <v>0</v>
      </c>
      <c r="AB325">
        <v>0.03</v>
      </c>
      <c r="AC325">
        <v>55</v>
      </c>
      <c r="AD325">
        <v>70.8</v>
      </c>
      <c r="AE325">
        <v>86.5</v>
      </c>
      <c r="AF325">
        <v>46.9</v>
      </c>
      <c r="AG325">
        <v>3.01</v>
      </c>
      <c r="AH325">
        <v>33.56</v>
      </c>
      <c r="AK325">
        <f t="shared" si="336"/>
        <v>0</v>
      </c>
      <c r="AL325">
        <v>6.6</v>
      </c>
      <c r="AM325">
        <v>0</v>
      </c>
      <c r="AO325">
        <v>0</v>
      </c>
      <c r="AP325">
        <v>36.1</v>
      </c>
      <c r="AQ325">
        <v>50.1</v>
      </c>
      <c r="AR325">
        <v>64</v>
      </c>
      <c r="AS325">
        <v>27.3</v>
      </c>
      <c r="AT325">
        <v>2.33</v>
      </c>
      <c r="AU325">
        <v>15.76</v>
      </c>
      <c r="AX325">
        <f t="shared" si="353"/>
        <v>0</v>
      </c>
      <c r="AY325">
        <v>4.5999999999999996</v>
      </c>
      <c r="AZ325">
        <v>0</v>
      </c>
      <c r="BO325">
        <f t="shared" si="363"/>
        <v>7.4999999999999997E-3</v>
      </c>
      <c r="BP325">
        <f t="shared" si="364"/>
        <v>44.024999999999999</v>
      </c>
      <c r="BQ325">
        <f t="shared" si="365"/>
        <v>61.174999999999997</v>
      </c>
      <c r="BR325">
        <f t="shared" si="366"/>
        <v>78.25</v>
      </c>
      <c r="BS325">
        <f t="shared" si="367"/>
        <v>35.700000000000003</v>
      </c>
      <c r="BT325">
        <f t="shared" si="368"/>
        <v>2.2424999999999997</v>
      </c>
      <c r="BU325">
        <f t="shared" si="369"/>
        <v>27.475000000000001</v>
      </c>
      <c r="BX325">
        <f t="shared" si="372"/>
        <v>0</v>
      </c>
      <c r="BY325">
        <f t="shared" si="373"/>
        <v>5.6750000000000007</v>
      </c>
      <c r="BZ325">
        <f t="shared" si="374"/>
        <v>0</v>
      </c>
    </row>
    <row r="326" spans="1:78" x14ac:dyDescent="0.2">
      <c r="A326" s="2">
        <v>44793</v>
      </c>
      <c r="B326">
        <v>0</v>
      </c>
      <c r="C326">
        <v>44.2</v>
      </c>
      <c r="D326">
        <v>63.6</v>
      </c>
      <c r="E326">
        <v>83.1</v>
      </c>
      <c r="F326">
        <v>31.9</v>
      </c>
      <c r="G326">
        <v>4.03</v>
      </c>
      <c r="H326">
        <v>32.020000000000003</v>
      </c>
      <c r="K326">
        <f t="shared" si="359"/>
        <v>0</v>
      </c>
      <c r="L326">
        <v>6.1</v>
      </c>
      <c r="M326">
        <v>0</v>
      </c>
      <c r="O326">
        <v>0</v>
      </c>
      <c r="P326">
        <v>45.3</v>
      </c>
      <c r="Q326">
        <v>61.4</v>
      </c>
      <c r="R326">
        <v>77.5</v>
      </c>
      <c r="S326">
        <v>39.200000000000003</v>
      </c>
      <c r="T326">
        <v>2.33</v>
      </c>
      <c r="U326">
        <v>23.69</v>
      </c>
      <c r="X326">
        <f t="shared" si="321"/>
        <v>0</v>
      </c>
      <c r="Y326">
        <v>5.5</v>
      </c>
      <c r="Z326">
        <v>0</v>
      </c>
      <c r="AB326">
        <v>0</v>
      </c>
      <c r="AC326">
        <v>52.8</v>
      </c>
      <c r="AD326">
        <v>69.3</v>
      </c>
      <c r="AE326">
        <v>85.9</v>
      </c>
      <c r="AF326">
        <v>47.6</v>
      </c>
      <c r="AG326">
        <v>2.78</v>
      </c>
      <c r="AH326">
        <v>30.77</v>
      </c>
      <c r="AK326">
        <f t="shared" si="336"/>
        <v>0</v>
      </c>
      <c r="AL326">
        <v>5.7</v>
      </c>
      <c r="AM326">
        <v>0</v>
      </c>
      <c r="AO326">
        <v>0</v>
      </c>
      <c r="AP326">
        <v>35.299999999999997</v>
      </c>
      <c r="AQ326">
        <v>52.1</v>
      </c>
      <c r="AR326">
        <v>68.900000000000006</v>
      </c>
      <c r="AS326">
        <v>29.8</v>
      </c>
      <c r="AT326">
        <v>2.11</v>
      </c>
      <c r="AU326">
        <v>19.03</v>
      </c>
      <c r="AX326">
        <f t="shared" si="353"/>
        <v>0</v>
      </c>
      <c r="AY326">
        <v>5.2</v>
      </c>
      <c r="AZ326">
        <v>0</v>
      </c>
      <c r="BO326">
        <f t="shared" si="363"/>
        <v>0</v>
      </c>
      <c r="BP326">
        <f t="shared" si="364"/>
        <v>44.400000000000006</v>
      </c>
      <c r="BQ326">
        <f t="shared" si="365"/>
        <v>61.6</v>
      </c>
      <c r="BR326">
        <f t="shared" si="366"/>
        <v>78.849999999999994</v>
      </c>
      <c r="BS326">
        <f t="shared" si="367"/>
        <v>37.125</v>
      </c>
      <c r="BT326">
        <f t="shared" si="368"/>
        <v>2.8125</v>
      </c>
      <c r="BU326">
        <f t="shared" si="369"/>
        <v>26.377500000000001</v>
      </c>
      <c r="BX326">
        <f t="shared" si="372"/>
        <v>0</v>
      </c>
      <c r="BY326">
        <f t="shared" si="373"/>
        <v>5.625</v>
      </c>
      <c r="BZ326">
        <f t="shared" si="374"/>
        <v>0</v>
      </c>
    </row>
    <row r="327" spans="1:78" x14ac:dyDescent="0.2">
      <c r="A327" s="2">
        <v>44794</v>
      </c>
      <c r="B327">
        <v>0</v>
      </c>
      <c r="C327">
        <v>43.2</v>
      </c>
      <c r="D327">
        <v>61.3</v>
      </c>
      <c r="E327">
        <v>79.400000000000006</v>
      </c>
      <c r="F327">
        <v>29.6</v>
      </c>
      <c r="G327">
        <v>3.17</v>
      </c>
      <c r="H327">
        <v>29.3</v>
      </c>
      <c r="K327">
        <f t="shared" si="359"/>
        <v>0</v>
      </c>
      <c r="L327">
        <v>5.7</v>
      </c>
      <c r="M327">
        <v>0</v>
      </c>
      <c r="O327">
        <v>0</v>
      </c>
      <c r="P327">
        <v>43.3</v>
      </c>
      <c r="Q327">
        <v>60.5</v>
      </c>
      <c r="R327">
        <v>77.8</v>
      </c>
      <c r="S327">
        <v>36.799999999999997</v>
      </c>
      <c r="T327">
        <v>2.4900000000000002</v>
      </c>
      <c r="U327">
        <v>25.31</v>
      </c>
      <c r="X327">
        <f t="shared" si="321"/>
        <v>0</v>
      </c>
      <c r="Y327">
        <v>5.7</v>
      </c>
      <c r="Z327">
        <v>0</v>
      </c>
      <c r="AB327">
        <v>0</v>
      </c>
      <c r="AC327">
        <v>50.2</v>
      </c>
      <c r="AD327">
        <v>65.2</v>
      </c>
      <c r="AE327">
        <v>80.099999999999994</v>
      </c>
      <c r="AF327">
        <v>38.299999999999997</v>
      </c>
      <c r="AG327">
        <v>4.83</v>
      </c>
      <c r="AH327">
        <v>26.78</v>
      </c>
      <c r="AK327">
        <f t="shared" si="336"/>
        <v>0</v>
      </c>
      <c r="AL327">
        <v>5.7</v>
      </c>
      <c r="AM327">
        <v>0</v>
      </c>
      <c r="AO327">
        <v>0</v>
      </c>
      <c r="AP327">
        <v>38.5</v>
      </c>
      <c r="AQ327">
        <v>57.6</v>
      </c>
      <c r="AR327">
        <v>76.7</v>
      </c>
      <c r="AS327">
        <v>31.5</v>
      </c>
      <c r="AT327">
        <v>3.25</v>
      </c>
      <c r="AU327">
        <v>26.69</v>
      </c>
      <c r="AX327">
        <f t="shared" si="353"/>
        <v>0</v>
      </c>
      <c r="AY327">
        <v>5.3</v>
      </c>
      <c r="AZ327">
        <v>0</v>
      </c>
      <c r="BO327">
        <f t="shared" si="363"/>
        <v>0</v>
      </c>
      <c r="BP327">
        <f t="shared" si="364"/>
        <v>43.8</v>
      </c>
      <c r="BQ327">
        <f t="shared" si="365"/>
        <v>61.15</v>
      </c>
      <c r="BR327">
        <f t="shared" si="366"/>
        <v>78.5</v>
      </c>
      <c r="BS327">
        <f t="shared" si="367"/>
        <v>34.049999999999997</v>
      </c>
      <c r="BT327">
        <f t="shared" si="368"/>
        <v>3.4350000000000001</v>
      </c>
      <c r="BU327">
        <f t="shared" si="369"/>
        <v>27.02</v>
      </c>
      <c r="BX327">
        <f t="shared" si="372"/>
        <v>0</v>
      </c>
      <c r="BY327">
        <f t="shared" si="373"/>
        <v>5.6000000000000005</v>
      </c>
      <c r="BZ327">
        <f t="shared" si="374"/>
        <v>0</v>
      </c>
    </row>
    <row r="328" spans="1:78" x14ac:dyDescent="0.2">
      <c r="A328" s="2">
        <v>44795</v>
      </c>
      <c r="B328">
        <v>0</v>
      </c>
      <c r="C328">
        <v>41.5</v>
      </c>
      <c r="D328">
        <v>58.6</v>
      </c>
      <c r="E328">
        <v>75.7</v>
      </c>
      <c r="F328">
        <v>28.8</v>
      </c>
      <c r="G328">
        <v>3.01</v>
      </c>
      <c r="H328">
        <v>25.5</v>
      </c>
      <c r="K328">
        <f t="shared" si="359"/>
        <v>0</v>
      </c>
      <c r="L328">
        <v>5.5</v>
      </c>
      <c r="M328">
        <v>0</v>
      </c>
      <c r="O328">
        <v>0</v>
      </c>
      <c r="P328">
        <v>39.799999999999997</v>
      </c>
      <c r="Q328">
        <v>59.6</v>
      </c>
      <c r="R328">
        <v>79.400000000000006</v>
      </c>
      <c r="S328">
        <v>31.6</v>
      </c>
      <c r="T328">
        <v>2.79</v>
      </c>
      <c r="U328">
        <v>28.74</v>
      </c>
      <c r="X328">
        <f t="shared" si="321"/>
        <v>0</v>
      </c>
      <c r="Y328">
        <v>5.0999999999999996</v>
      </c>
      <c r="Z328">
        <v>0</v>
      </c>
      <c r="AB328">
        <v>0</v>
      </c>
      <c r="AC328">
        <v>46.6</v>
      </c>
      <c r="AD328">
        <v>63.8</v>
      </c>
      <c r="AE328">
        <v>81.099999999999994</v>
      </c>
      <c r="AF328">
        <v>30.7</v>
      </c>
      <c r="AG328">
        <v>4.42</v>
      </c>
      <c r="AH328">
        <v>31.55</v>
      </c>
      <c r="AK328">
        <f t="shared" si="336"/>
        <v>0</v>
      </c>
      <c r="AL328">
        <v>6.1</v>
      </c>
      <c r="AM328">
        <v>0</v>
      </c>
      <c r="AO328">
        <v>0</v>
      </c>
      <c r="AP328">
        <v>38.9</v>
      </c>
      <c r="AQ328">
        <v>53.9</v>
      </c>
      <c r="AR328">
        <v>68.8</v>
      </c>
      <c r="AS328">
        <v>34.1</v>
      </c>
      <c r="AT328">
        <v>2.14</v>
      </c>
      <c r="AU328">
        <v>17.32</v>
      </c>
      <c r="AX328">
        <f t="shared" si="353"/>
        <v>0</v>
      </c>
      <c r="AY328">
        <v>4.8</v>
      </c>
      <c r="AZ328">
        <v>0</v>
      </c>
      <c r="BO328">
        <f t="shared" si="363"/>
        <v>0</v>
      </c>
      <c r="BP328">
        <f t="shared" si="364"/>
        <v>41.7</v>
      </c>
      <c r="BQ328">
        <f t="shared" si="365"/>
        <v>58.975000000000001</v>
      </c>
      <c r="BR328">
        <f t="shared" si="366"/>
        <v>76.25</v>
      </c>
      <c r="BS328">
        <f t="shared" si="367"/>
        <v>31.300000000000004</v>
      </c>
      <c r="BT328">
        <f t="shared" si="368"/>
        <v>3.09</v>
      </c>
      <c r="BU328">
        <f t="shared" si="369"/>
        <v>25.777499999999996</v>
      </c>
      <c r="BX328">
        <f t="shared" si="372"/>
        <v>0</v>
      </c>
      <c r="BY328">
        <f t="shared" si="373"/>
        <v>5.375</v>
      </c>
      <c r="BZ328">
        <f t="shared" si="374"/>
        <v>0</v>
      </c>
    </row>
    <row r="329" spans="1:78" x14ac:dyDescent="0.2">
      <c r="A329" s="2">
        <v>44796</v>
      </c>
      <c r="B329">
        <v>0</v>
      </c>
      <c r="C329">
        <v>38.299999999999997</v>
      </c>
      <c r="D329">
        <v>57.7</v>
      </c>
      <c r="E329">
        <v>77</v>
      </c>
      <c r="F329">
        <v>27.2</v>
      </c>
      <c r="G329">
        <v>2.5</v>
      </c>
      <c r="H329">
        <v>27.9</v>
      </c>
      <c r="I329">
        <v>1.39</v>
      </c>
      <c r="J329">
        <f t="shared" ref="J329" si="375">SUM(K325:K329)</f>
        <v>0</v>
      </c>
      <c r="K329">
        <f t="shared" si="359"/>
        <v>0</v>
      </c>
      <c r="L329">
        <v>5.7</v>
      </c>
      <c r="M329">
        <v>0</v>
      </c>
      <c r="O329">
        <v>0</v>
      </c>
      <c r="P329">
        <v>46.3</v>
      </c>
      <c r="Q329">
        <v>61.7</v>
      </c>
      <c r="R329">
        <v>77.099999999999994</v>
      </c>
      <c r="S329">
        <v>41.4</v>
      </c>
      <c r="T329">
        <v>2.91</v>
      </c>
      <c r="U329">
        <v>21.13</v>
      </c>
      <c r="V329">
        <v>1.08</v>
      </c>
      <c r="W329">
        <f t="shared" ref="W329" si="376">SUM(X325:X329)</f>
        <v>0</v>
      </c>
      <c r="X329">
        <f t="shared" si="321"/>
        <v>0</v>
      </c>
      <c r="Y329">
        <v>5.4</v>
      </c>
      <c r="Z329">
        <v>0</v>
      </c>
      <c r="AB329">
        <v>0</v>
      </c>
      <c r="AC329">
        <v>48</v>
      </c>
      <c r="AD329">
        <v>64.5</v>
      </c>
      <c r="AE329">
        <v>80.900000000000006</v>
      </c>
      <c r="AF329">
        <v>28.7</v>
      </c>
      <c r="AG329">
        <v>5.81</v>
      </c>
      <c r="AH329">
        <v>30.49</v>
      </c>
      <c r="AI329">
        <v>-2.0699999999999998</v>
      </c>
      <c r="AJ329">
        <f t="shared" ref="AJ329" si="377">SUM(AK325:AK329)</f>
        <v>0</v>
      </c>
      <c r="AK329">
        <f t="shared" si="336"/>
        <v>0</v>
      </c>
      <c r="AL329">
        <v>5.5</v>
      </c>
      <c r="AM329">
        <v>0</v>
      </c>
      <c r="AO329">
        <v>0</v>
      </c>
      <c r="AP329">
        <v>35.700000000000003</v>
      </c>
      <c r="AQ329">
        <v>54.6</v>
      </c>
      <c r="AR329">
        <v>73.400000000000006</v>
      </c>
      <c r="AS329">
        <v>32.799999999999997</v>
      </c>
      <c r="AT329">
        <v>1.73</v>
      </c>
      <c r="AU329">
        <v>22.48</v>
      </c>
      <c r="AV329">
        <v>-4.68</v>
      </c>
      <c r="AW329">
        <f t="shared" ref="AW329" si="378">SUM(AX324:AX329)</f>
        <v>0</v>
      </c>
      <c r="AX329">
        <f t="shared" si="353"/>
        <v>0</v>
      </c>
      <c r="AY329">
        <v>5.6</v>
      </c>
      <c r="AZ329">
        <v>0</v>
      </c>
      <c r="BO329">
        <f t="shared" si="363"/>
        <v>0</v>
      </c>
      <c r="BP329">
        <f t="shared" si="364"/>
        <v>42.075000000000003</v>
      </c>
      <c r="BQ329">
        <f t="shared" si="365"/>
        <v>59.625</v>
      </c>
      <c r="BR329">
        <f t="shared" si="366"/>
        <v>77.099999999999994</v>
      </c>
      <c r="BS329">
        <f t="shared" si="367"/>
        <v>32.524999999999999</v>
      </c>
      <c r="BT329">
        <f t="shared" si="368"/>
        <v>3.2374999999999998</v>
      </c>
      <c r="BU329">
        <f t="shared" si="369"/>
        <v>25.5</v>
      </c>
      <c r="BV329">
        <f t="shared" si="370"/>
        <v>-1.0699999999999998</v>
      </c>
      <c r="BW329">
        <f t="shared" si="371"/>
        <v>0</v>
      </c>
      <c r="BX329">
        <f t="shared" si="372"/>
        <v>0</v>
      </c>
      <c r="BY329">
        <f t="shared" si="373"/>
        <v>5.5500000000000007</v>
      </c>
      <c r="BZ329">
        <f t="shared" si="374"/>
        <v>0</v>
      </c>
    </row>
    <row r="330" spans="1:78" x14ac:dyDescent="0.2">
      <c r="A330" s="2">
        <v>44797</v>
      </c>
      <c r="B330">
        <v>0</v>
      </c>
      <c r="C330">
        <v>39.799999999999997</v>
      </c>
      <c r="D330">
        <v>58.1</v>
      </c>
      <c r="E330">
        <v>76.5</v>
      </c>
      <c r="F330">
        <v>28.2</v>
      </c>
      <c r="G330">
        <v>2.59</v>
      </c>
      <c r="H330">
        <v>26.13</v>
      </c>
      <c r="K330">
        <f t="shared" si="359"/>
        <v>0</v>
      </c>
      <c r="L330">
        <v>5.6</v>
      </c>
      <c r="M330">
        <v>0</v>
      </c>
      <c r="O330">
        <v>0</v>
      </c>
      <c r="P330">
        <v>44.9</v>
      </c>
      <c r="Q330">
        <v>63</v>
      </c>
      <c r="R330">
        <v>81.099999999999994</v>
      </c>
      <c r="S330">
        <v>43.5</v>
      </c>
      <c r="T330">
        <v>2.2200000000000002</v>
      </c>
      <c r="U330">
        <v>26.64</v>
      </c>
      <c r="X330">
        <f t="shared" si="321"/>
        <v>0</v>
      </c>
      <c r="Y330">
        <v>5.3</v>
      </c>
      <c r="Z330">
        <v>0</v>
      </c>
      <c r="AB330">
        <v>0</v>
      </c>
      <c r="AC330">
        <v>46.3</v>
      </c>
      <c r="AD330">
        <v>64.599999999999994</v>
      </c>
      <c r="AE330">
        <v>82.8</v>
      </c>
      <c r="AF330">
        <v>27.5</v>
      </c>
      <c r="AG330">
        <v>5.36</v>
      </c>
      <c r="AH330">
        <v>34.369999999999997</v>
      </c>
      <c r="AK330">
        <f t="shared" si="336"/>
        <v>3.9370099999999998E-2</v>
      </c>
      <c r="AL330">
        <v>5.6</v>
      </c>
      <c r="AM330">
        <v>1</v>
      </c>
      <c r="AO330">
        <v>0</v>
      </c>
      <c r="AP330">
        <v>39.299999999999997</v>
      </c>
      <c r="AQ330">
        <v>56.4</v>
      </c>
      <c r="AR330">
        <v>73.599999999999994</v>
      </c>
      <c r="AS330">
        <v>33.1</v>
      </c>
      <c r="AT330">
        <v>1.91</v>
      </c>
      <c r="AU330">
        <v>23.02</v>
      </c>
      <c r="AX330">
        <f t="shared" si="353"/>
        <v>0</v>
      </c>
      <c r="AY330">
        <v>5.5</v>
      </c>
      <c r="AZ330">
        <v>0</v>
      </c>
      <c r="BO330">
        <f t="shared" si="363"/>
        <v>0</v>
      </c>
      <c r="BP330">
        <f t="shared" si="364"/>
        <v>42.575000000000003</v>
      </c>
      <c r="BQ330">
        <f t="shared" si="365"/>
        <v>60.524999999999999</v>
      </c>
      <c r="BR330">
        <f t="shared" si="366"/>
        <v>78.5</v>
      </c>
      <c r="BS330">
        <f t="shared" si="367"/>
        <v>33.075000000000003</v>
      </c>
      <c r="BT330">
        <f t="shared" si="368"/>
        <v>3.0200000000000005</v>
      </c>
      <c r="BU330">
        <f t="shared" si="369"/>
        <v>27.539999999999996</v>
      </c>
      <c r="BX330">
        <f t="shared" si="372"/>
        <v>9.8425249999999995E-3</v>
      </c>
      <c r="BY330">
        <f t="shared" si="373"/>
        <v>5.5</v>
      </c>
      <c r="BZ330">
        <f t="shared" si="374"/>
        <v>0.25</v>
      </c>
    </row>
    <row r="331" spans="1:78" x14ac:dyDescent="0.2">
      <c r="A331" s="2">
        <v>44798</v>
      </c>
      <c r="B331">
        <v>0</v>
      </c>
      <c r="C331">
        <v>40.9</v>
      </c>
      <c r="D331">
        <v>57.1</v>
      </c>
      <c r="E331">
        <v>73.400000000000006</v>
      </c>
      <c r="F331">
        <v>23.8</v>
      </c>
      <c r="G331">
        <v>4.21</v>
      </c>
      <c r="H331">
        <v>24.1</v>
      </c>
      <c r="K331">
        <f t="shared" si="359"/>
        <v>0</v>
      </c>
      <c r="L331">
        <v>5.4</v>
      </c>
      <c r="M331">
        <v>0</v>
      </c>
      <c r="O331">
        <v>0</v>
      </c>
      <c r="P331">
        <v>48.7</v>
      </c>
      <c r="Q331">
        <v>64.5</v>
      </c>
      <c r="R331">
        <v>80.3</v>
      </c>
      <c r="S331">
        <v>46.4</v>
      </c>
      <c r="T331">
        <v>1.56</v>
      </c>
      <c r="U331">
        <v>23.48</v>
      </c>
      <c r="X331">
        <f t="shared" si="321"/>
        <v>0</v>
      </c>
      <c r="Y331">
        <v>5.3</v>
      </c>
      <c r="Z331">
        <v>0</v>
      </c>
      <c r="AB331">
        <v>0.05</v>
      </c>
      <c r="AC331">
        <v>54.2</v>
      </c>
      <c r="AD331">
        <v>69.7</v>
      </c>
      <c r="AE331">
        <v>85.2</v>
      </c>
      <c r="AF331">
        <v>39.1</v>
      </c>
      <c r="AG331">
        <v>1.06</v>
      </c>
      <c r="AH331">
        <v>33.82</v>
      </c>
      <c r="AK331">
        <f t="shared" si="336"/>
        <v>9.4488239999999987E-2</v>
      </c>
      <c r="AL331">
        <v>5.2</v>
      </c>
      <c r="AM331">
        <v>2.4</v>
      </c>
      <c r="AO331">
        <v>0</v>
      </c>
      <c r="AP331">
        <v>42.3</v>
      </c>
      <c r="AQ331">
        <v>57.3</v>
      </c>
      <c r="AR331">
        <v>72.3</v>
      </c>
      <c r="AS331">
        <v>34.4</v>
      </c>
      <c r="AT331">
        <v>2.92</v>
      </c>
      <c r="AU331">
        <v>20.96</v>
      </c>
      <c r="AX331">
        <f t="shared" si="353"/>
        <v>0</v>
      </c>
      <c r="AY331">
        <v>5.2</v>
      </c>
      <c r="AZ331">
        <v>0</v>
      </c>
      <c r="BO331">
        <f t="shared" si="363"/>
        <v>1.2500000000000001E-2</v>
      </c>
      <c r="BP331">
        <f t="shared" si="364"/>
        <v>46.525000000000006</v>
      </c>
      <c r="BQ331">
        <f t="shared" si="365"/>
        <v>62.150000000000006</v>
      </c>
      <c r="BR331">
        <f t="shared" si="366"/>
        <v>77.8</v>
      </c>
      <c r="BS331">
        <f t="shared" si="367"/>
        <v>35.925000000000004</v>
      </c>
      <c r="BT331">
        <f t="shared" si="368"/>
        <v>2.4375</v>
      </c>
      <c r="BU331">
        <f t="shared" si="369"/>
        <v>25.590000000000003</v>
      </c>
      <c r="BX331">
        <f t="shared" si="372"/>
        <v>2.3622059999999997E-2</v>
      </c>
      <c r="BY331">
        <f t="shared" si="373"/>
        <v>5.2749999999999995</v>
      </c>
      <c r="BZ331">
        <f t="shared" si="374"/>
        <v>0.6</v>
      </c>
    </row>
    <row r="332" spans="1:78" x14ac:dyDescent="0.2">
      <c r="A332" s="2">
        <v>44799</v>
      </c>
      <c r="B332">
        <v>0</v>
      </c>
      <c r="C332">
        <v>37.700000000000003</v>
      </c>
      <c r="D332">
        <v>56</v>
      </c>
      <c r="E332">
        <v>74.400000000000006</v>
      </c>
      <c r="F332">
        <v>23</v>
      </c>
      <c r="G332">
        <v>3.49</v>
      </c>
      <c r="H332">
        <v>25.16</v>
      </c>
      <c r="K332">
        <f t="shared" si="359"/>
        <v>0</v>
      </c>
      <c r="L332">
        <v>5.8</v>
      </c>
      <c r="M332">
        <v>0</v>
      </c>
      <c r="O332">
        <v>0</v>
      </c>
      <c r="P332">
        <v>45.9</v>
      </c>
      <c r="Q332">
        <v>62.3</v>
      </c>
      <c r="R332">
        <v>78.599999999999994</v>
      </c>
      <c r="S332">
        <v>41.2</v>
      </c>
      <c r="T332">
        <v>1.29</v>
      </c>
      <c r="U332">
        <v>24.6</v>
      </c>
      <c r="X332">
        <f t="shared" si="321"/>
        <v>0</v>
      </c>
      <c r="Y332">
        <v>5.6</v>
      </c>
      <c r="Z332">
        <v>0</v>
      </c>
      <c r="AB332">
        <v>0.08</v>
      </c>
      <c r="AC332">
        <v>51.2</v>
      </c>
      <c r="AD332">
        <v>65.3</v>
      </c>
      <c r="AE332">
        <v>79.3</v>
      </c>
      <c r="AF332">
        <v>45.4</v>
      </c>
      <c r="AG332">
        <v>0.63</v>
      </c>
      <c r="AH332">
        <v>24.47</v>
      </c>
      <c r="AK332">
        <f t="shared" si="336"/>
        <v>2.3622059999999997E-2</v>
      </c>
      <c r="AL332">
        <v>4.7</v>
      </c>
      <c r="AM332">
        <v>0.6</v>
      </c>
      <c r="AO332">
        <v>0</v>
      </c>
      <c r="AP332">
        <v>38.799999999999997</v>
      </c>
      <c r="AQ332">
        <v>55.6</v>
      </c>
      <c r="AR332">
        <v>72.400000000000006</v>
      </c>
      <c r="AS332">
        <v>26.9</v>
      </c>
      <c r="AT332">
        <v>3.98</v>
      </c>
      <c r="AU332">
        <v>21.93</v>
      </c>
      <c r="AX332">
        <f t="shared" si="353"/>
        <v>0</v>
      </c>
      <c r="AY332">
        <v>5</v>
      </c>
      <c r="AZ332">
        <v>0</v>
      </c>
      <c r="BO332">
        <f t="shared" si="363"/>
        <v>0.02</v>
      </c>
      <c r="BP332">
        <f t="shared" si="364"/>
        <v>43.400000000000006</v>
      </c>
      <c r="BQ332">
        <f t="shared" si="365"/>
        <v>59.8</v>
      </c>
      <c r="BR332">
        <f t="shared" si="366"/>
        <v>76.175000000000011</v>
      </c>
      <c r="BS332">
        <f t="shared" si="367"/>
        <v>34.125</v>
      </c>
      <c r="BT332">
        <f t="shared" si="368"/>
        <v>2.3475000000000001</v>
      </c>
      <c r="BU332">
        <f t="shared" si="369"/>
        <v>24.04</v>
      </c>
      <c r="BX332">
        <f t="shared" si="372"/>
        <v>5.9055149999999992E-3</v>
      </c>
      <c r="BY332">
        <f t="shared" si="373"/>
        <v>5.2749999999999995</v>
      </c>
      <c r="BZ332">
        <f t="shared" si="374"/>
        <v>0.15</v>
      </c>
    </row>
    <row r="333" spans="1:78" x14ac:dyDescent="0.2">
      <c r="A333" s="2">
        <v>44800</v>
      </c>
      <c r="B333">
        <v>0</v>
      </c>
      <c r="C333">
        <v>37.9</v>
      </c>
      <c r="D333">
        <v>55.4</v>
      </c>
      <c r="E333">
        <v>72.900000000000006</v>
      </c>
      <c r="F333">
        <v>24.4</v>
      </c>
      <c r="G333">
        <v>3.39</v>
      </c>
      <c r="H333">
        <v>23.07</v>
      </c>
      <c r="K333">
        <f t="shared" si="359"/>
        <v>0</v>
      </c>
      <c r="L333">
        <v>4.7</v>
      </c>
      <c r="M333">
        <v>0</v>
      </c>
      <c r="O333">
        <v>0</v>
      </c>
      <c r="P333">
        <v>42.8</v>
      </c>
      <c r="Q333">
        <v>63.5</v>
      </c>
      <c r="R333">
        <v>84.1</v>
      </c>
      <c r="S333">
        <v>38.299999999999997</v>
      </c>
      <c r="T333">
        <v>2.16</v>
      </c>
      <c r="U333">
        <v>32.65</v>
      </c>
      <c r="X333">
        <f t="shared" si="321"/>
        <v>0</v>
      </c>
      <c r="Y333">
        <v>6.3</v>
      </c>
      <c r="Z333">
        <v>0</v>
      </c>
      <c r="AB333">
        <v>0.01</v>
      </c>
      <c r="AC333">
        <v>49.9</v>
      </c>
      <c r="AD333">
        <v>64.099999999999994</v>
      </c>
      <c r="AE333">
        <v>78.400000000000006</v>
      </c>
      <c r="AF333">
        <v>44.9</v>
      </c>
      <c r="AG333">
        <v>2.27</v>
      </c>
      <c r="AH333">
        <v>23.44</v>
      </c>
      <c r="AK333">
        <f t="shared" si="336"/>
        <v>0</v>
      </c>
      <c r="AL333">
        <v>4.8</v>
      </c>
      <c r="AM333">
        <v>0</v>
      </c>
      <c r="AO333">
        <v>0</v>
      </c>
      <c r="AP333">
        <v>36.1</v>
      </c>
      <c r="AQ333">
        <v>57.2</v>
      </c>
      <c r="AR333">
        <v>78.3</v>
      </c>
      <c r="AS333">
        <v>24.9</v>
      </c>
      <c r="AT333">
        <v>3.92</v>
      </c>
      <c r="AU333">
        <v>29.25</v>
      </c>
      <c r="AX333">
        <f t="shared" si="353"/>
        <v>0</v>
      </c>
      <c r="AY333">
        <v>5.6</v>
      </c>
      <c r="AZ333">
        <v>0</v>
      </c>
      <c r="BO333">
        <f t="shared" si="363"/>
        <v>2.5000000000000001E-3</v>
      </c>
      <c r="BP333">
        <f t="shared" si="364"/>
        <v>41.674999999999997</v>
      </c>
      <c r="BQ333">
        <f t="shared" si="365"/>
        <v>60.05</v>
      </c>
      <c r="BR333">
        <f t="shared" si="366"/>
        <v>78.424999999999997</v>
      </c>
      <c r="BS333">
        <f t="shared" si="367"/>
        <v>33.125</v>
      </c>
      <c r="BT333">
        <f t="shared" si="368"/>
        <v>2.9350000000000001</v>
      </c>
      <c r="BU333">
        <f t="shared" si="369"/>
        <v>27.102499999999999</v>
      </c>
      <c r="BX333">
        <f t="shared" si="372"/>
        <v>0</v>
      </c>
      <c r="BY333">
        <f t="shared" si="373"/>
        <v>5.35</v>
      </c>
      <c r="BZ333">
        <f t="shared" si="374"/>
        <v>0</v>
      </c>
    </row>
    <row r="334" spans="1:78" x14ac:dyDescent="0.2">
      <c r="A334" s="2">
        <v>44801</v>
      </c>
      <c r="B334">
        <v>0</v>
      </c>
      <c r="C334">
        <v>41.9</v>
      </c>
      <c r="D334">
        <v>56.9</v>
      </c>
      <c r="E334">
        <v>71.900000000000006</v>
      </c>
      <c r="F334">
        <v>31.2</v>
      </c>
      <c r="G334">
        <v>2.87</v>
      </c>
      <c r="H334">
        <v>20.48</v>
      </c>
      <c r="I334">
        <v>1.31</v>
      </c>
      <c r="J334">
        <f t="shared" ref="J334" si="379">SUM(K330:K334)</f>
        <v>0</v>
      </c>
      <c r="K334">
        <f t="shared" si="359"/>
        <v>0</v>
      </c>
      <c r="L334">
        <v>4.9000000000000004</v>
      </c>
      <c r="M334">
        <v>0</v>
      </c>
      <c r="O334">
        <v>0.01</v>
      </c>
      <c r="P334">
        <v>48.1</v>
      </c>
      <c r="Q334">
        <v>66.900000000000006</v>
      </c>
      <c r="R334">
        <v>85.6</v>
      </c>
      <c r="S334">
        <v>37.9</v>
      </c>
      <c r="T334">
        <v>4.71</v>
      </c>
      <c r="U334">
        <v>35.18</v>
      </c>
      <c r="V334">
        <v>1.01</v>
      </c>
      <c r="W334">
        <f t="shared" ref="W334" si="380">SUM(X330:X334)</f>
        <v>0</v>
      </c>
      <c r="X334">
        <f t="shared" si="321"/>
        <v>0</v>
      </c>
      <c r="Y334">
        <v>5.8</v>
      </c>
      <c r="Z334">
        <v>0</v>
      </c>
      <c r="AB334">
        <v>0</v>
      </c>
      <c r="AC334">
        <v>46.4</v>
      </c>
      <c r="AD334">
        <v>61.9</v>
      </c>
      <c r="AE334">
        <v>77.400000000000006</v>
      </c>
      <c r="AF334">
        <v>44.6</v>
      </c>
      <c r="AG334">
        <v>1.49</v>
      </c>
      <c r="AH334">
        <v>21.79</v>
      </c>
      <c r="AI334">
        <v>-2.0499999999999998</v>
      </c>
      <c r="AJ334">
        <f t="shared" ref="AJ334" si="381">SUM(AK330:AK334)</f>
        <v>0.15748039999999999</v>
      </c>
      <c r="AK334">
        <f t="shared" si="336"/>
        <v>0</v>
      </c>
      <c r="AL334">
        <v>4.9000000000000004</v>
      </c>
      <c r="AM334">
        <v>0</v>
      </c>
      <c r="AO334">
        <v>0</v>
      </c>
      <c r="AP334">
        <v>39.4</v>
      </c>
      <c r="AQ334">
        <v>60.3</v>
      </c>
      <c r="AR334">
        <v>81.2</v>
      </c>
      <c r="AS334">
        <v>30.4</v>
      </c>
      <c r="AT334">
        <v>3.47</v>
      </c>
      <c r="AU334">
        <v>30.96</v>
      </c>
      <c r="AV334">
        <v>-4.62</v>
      </c>
      <c r="AW334">
        <f t="shared" ref="AW334" si="382">SUM(AX330:AX334)</f>
        <v>0</v>
      </c>
      <c r="AX334">
        <f t="shared" si="353"/>
        <v>0</v>
      </c>
      <c r="AY334">
        <v>6.3</v>
      </c>
      <c r="AZ334">
        <v>0</v>
      </c>
      <c r="BO334">
        <f t="shared" si="363"/>
        <v>2.5000000000000001E-3</v>
      </c>
      <c r="BP334">
        <f t="shared" si="364"/>
        <v>43.95</v>
      </c>
      <c r="BQ334">
        <f t="shared" si="365"/>
        <v>61.5</v>
      </c>
      <c r="BR334">
        <f t="shared" si="366"/>
        <v>79.025000000000006</v>
      </c>
      <c r="BS334">
        <f t="shared" si="367"/>
        <v>36.024999999999999</v>
      </c>
      <c r="BT334">
        <f t="shared" si="368"/>
        <v>3.1350000000000002</v>
      </c>
      <c r="BU334">
        <f t="shared" si="369"/>
        <v>27.102499999999999</v>
      </c>
      <c r="BV334">
        <f t="shared" si="370"/>
        <v>-1.0874999999999999</v>
      </c>
      <c r="BW334">
        <f t="shared" si="371"/>
        <v>3.9370099999999998E-2</v>
      </c>
      <c r="BX334">
        <f t="shared" si="372"/>
        <v>0</v>
      </c>
      <c r="BY334">
        <f t="shared" si="373"/>
        <v>5.4749999999999996</v>
      </c>
      <c r="BZ334">
        <f t="shared" si="374"/>
        <v>0</v>
      </c>
    </row>
    <row r="335" spans="1:78" x14ac:dyDescent="0.2">
      <c r="A335" s="2">
        <v>44802</v>
      </c>
      <c r="B335">
        <v>0</v>
      </c>
      <c r="C335">
        <v>41.1</v>
      </c>
      <c r="D335">
        <v>57.8</v>
      </c>
      <c r="E335">
        <v>74.599999999999994</v>
      </c>
      <c r="F335">
        <v>35</v>
      </c>
      <c r="G335">
        <v>2.15</v>
      </c>
      <c r="H335">
        <v>22.53</v>
      </c>
      <c r="K335">
        <f t="shared" si="359"/>
        <v>0</v>
      </c>
      <c r="L335">
        <v>4.5</v>
      </c>
      <c r="M335">
        <v>0</v>
      </c>
      <c r="O335">
        <v>0</v>
      </c>
      <c r="P335">
        <v>51.5</v>
      </c>
      <c r="Q335">
        <v>67.2</v>
      </c>
      <c r="R335">
        <v>82.9</v>
      </c>
      <c r="S335">
        <v>42.5</v>
      </c>
      <c r="T335">
        <v>3.74</v>
      </c>
      <c r="U335">
        <v>28.54</v>
      </c>
      <c r="X335">
        <f t="shared" si="321"/>
        <v>0</v>
      </c>
      <c r="Y335">
        <v>4.8</v>
      </c>
      <c r="Z335">
        <v>0</v>
      </c>
      <c r="AB335">
        <v>0</v>
      </c>
      <c r="AC335">
        <v>42.2</v>
      </c>
      <c r="AD335">
        <v>60.2</v>
      </c>
      <c r="AE335">
        <v>78.2</v>
      </c>
      <c r="AF335">
        <v>37.700000000000003</v>
      </c>
      <c r="AG335">
        <v>0.81</v>
      </c>
      <c r="AH335">
        <v>27.23</v>
      </c>
      <c r="AK335">
        <f t="shared" si="336"/>
        <v>2.3622059999999997E-2</v>
      </c>
      <c r="AL335">
        <v>5.3</v>
      </c>
      <c r="AM335">
        <v>0.6</v>
      </c>
      <c r="AO335">
        <v>0</v>
      </c>
      <c r="AP335">
        <v>42.5</v>
      </c>
      <c r="AQ335">
        <v>62.9</v>
      </c>
      <c r="AR335">
        <v>83.2</v>
      </c>
      <c r="AS335">
        <v>30.5</v>
      </c>
      <c r="AT335">
        <v>4.5999999999999996</v>
      </c>
      <c r="AU335">
        <v>34.200000000000003</v>
      </c>
      <c r="AX335">
        <f t="shared" si="353"/>
        <v>0</v>
      </c>
      <c r="AY335">
        <v>5.8</v>
      </c>
      <c r="AZ335">
        <v>0</v>
      </c>
      <c r="BO335">
        <f t="shared" si="363"/>
        <v>0</v>
      </c>
      <c r="BP335">
        <f t="shared" si="364"/>
        <v>44.325000000000003</v>
      </c>
      <c r="BQ335">
        <f t="shared" si="365"/>
        <v>62.024999999999999</v>
      </c>
      <c r="BR335">
        <f t="shared" si="366"/>
        <v>79.724999999999994</v>
      </c>
      <c r="BS335">
        <f t="shared" si="367"/>
        <v>36.424999999999997</v>
      </c>
      <c r="BT335">
        <f t="shared" si="368"/>
        <v>2.8250000000000002</v>
      </c>
      <c r="BU335">
        <f t="shared" si="369"/>
        <v>28.125</v>
      </c>
      <c r="BX335">
        <f t="shared" si="372"/>
        <v>5.9055149999999992E-3</v>
      </c>
      <c r="BY335">
        <f t="shared" si="373"/>
        <v>5.1000000000000005</v>
      </c>
      <c r="BZ335">
        <f t="shared" si="374"/>
        <v>0.15</v>
      </c>
    </row>
    <row r="336" spans="1:78" x14ac:dyDescent="0.2">
      <c r="A336" s="2">
        <v>44803</v>
      </c>
      <c r="B336">
        <v>0</v>
      </c>
      <c r="C336">
        <v>43.1</v>
      </c>
      <c r="D336">
        <v>59</v>
      </c>
      <c r="E336">
        <v>75</v>
      </c>
      <c r="F336">
        <v>37.5</v>
      </c>
      <c r="G336">
        <v>1.78</v>
      </c>
      <c r="H336">
        <v>21.92</v>
      </c>
      <c r="K336">
        <f t="shared" si="359"/>
        <v>0</v>
      </c>
      <c r="L336">
        <v>4.7</v>
      </c>
      <c r="M336">
        <v>0</v>
      </c>
      <c r="O336">
        <v>0</v>
      </c>
      <c r="P336">
        <v>47.2</v>
      </c>
      <c r="Q336">
        <v>61.6</v>
      </c>
      <c r="R336">
        <v>76</v>
      </c>
      <c r="S336">
        <v>43.8</v>
      </c>
      <c r="T336">
        <v>2.44</v>
      </c>
      <c r="U336">
        <v>21.02</v>
      </c>
      <c r="X336">
        <f t="shared" si="321"/>
        <v>0</v>
      </c>
      <c r="Y336">
        <v>5.2</v>
      </c>
      <c r="Z336">
        <v>0</v>
      </c>
      <c r="AB336">
        <v>0.01</v>
      </c>
      <c r="AC336">
        <v>46.8</v>
      </c>
      <c r="AD336">
        <v>63.8</v>
      </c>
      <c r="AE336">
        <v>80.8</v>
      </c>
      <c r="AF336">
        <v>38.4</v>
      </c>
      <c r="AG336">
        <v>2.63</v>
      </c>
      <c r="AH336">
        <v>29.04</v>
      </c>
      <c r="AK336">
        <f t="shared" si="336"/>
        <v>0</v>
      </c>
      <c r="AL336">
        <v>5.4</v>
      </c>
      <c r="AM336">
        <v>0</v>
      </c>
      <c r="AO336">
        <v>0</v>
      </c>
      <c r="AP336">
        <v>42.6</v>
      </c>
      <c r="AQ336">
        <v>62.9</v>
      </c>
      <c r="AR336">
        <v>83.2</v>
      </c>
      <c r="AS336">
        <v>24.1</v>
      </c>
      <c r="AT336">
        <v>4.78</v>
      </c>
      <c r="AU336">
        <v>34.86</v>
      </c>
      <c r="AX336">
        <f t="shared" si="353"/>
        <v>0</v>
      </c>
      <c r="AY336">
        <v>6.2</v>
      </c>
      <c r="AZ336">
        <v>0</v>
      </c>
      <c r="BO336">
        <f t="shared" si="363"/>
        <v>2.5000000000000001E-3</v>
      </c>
      <c r="BP336">
        <f t="shared" si="364"/>
        <v>44.925000000000004</v>
      </c>
      <c r="BQ336">
        <f t="shared" si="365"/>
        <v>61.824999999999996</v>
      </c>
      <c r="BR336">
        <f t="shared" si="366"/>
        <v>78.75</v>
      </c>
      <c r="BS336">
        <f t="shared" si="367"/>
        <v>35.949999999999996</v>
      </c>
      <c r="BT336">
        <f t="shared" si="368"/>
        <v>2.9074999999999998</v>
      </c>
      <c r="BU336">
        <f t="shared" si="369"/>
        <v>26.709999999999997</v>
      </c>
      <c r="BX336">
        <f t="shared" si="372"/>
        <v>0</v>
      </c>
      <c r="BY336">
        <f t="shared" si="373"/>
        <v>5.375</v>
      </c>
      <c r="BZ336">
        <f t="shared" si="374"/>
        <v>0</v>
      </c>
    </row>
    <row r="337" spans="1:78" x14ac:dyDescent="0.2">
      <c r="A337" s="2">
        <v>44804</v>
      </c>
      <c r="B337">
        <v>0</v>
      </c>
      <c r="C337">
        <v>38.799999999999997</v>
      </c>
      <c r="D337">
        <v>54.9</v>
      </c>
      <c r="E337">
        <v>71.099999999999994</v>
      </c>
      <c r="F337">
        <v>27.1</v>
      </c>
      <c r="G337">
        <v>2.17</v>
      </c>
      <c r="H337">
        <v>20.89</v>
      </c>
      <c r="K337">
        <f t="shared" si="359"/>
        <v>0</v>
      </c>
      <c r="L337">
        <v>4.9000000000000004</v>
      </c>
      <c r="M337">
        <v>0</v>
      </c>
      <c r="O337">
        <v>0</v>
      </c>
      <c r="P337">
        <v>43.1</v>
      </c>
      <c r="Q337">
        <v>59.6</v>
      </c>
      <c r="R337">
        <v>76.099999999999994</v>
      </c>
      <c r="S337">
        <v>33.299999999999997</v>
      </c>
      <c r="T337">
        <v>2.2799999999999998</v>
      </c>
      <c r="U337">
        <v>25.34</v>
      </c>
      <c r="X337">
        <f t="shared" si="321"/>
        <v>0</v>
      </c>
      <c r="Y337">
        <v>5.2</v>
      </c>
      <c r="Z337">
        <v>0</v>
      </c>
      <c r="AB337">
        <v>0</v>
      </c>
      <c r="AC337">
        <v>46.7</v>
      </c>
      <c r="AD337">
        <v>64.7</v>
      </c>
      <c r="AE337">
        <v>82.7</v>
      </c>
      <c r="AF337">
        <v>38.6</v>
      </c>
      <c r="AG337">
        <v>3.02</v>
      </c>
      <c r="AH337">
        <v>31.79</v>
      </c>
      <c r="AK337">
        <f t="shared" si="336"/>
        <v>0</v>
      </c>
      <c r="AL337">
        <v>5.6</v>
      </c>
      <c r="AM337">
        <v>0</v>
      </c>
      <c r="AO337">
        <v>0</v>
      </c>
      <c r="AP337">
        <v>43</v>
      </c>
      <c r="AQ337">
        <v>62.3</v>
      </c>
      <c r="AR337">
        <v>81.5</v>
      </c>
      <c r="AS337">
        <v>24.7</v>
      </c>
      <c r="AT337">
        <v>6.19</v>
      </c>
      <c r="AU337">
        <v>32.46</v>
      </c>
      <c r="AX337">
        <f t="shared" si="353"/>
        <v>0</v>
      </c>
      <c r="AY337">
        <v>5.9</v>
      </c>
      <c r="AZ337">
        <v>0</v>
      </c>
      <c r="BO337">
        <f t="shared" si="363"/>
        <v>0</v>
      </c>
      <c r="BP337">
        <f t="shared" si="364"/>
        <v>42.900000000000006</v>
      </c>
      <c r="BQ337">
        <f t="shared" si="365"/>
        <v>60.375</v>
      </c>
      <c r="BR337">
        <f t="shared" si="366"/>
        <v>77.849999999999994</v>
      </c>
      <c r="BS337">
        <f t="shared" si="367"/>
        <v>30.925000000000001</v>
      </c>
      <c r="BT337">
        <f t="shared" si="368"/>
        <v>3.415</v>
      </c>
      <c r="BU337">
        <f t="shared" si="369"/>
        <v>27.620000000000005</v>
      </c>
      <c r="BX337">
        <f t="shared" si="372"/>
        <v>0</v>
      </c>
      <c r="BY337">
        <f t="shared" si="373"/>
        <v>5.4</v>
      </c>
      <c r="BZ337">
        <f t="shared" si="374"/>
        <v>0</v>
      </c>
    </row>
    <row r="338" spans="1:78" x14ac:dyDescent="0.2">
      <c r="A338" s="2">
        <v>44805</v>
      </c>
      <c r="B338">
        <v>0</v>
      </c>
      <c r="C338">
        <v>33.799999999999997</v>
      </c>
      <c r="D338">
        <v>52.5</v>
      </c>
      <c r="E338">
        <v>71.2</v>
      </c>
      <c r="F338">
        <v>29.6</v>
      </c>
      <c r="G338">
        <v>1.95</v>
      </c>
      <c r="H338">
        <v>20.5</v>
      </c>
      <c r="K338">
        <f t="shared" si="359"/>
        <v>0</v>
      </c>
      <c r="L338">
        <v>4.5999999999999996</v>
      </c>
      <c r="M338">
        <v>0</v>
      </c>
      <c r="O338">
        <v>0</v>
      </c>
      <c r="P338">
        <v>39.9</v>
      </c>
      <c r="Q338">
        <v>59.3</v>
      </c>
      <c r="R338">
        <v>78.7</v>
      </c>
      <c r="S338">
        <v>31.7</v>
      </c>
      <c r="T338">
        <v>2.35</v>
      </c>
      <c r="U338">
        <v>27.97</v>
      </c>
      <c r="X338">
        <f t="shared" si="321"/>
        <v>0</v>
      </c>
      <c r="Y338">
        <v>5.5</v>
      </c>
      <c r="Z338">
        <v>0</v>
      </c>
      <c r="AB338">
        <v>0</v>
      </c>
      <c r="AC338">
        <v>45.9</v>
      </c>
      <c r="AD338">
        <v>63.7</v>
      </c>
      <c r="AE338">
        <v>81.5</v>
      </c>
      <c r="AF338">
        <v>34.700000000000003</v>
      </c>
      <c r="AG338">
        <v>3.13</v>
      </c>
      <c r="AH338">
        <v>30.74</v>
      </c>
      <c r="AK338">
        <f t="shared" si="336"/>
        <v>0</v>
      </c>
      <c r="AL338">
        <v>5.3</v>
      </c>
      <c r="AM338">
        <v>0</v>
      </c>
      <c r="AO338">
        <v>0</v>
      </c>
      <c r="AP338">
        <v>43.8</v>
      </c>
      <c r="AQ338">
        <v>61.8</v>
      </c>
      <c r="AR338">
        <v>79.8</v>
      </c>
      <c r="AS338">
        <v>18.8</v>
      </c>
      <c r="AT338">
        <v>7.63</v>
      </c>
      <c r="AU338">
        <v>30.9</v>
      </c>
      <c r="AX338">
        <f t="shared" si="353"/>
        <v>0</v>
      </c>
      <c r="AY338">
        <v>5.4</v>
      </c>
      <c r="AZ338">
        <v>0</v>
      </c>
      <c r="BO338">
        <f t="shared" si="363"/>
        <v>0</v>
      </c>
      <c r="BP338">
        <f t="shared" si="364"/>
        <v>40.849999999999994</v>
      </c>
      <c r="BQ338">
        <f t="shared" si="365"/>
        <v>59.325000000000003</v>
      </c>
      <c r="BR338">
        <f t="shared" si="366"/>
        <v>77.8</v>
      </c>
      <c r="BS338">
        <f t="shared" si="367"/>
        <v>28.7</v>
      </c>
      <c r="BT338">
        <f t="shared" si="368"/>
        <v>3.7649999999999997</v>
      </c>
      <c r="BU338">
        <f t="shared" si="369"/>
        <v>27.527499999999996</v>
      </c>
      <c r="BX338">
        <f t="shared" si="372"/>
        <v>0</v>
      </c>
      <c r="BY338">
        <f t="shared" si="373"/>
        <v>5.1999999999999993</v>
      </c>
      <c r="BZ338">
        <f t="shared" si="374"/>
        <v>0</v>
      </c>
    </row>
    <row r="339" spans="1:78" x14ac:dyDescent="0.2">
      <c r="A339" s="2">
        <v>44806</v>
      </c>
      <c r="B339">
        <v>0</v>
      </c>
      <c r="C339">
        <v>39.700000000000003</v>
      </c>
      <c r="D339">
        <v>57.3</v>
      </c>
      <c r="E339">
        <v>75</v>
      </c>
      <c r="F339">
        <v>29.3</v>
      </c>
      <c r="G339">
        <v>1.59</v>
      </c>
      <c r="H339">
        <v>24.78</v>
      </c>
      <c r="I339">
        <v>1.24</v>
      </c>
      <c r="J339">
        <f t="shared" ref="J339" si="383">SUM(K335:K339)</f>
        <v>0</v>
      </c>
      <c r="K339">
        <f t="shared" si="359"/>
        <v>0</v>
      </c>
      <c r="L339">
        <v>5</v>
      </c>
      <c r="M339">
        <v>0</v>
      </c>
      <c r="O339">
        <v>0</v>
      </c>
      <c r="P339">
        <v>41.8</v>
      </c>
      <c r="Q339">
        <v>60.5</v>
      </c>
      <c r="R339">
        <v>79.2</v>
      </c>
      <c r="S339">
        <v>32.700000000000003</v>
      </c>
      <c r="T339">
        <v>2.1800000000000002</v>
      </c>
      <c r="U339">
        <v>29.98</v>
      </c>
      <c r="V339">
        <v>0.94</v>
      </c>
      <c r="W339">
        <f t="shared" ref="W339" si="384">SUM(X335:X339)</f>
        <v>0</v>
      </c>
      <c r="X339">
        <f t="shared" si="321"/>
        <v>0</v>
      </c>
      <c r="Y339">
        <v>5.3</v>
      </c>
      <c r="Z339">
        <v>0</v>
      </c>
      <c r="AB339">
        <v>0</v>
      </c>
      <c r="AC339">
        <v>44.1</v>
      </c>
      <c r="AD339">
        <v>61</v>
      </c>
      <c r="AE339">
        <v>77.900000000000006</v>
      </c>
      <c r="AF339">
        <v>33.200000000000003</v>
      </c>
      <c r="AG339">
        <v>4.6100000000000003</v>
      </c>
      <c r="AH339">
        <v>25.46</v>
      </c>
      <c r="AI339">
        <v>-2.0299999999999998</v>
      </c>
      <c r="AJ339">
        <f t="shared" ref="AJ339" si="385">SUM(AK335:AK339)</f>
        <v>2.3622059999999997E-2</v>
      </c>
      <c r="AK339">
        <f t="shared" si="336"/>
        <v>0</v>
      </c>
      <c r="AL339">
        <v>5.7</v>
      </c>
      <c r="AM339">
        <v>0</v>
      </c>
      <c r="AO339">
        <v>0</v>
      </c>
      <c r="AP339">
        <v>39.299999999999997</v>
      </c>
      <c r="AQ339">
        <v>57.4</v>
      </c>
      <c r="AR339">
        <v>75.400000000000006</v>
      </c>
      <c r="AS339">
        <v>15.6</v>
      </c>
      <c r="AT339">
        <v>5.94</v>
      </c>
      <c r="AU339">
        <v>26.99</v>
      </c>
      <c r="AV339">
        <v>-4.59</v>
      </c>
      <c r="AW339">
        <f t="shared" ref="AW339" si="386">SUM(AX334:AX339)</f>
        <v>0</v>
      </c>
      <c r="AX339">
        <f t="shared" si="353"/>
        <v>0</v>
      </c>
      <c r="AY339">
        <v>5</v>
      </c>
      <c r="AZ339">
        <v>0</v>
      </c>
      <c r="BO339">
        <f t="shared" si="363"/>
        <v>0</v>
      </c>
      <c r="BP339">
        <f t="shared" si="364"/>
        <v>41.224999999999994</v>
      </c>
      <c r="BQ339">
        <f t="shared" si="365"/>
        <v>59.050000000000004</v>
      </c>
      <c r="BR339">
        <f t="shared" si="366"/>
        <v>76.875</v>
      </c>
      <c r="BS339">
        <f t="shared" si="367"/>
        <v>27.7</v>
      </c>
      <c r="BT339">
        <f t="shared" si="368"/>
        <v>3.58</v>
      </c>
      <c r="BU339">
        <f t="shared" si="369"/>
        <v>26.802499999999998</v>
      </c>
      <c r="BV339">
        <f t="shared" si="370"/>
        <v>-1.1099999999999999</v>
      </c>
      <c r="BW339">
        <f t="shared" si="371"/>
        <v>5.9055149999999992E-3</v>
      </c>
      <c r="BX339">
        <f t="shared" si="372"/>
        <v>0</v>
      </c>
      <c r="BY339">
        <f t="shared" si="373"/>
        <v>5.25</v>
      </c>
      <c r="BZ339">
        <f t="shared" si="374"/>
        <v>0</v>
      </c>
    </row>
    <row r="340" spans="1:78" x14ac:dyDescent="0.2">
      <c r="A340" s="2">
        <v>44807</v>
      </c>
      <c r="B340">
        <v>0</v>
      </c>
      <c r="C340">
        <v>40.9</v>
      </c>
      <c r="D340">
        <v>60.5</v>
      </c>
      <c r="E340">
        <v>80.099999999999994</v>
      </c>
      <c r="F340">
        <v>27.7</v>
      </c>
      <c r="G340">
        <v>3.23</v>
      </c>
      <c r="H340">
        <v>30.53</v>
      </c>
      <c r="K340">
        <f t="shared" si="359"/>
        <v>0</v>
      </c>
      <c r="L340">
        <v>5.0999999999999996</v>
      </c>
      <c r="M340">
        <v>0</v>
      </c>
      <c r="O340">
        <v>0</v>
      </c>
      <c r="P340">
        <v>49.8</v>
      </c>
      <c r="Q340">
        <v>64.400000000000006</v>
      </c>
      <c r="R340">
        <v>78.900000000000006</v>
      </c>
      <c r="S340">
        <v>41</v>
      </c>
      <c r="T340">
        <v>3.08</v>
      </c>
      <c r="U340">
        <v>25.36</v>
      </c>
      <c r="X340">
        <f t="shared" si="321"/>
        <v>1.9685049999999999E-2</v>
      </c>
      <c r="Y340">
        <v>5</v>
      </c>
      <c r="Z340">
        <v>0.5</v>
      </c>
      <c r="AB340">
        <v>0</v>
      </c>
      <c r="AC340">
        <v>43.3</v>
      </c>
      <c r="AD340">
        <v>60.9</v>
      </c>
      <c r="AE340">
        <v>78.5</v>
      </c>
      <c r="AF340">
        <v>30.6</v>
      </c>
      <c r="AG340">
        <v>3.71</v>
      </c>
      <c r="AH340">
        <v>27.4</v>
      </c>
      <c r="AK340">
        <f t="shared" si="336"/>
        <v>0</v>
      </c>
      <c r="AL340">
        <v>5.4</v>
      </c>
      <c r="AM340">
        <v>0</v>
      </c>
      <c r="AO340">
        <v>0</v>
      </c>
      <c r="AP340">
        <v>35.700000000000003</v>
      </c>
      <c r="AQ340">
        <v>54.6</v>
      </c>
      <c r="AR340">
        <v>73.5</v>
      </c>
      <c r="AS340">
        <v>19.899999999999999</v>
      </c>
      <c r="AT340">
        <v>4.08</v>
      </c>
      <c r="AU340">
        <v>24.52</v>
      </c>
      <c r="AX340">
        <f t="shared" si="353"/>
        <v>0</v>
      </c>
      <c r="AY340">
        <v>4.5999999999999996</v>
      </c>
      <c r="AZ340">
        <v>0</v>
      </c>
      <c r="BO340">
        <f t="shared" si="363"/>
        <v>0</v>
      </c>
      <c r="BP340">
        <f t="shared" si="364"/>
        <v>42.424999999999997</v>
      </c>
      <c r="BQ340">
        <f t="shared" si="365"/>
        <v>60.1</v>
      </c>
      <c r="BR340">
        <f t="shared" si="366"/>
        <v>77.75</v>
      </c>
      <c r="BS340">
        <f t="shared" si="367"/>
        <v>29.800000000000004</v>
      </c>
      <c r="BT340">
        <f t="shared" si="368"/>
        <v>3.5249999999999999</v>
      </c>
      <c r="BU340">
        <f t="shared" si="369"/>
        <v>26.952499999999997</v>
      </c>
      <c r="BX340">
        <f t="shared" si="372"/>
        <v>4.9212624999999998E-3</v>
      </c>
      <c r="BY340">
        <f t="shared" si="373"/>
        <v>5.0250000000000004</v>
      </c>
      <c r="BZ340">
        <f t="shared" si="374"/>
        <v>0.125</v>
      </c>
    </row>
    <row r="341" spans="1:78" x14ac:dyDescent="0.2">
      <c r="A341" s="2">
        <v>44808</v>
      </c>
      <c r="B341">
        <v>0</v>
      </c>
      <c r="C341">
        <v>42.6</v>
      </c>
      <c r="D341">
        <v>61.7</v>
      </c>
      <c r="E341">
        <v>80.8</v>
      </c>
      <c r="F341">
        <v>26.4</v>
      </c>
      <c r="G341">
        <v>4.1500000000000004</v>
      </c>
      <c r="H341">
        <v>31.49</v>
      </c>
      <c r="K341">
        <f t="shared" si="359"/>
        <v>0</v>
      </c>
      <c r="L341">
        <v>4.7</v>
      </c>
      <c r="M341">
        <v>0</v>
      </c>
      <c r="O341">
        <v>0.01</v>
      </c>
      <c r="P341">
        <v>49.5</v>
      </c>
      <c r="Q341">
        <v>64.2</v>
      </c>
      <c r="R341">
        <v>78.8</v>
      </c>
      <c r="S341">
        <v>41.8</v>
      </c>
      <c r="T341">
        <v>3.15</v>
      </c>
      <c r="U341">
        <v>24.87</v>
      </c>
      <c r="X341">
        <f t="shared" si="321"/>
        <v>0</v>
      </c>
      <c r="Y341">
        <v>4.0999999999999996</v>
      </c>
      <c r="Z341">
        <v>0</v>
      </c>
      <c r="AB341">
        <v>0</v>
      </c>
      <c r="AC341">
        <v>44.6</v>
      </c>
      <c r="AD341">
        <v>64.900000000000006</v>
      </c>
      <c r="AE341">
        <v>85.1</v>
      </c>
      <c r="AF341">
        <v>35.4</v>
      </c>
      <c r="AG341">
        <v>4.6100000000000003</v>
      </c>
      <c r="AH341">
        <v>35.21</v>
      </c>
      <c r="AK341">
        <f t="shared" si="336"/>
        <v>0</v>
      </c>
      <c r="AL341">
        <v>5.6</v>
      </c>
      <c r="AM341">
        <v>0</v>
      </c>
      <c r="AO341">
        <v>0</v>
      </c>
      <c r="AP341">
        <v>35.1</v>
      </c>
      <c r="AQ341">
        <v>56.1</v>
      </c>
      <c r="AR341">
        <v>77.099999999999994</v>
      </c>
      <c r="AS341">
        <v>25.3</v>
      </c>
      <c r="AT341">
        <v>3.53</v>
      </c>
      <c r="AU341">
        <v>28.01</v>
      </c>
      <c r="AX341">
        <f t="shared" si="353"/>
        <v>0</v>
      </c>
      <c r="AY341">
        <v>4.3</v>
      </c>
      <c r="AZ341">
        <v>0</v>
      </c>
      <c r="BO341">
        <f t="shared" si="363"/>
        <v>2.5000000000000001E-3</v>
      </c>
      <c r="BP341">
        <f t="shared" si="364"/>
        <v>42.949999999999996</v>
      </c>
      <c r="BQ341">
        <f t="shared" si="365"/>
        <v>61.725000000000001</v>
      </c>
      <c r="BR341">
        <f t="shared" si="366"/>
        <v>80.449999999999989</v>
      </c>
      <c r="BS341">
        <f t="shared" si="367"/>
        <v>32.225000000000001</v>
      </c>
      <c r="BT341">
        <f t="shared" si="368"/>
        <v>3.86</v>
      </c>
      <c r="BU341">
        <f t="shared" si="369"/>
        <v>29.895</v>
      </c>
      <c r="BX341">
        <f t="shared" si="372"/>
        <v>0</v>
      </c>
      <c r="BY341">
        <f t="shared" si="373"/>
        <v>4.6749999999999998</v>
      </c>
      <c r="BZ341">
        <f t="shared" si="374"/>
        <v>0</v>
      </c>
    </row>
    <row r="342" spans="1:78" x14ac:dyDescent="0.2">
      <c r="A342" s="2">
        <v>44809</v>
      </c>
      <c r="B342">
        <v>0</v>
      </c>
      <c r="C342">
        <v>42.9</v>
      </c>
      <c r="D342">
        <v>61.5</v>
      </c>
      <c r="E342">
        <v>80.099999999999994</v>
      </c>
      <c r="F342">
        <v>30.5</v>
      </c>
      <c r="G342">
        <v>3.43</v>
      </c>
      <c r="H342">
        <v>30.15</v>
      </c>
      <c r="K342">
        <f t="shared" si="359"/>
        <v>0</v>
      </c>
      <c r="L342">
        <v>5</v>
      </c>
      <c r="M342">
        <v>0</v>
      </c>
      <c r="O342">
        <v>0</v>
      </c>
      <c r="P342">
        <v>47.9</v>
      </c>
      <c r="Q342">
        <v>63</v>
      </c>
      <c r="R342">
        <v>78</v>
      </c>
      <c r="S342">
        <v>46.1</v>
      </c>
      <c r="T342">
        <v>2.2000000000000002</v>
      </c>
      <c r="U342">
        <v>22.59</v>
      </c>
      <c r="X342">
        <f t="shared" si="321"/>
        <v>0</v>
      </c>
      <c r="Y342">
        <v>4.3</v>
      </c>
      <c r="Z342">
        <v>0</v>
      </c>
      <c r="AB342">
        <v>0</v>
      </c>
      <c r="AC342">
        <v>47.6</v>
      </c>
      <c r="AD342">
        <v>67.900000000000006</v>
      </c>
      <c r="AE342">
        <v>88.3</v>
      </c>
      <c r="AF342">
        <v>36.1</v>
      </c>
      <c r="AG342">
        <v>4.05</v>
      </c>
      <c r="AH342">
        <v>39.5</v>
      </c>
      <c r="AK342">
        <f t="shared" si="336"/>
        <v>0</v>
      </c>
      <c r="AL342">
        <v>6.2</v>
      </c>
      <c r="AM342">
        <v>0</v>
      </c>
      <c r="AO342">
        <v>0</v>
      </c>
      <c r="AP342">
        <v>38</v>
      </c>
      <c r="AQ342">
        <v>59.4</v>
      </c>
      <c r="AR342">
        <v>80.8</v>
      </c>
      <c r="AS342">
        <v>23.8</v>
      </c>
      <c r="AT342">
        <v>3.73</v>
      </c>
      <c r="AU342">
        <v>31.73</v>
      </c>
      <c r="AX342">
        <f t="shared" si="353"/>
        <v>0</v>
      </c>
      <c r="AY342">
        <v>4.7</v>
      </c>
      <c r="AZ342">
        <v>0</v>
      </c>
      <c r="BO342">
        <f t="shared" si="363"/>
        <v>0</v>
      </c>
      <c r="BP342">
        <f t="shared" si="364"/>
        <v>44.1</v>
      </c>
      <c r="BQ342">
        <f t="shared" si="365"/>
        <v>62.95</v>
      </c>
      <c r="BR342">
        <f t="shared" si="366"/>
        <v>81.8</v>
      </c>
      <c r="BS342">
        <f t="shared" si="367"/>
        <v>34.125</v>
      </c>
      <c r="BT342">
        <f t="shared" si="368"/>
        <v>3.3525</v>
      </c>
      <c r="BU342">
        <f t="shared" si="369"/>
        <v>30.9925</v>
      </c>
      <c r="BX342">
        <f t="shared" si="372"/>
        <v>0</v>
      </c>
      <c r="BY342">
        <f t="shared" si="373"/>
        <v>5.05</v>
      </c>
      <c r="BZ342">
        <f t="shared" si="374"/>
        <v>0</v>
      </c>
    </row>
    <row r="343" spans="1:78" x14ac:dyDescent="0.2">
      <c r="A343" s="2">
        <v>44810</v>
      </c>
      <c r="B343">
        <v>0</v>
      </c>
      <c r="C343">
        <v>43.3</v>
      </c>
      <c r="D343">
        <v>61</v>
      </c>
      <c r="E343">
        <v>78.7</v>
      </c>
      <c r="F343">
        <v>35.200000000000003</v>
      </c>
      <c r="G343">
        <v>2.82</v>
      </c>
      <c r="H343">
        <v>25.98</v>
      </c>
      <c r="K343">
        <f t="shared" si="359"/>
        <v>0</v>
      </c>
      <c r="L343">
        <v>5.0999999999999996</v>
      </c>
      <c r="M343">
        <v>0</v>
      </c>
      <c r="O343">
        <v>0</v>
      </c>
      <c r="P343">
        <v>48.8</v>
      </c>
      <c r="Q343">
        <v>62.5</v>
      </c>
      <c r="R343">
        <v>76.3</v>
      </c>
      <c r="S343">
        <v>46.7</v>
      </c>
      <c r="T343">
        <v>1.39</v>
      </c>
      <c r="U343">
        <v>20.79</v>
      </c>
      <c r="X343">
        <f t="shared" ref="X343:X367" si="387">0.0393701*Z343</f>
        <v>1.9685049999999999E-2</v>
      </c>
      <c r="Y343">
        <v>4.9000000000000004</v>
      </c>
      <c r="Z343">
        <v>0.5</v>
      </c>
      <c r="AB343">
        <v>0</v>
      </c>
      <c r="AC343">
        <v>50.2</v>
      </c>
      <c r="AD343">
        <v>70.3</v>
      </c>
      <c r="AE343">
        <v>90.3</v>
      </c>
      <c r="AF343">
        <v>34.700000000000003</v>
      </c>
      <c r="AG343">
        <v>6.73</v>
      </c>
      <c r="AH343">
        <v>42.34</v>
      </c>
      <c r="AK343">
        <f t="shared" si="336"/>
        <v>0</v>
      </c>
      <c r="AL343">
        <v>5.4</v>
      </c>
      <c r="AM343">
        <v>0</v>
      </c>
      <c r="AO343">
        <v>0</v>
      </c>
      <c r="AP343">
        <v>39.700000000000003</v>
      </c>
      <c r="AQ343">
        <v>61.8</v>
      </c>
      <c r="AR343">
        <v>84</v>
      </c>
      <c r="AS343">
        <v>21.7</v>
      </c>
      <c r="AT343">
        <v>4.8</v>
      </c>
      <c r="AU343">
        <v>35.72</v>
      </c>
      <c r="AX343">
        <f t="shared" si="353"/>
        <v>0</v>
      </c>
      <c r="AY343">
        <v>4.5999999999999996</v>
      </c>
      <c r="AZ343">
        <v>0</v>
      </c>
      <c r="BO343">
        <f t="shared" si="363"/>
        <v>0</v>
      </c>
      <c r="BP343">
        <f t="shared" si="364"/>
        <v>45.5</v>
      </c>
      <c r="BQ343">
        <f t="shared" si="365"/>
        <v>63.900000000000006</v>
      </c>
      <c r="BR343">
        <f t="shared" si="366"/>
        <v>82.325000000000003</v>
      </c>
      <c r="BS343">
        <f t="shared" si="367"/>
        <v>34.575000000000003</v>
      </c>
      <c r="BT343">
        <f t="shared" si="368"/>
        <v>3.9350000000000005</v>
      </c>
      <c r="BU343">
        <f t="shared" si="369"/>
        <v>31.2075</v>
      </c>
      <c r="BX343">
        <f t="shared" si="372"/>
        <v>4.9212624999999998E-3</v>
      </c>
      <c r="BY343">
        <f t="shared" si="373"/>
        <v>5</v>
      </c>
      <c r="BZ343">
        <f t="shared" si="374"/>
        <v>0.125</v>
      </c>
    </row>
    <row r="344" spans="1:78" x14ac:dyDescent="0.2">
      <c r="A344" s="2">
        <v>44811</v>
      </c>
      <c r="B344">
        <v>0</v>
      </c>
      <c r="C344">
        <v>42.7</v>
      </c>
      <c r="D344">
        <v>59.7</v>
      </c>
      <c r="E344">
        <v>76.7</v>
      </c>
      <c r="F344">
        <v>34.5</v>
      </c>
      <c r="G344">
        <v>2.1800000000000002</v>
      </c>
      <c r="H344">
        <v>23.95</v>
      </c>
      <c r="I344">
        <v>1.17</v>
      </c>
      <c r="J344">
        <f t="shared" ref="J344" si="388">SUM(K340:K344)</f>
        <v>0</v>
      </c>
      <c r="K344">
        <f t="shared" si="359"/>
        <v>0</v>
      </c>
      <c r="L344">
        <v>5</v>
      </c>
      <c r="M344">
        <v>0</v>
      </c>
      <c r="O344">
        <v>0.01</v>
      </c>
      <c r="P344">
        <v>44.6</v>
      </c>
      <c r="Q344">
        <v>59.2</v>
      </c>
      <c r="R344">
        <v>73.7</v>
      </c>
      <c r="S344">
        <v>40.299999999999997</v>
      </c>
      <c r="T344">
        <v>2.5099999999999998</v>
      </c>
      <c r="U344">
        <v>19.809999999999999</v>
      </c>
      <c r="V344">
        <v>0.88</v>
      </c>
      <c r="W344">
        <f t="shared" ref="W344" si="389">SUM(X340:X344)</f>
        <v>3.9370099999999998E-2</v>
      </c>
      <c r="X344">
        <f t="shared" si="387"/>
        <v>0</v>
      </c>
      <c r="Y344">
        <v>4.4000000000000004</v>
      </c>
      <c r="Z344">
        <v>0</v>
      </c>
      <c r="AB344">
        <v>0</v>
      </c>
      <c r="AC344">
        <v>50.3</v>
      </c>
      <c r="AD344">
        <v>70</v>
      </c>
      <c r="AE344">
        <v>89.6</v>
      </c>
      <c r="AF344">
        <v>34.4</v>
      </c>
      <c r="AG344">
        <v>6.51</v>
      </c>
      <c r="AH344">
        <v>42</v>
      </c>
      <c r="AI344">
        <v>-2.0099999999999998</v>
      </c>
      <c r="AJ344">
        <f t="shared" ref="AJ344" si="390">SUM(AK340:AK344)</f>
        <v>0</v>
      </c>
      <c r="AK344">
        <f t="shared" si="336"/>
        <v>0</v>
      </c>
      <c r="AL344">
        <v>5.2</v>
      </c>
      <c r="AM344">
        <v>0</v>
      </c>
      <c r="AO344">
        <v>0</v>
      </c>
      <c r="AP344">
        <v>42.1</v>
      </c>
      <c r="AQ344">
        <v>63.5</v>
      </c>
      <c r="AR344">
        <v>84.8</v>
      </c>
      <c r="AS344">
        <v>29.4</v>
      </c>
      <c r="AT344">
        <v>5.61</v>
      </c>
      <c r="AU344">
        <v>35.049999999999997</v>
      </c>
      <c r="AV344">
        <v>-4.55</v>
      </c>
      <c r="AW344">
        <f t="shared" ref="AW344" si="391">SUM(AX340:AX344)</f>
        <v>0</v>
      </c>
      <c r="AX344">
        <f t="shared" si="353"/>
        <v>0</v>
      </c>
      <c r="AY344">
        <v>5</v>
      </c>
      <c r="AZ344">
        <v>0</v>
      </c>
      <c r="BO344">
        <f t="shared" si="363"/>
        <v>2.5000000000000001E-3</v>
      </c>
      <c r="BP344">
        <f t="shared" si="364"/>
        <v>44.925000000000004</v>
      </c>
      <c r="BQ344">
        <f t="shared" si="365"/>
        <v>63.1</v>
      </c>
      <c r="BR344">
        <f t="shared" si="366"/>
        <v>81.2</v>
      </c>
      <c r="BS344">
        <f t="shared" si="367"/>
        <v>34.65</v>
      </c>
      <c r="BT344">
        <f t="shared" si="368"/>
        <v>4.2024999999999997</v>
      </c>
      <c r="BU344">
        <f t="shared" si="369"/>
        <v>30.202499999999997</v>
      </c>
      <c r="BV344">
        <f t="shared" si="370"/>
        <v>-1.1274999999999999</v>
      </c>
      <c r="BW344">
        <f t="shared" si="371"/>
        <v>9.8425249999999995E-3</v>
      </c>
      <c r="BX344">
        <f t="shared" si="372"/>
        <v>0</v>
      </c>
      <c r="BY344">
        <f t="shared" si="373"/>
        <v>4.9000000000000004</v>
      </c>
      <c r="BZ344">
        <f t="shared" si="374"/>
        <v>0</v>
      </c>
    </row>
    <row r="345" spans="1:78" x14ac:dyDescent="0.2">
      <c r="A345" s="2">
        <v>44812</v>
      </c>
      <c r="B345">
        <v>0</v>
      </c>
      <c r="C345">
        <v>38.6</v>
      </c>
      <c r="D345">
        <v>59.1</v>
      </c>
      <c r="E345">
        <v>79.599999999999994</v>
      </c>
      <c r="F345">
        <v>26.6</v>
      </c>
      <c r="G345">
        <v>1.59</v>
      </c>
      <c r="H345">
        <v>30.79</v>
      </c>
      <c r="K345">
        <f t="shared" si="359"/>
        <v>0</v>
      </c>
      <c r="L345">
        <v>5.2</v>
      </c>
      <c r="M345">
        <v>0</v>
      </c>
      <c r="O345">
        <v>0</v>
      </c>
      <c r="P345">
        <v>40.5</v>
      </c>
      <c r="Q345">
        <v>56.2</v>
      </c>
      <c r="R345">
        <v>71.8</v>
      </c>
      <c r="S345">
        <v>35.799999999999997</v>
      </c>
      <c r="T345">
        <v>1.92</v>
      </c>
      <c r="U345">
        <v>18.87</v>
      </c>
      <c r="X345">
        <f t="shared" si="387"/>
        <v>0</v>
      </c>
      <c r="Y345">
        <v>4</v>
      </c>
      <c r="Z345">
        <v>0</v>
      </c>
      <c r="AB345">
        <v>0</v>
      </c>
      <c r="AC345">
        <v>50.7</v>
      </c>
      <c r="AD345">
        <v>67.400000000000006</v>
      </c>
      <c r="AE345">
        <v>84.1</v>
      </c>
      <c r="AF345">
        <v>35.4</v>
      </c>
      <c r="AG345">
        <v>6.77</v>
      </c>
      <c r="AH345">
        <v>33.19</v>
      </c>
      <c r="AK345">
        <f t="shared" si="336"/>
        <v>0</v>
      </c>
      <c r="AL345">
        <v>6.6</v>
      </c>
      <c r="AM345">
        <v>0</v>
      </c>
      <c r="AO345">
        <v>0</v>
      </c>
      <c r="AP345">
        <v>47.5</v>
      </c>
      <c r="AQ345">
        <v>67.3</v>
      </c>
      <c r="AR345">
        <v>87</v>
      </c>
      <c r="AS345">
        <v>35.5</v>
      </c>
      <c r="AT345">
        <v>3.8</v>
      </c>
      <c r="AU345">
        <v>37.4</v>
      </c>
      <c r="AX345">
        <f t="shared" si="353"/>
        <v>0</v>
      </c>
      <c r="AY345">
        <v>5.4</v>
      </c>
      <c r="AZ345">
        <v>0</v>
      </c>
      <c r="BO345">
        <f t="shared" si="363"/>
        <v>0</v>
      </c>
      <c r="BP345">
        <f t="shared" si="364"/>
        <v>44.325000000000003</v>
      </c>
      <c r="BQ345">
        <f t="shared" si="365"/>
        <v>62.5</v>
      </c>
      <c r="BR345">
        <f t="shared" si="366"/>
        <v>80.625</v>
      </c>
      <c r="BS345">
        <f t="shared" si="367"/>
        <v>33.325000000000003</v>
      </c>
      <c r="BT345">
        <f t="shared" si="368"/>
        <v>3.5199999999999996</v>
      </c>
      <c r="BU345">
        <f t="shared" si="369"/>
        <v>30.0625</v>
      </c>
      <c r="BX345">
        <f t="shared" si="372"/>
        <v>0</v>
      </c>
      <c r="BY345">
        <f t="shared" si="373"/>
        <v>5.3</v>
      </c>
      <c r="BZ345">
        <f t="shared" si="374"/>
        <v>0</v>
      </c>
    </row>
    <row r="346" spans="1:78" x14ac:dyDescent="0.2">
      <c r="A346" s="2">
        <v>44813</v>
      </c>
      <c r="B346">
        <v>0</v>
      </c>
      <c r="C346">
        <v>40.9</v>
      </c>
      <c r="D346">
        <v>58.3</v>
      </c>
      <c r="E346">
        <v>75.599999999999994</v>
      </c>
      <c r="F346">
        <v>20.7</v>
      </c>
      <c r="G346">
        <v>4.46</v>
      </c>
      <c r="H346">
        <v>27.27</v>
      </c>
      <c r="K346">
        <f t="shared" si="359"/>
        <v>0</v>
      </c>
      <c r="L346">
        <v>4.5999999999999996</v>
      </c>
      <c r="M346">
        <v>0</v>
      </c>
      <c r="O346">
        <v>0</v>
      </c>
      <c r="P346">
        <v>35.200000000000003</v>
      </c>
      <c r="Q346">
        <v>49.8</v>
      </c>
      <c r="R346">
        <v>64.400000000000006</v>
      </c>
      <c r="S346">
        <v>32.200000000000003</v>
      </c>
      <c r="T346">
        <v>1.1599999999999999</v>
      </c>
      <c r="U346">
        <v>14.35</v>
      </c>
      <c r="X346">
        <f t="shared" si="387"/>
        <v>0</v>
      </c>
      <c r="Y346">
        <v>3.5</v>
      </c>
      <c r="Z346">
        <v>0</v>
      </c>
      <c r="AB346">
        <v>0</v>
      </c>
      <c r="AC346">
        <v>49.3</v>
      </c>
      <c r="AD346">
        <v>66.900000000000006</v>
      </c>
      <c r="AE346">
        <v>84.5</v>
      </c>
      <c r="AF346">
        <v>34.4</v>
      </c>
      <c r="AG346">
        <v>5.66</v>
      </c>
      <c r="AH346">
        <v>34.18</v>
      </c>
      <c r="AK346">
        <f t="shared" si="336"/>
        <v>0</v>
      </c>
      <c r="AL346">
        <v>5.0999999999999996</v>
      </c>
      <c r="AM346">
        <v>0</v>
      </c>
      <c r="AO346">
        <v>0</v>
      </c>
      <c r="AP346">
        <v>45.3</v>
      </c>
      <c r="AQ346">
        <v>65.400000000000006</v>
      </c>
      <c r="AR346">
        <v>85.6</v>
      </c>
      <c r="AS346">
        <v>32.200000000000003</v>
      </c>
      <c r="AT346">
        <v>5.16</v>
      </c>
      <c r="AU346">
        <v>35.42</v>
      </c>
      <c r="AX346">
        <f t="shared" si="353"/>
        <v>6.2992160000000005E-2</v>
      </c>
      <c r="AY346">
        <v>4.9000000000000004</v>
      </c>
      <c r="AZ346">
        <v>1.6</v>
      </c>
      <c r="BO346">
        <f t="shared" si="363"/>
        <v>0</v>
      </c>
      <c r="BP346">
        <f t="shared" si="364"/>
        <v>42.674999999999997</v>
      </c>
      <c r="BQ346">
        <f t="shared" si="365"/>
        <v>60.1</v>
      </c>
      <c r="BR346">
        <f t="shared" si="366"/>
        <v>77.525000000000006</v>
      </c>
      <c r="BS346">
        <f t="shared" si="367"/>
        <v>29.875000000000004</v>
      </c>
      <c r="BT346">
        <f t="shared" si="368"/>
        <v>4.1100000000000003</v>
      </c>
      <c r="BU346">
        <f t="shared" si="369"/>
        <v>27.805</v>
      </c>
      <c r="BX346">
        <f t="shared" si="372"/>
        <v>1.5748040000000001E-2</v>
      </c>
      <c r="BY346">
        <f t="shared" si="373"/>
        <v>4.5250000000000004</v>
      </c>
      <c r="BZ346">
        <f t="shared" si="374"/>
        <v>0.4</v>
      </c>
    </row>
    <row r="347" spans="1:78" x14ac:dyDescent="0.2">
      <c r="A347" s="2">
        <v>44814</v>
      </c>
      <c r="B347">
        <v>0</v>
      </c>
      <c r="C347">
        <v>36.799999999999997</v>
      </c>
      <c r="D347">
        <v>58</v>
      </c>
      <c r="E347">
        <v>79.2</v>
      </c>
      <c r="F347">
        <v>18.2</v>
      </c>
      <c r="G347">
        <v>2.89</v>
      </c>
      <c r="H347">
        <v>31.16</v>
      </c>
      <c r="K347">
        <f t="shared" si="359"/>
        <v>0</v>
      </c>
      <c r="L347">
        <v>5.0999999999999996</v>
      </c>
      <c r="M347">
        <v>0</v>
      </c>
      <c r="O347">
        <v>0</v>
      </c>
      <c r="P347">
        <v>31.9</v>
      </c>
      <c r="Q347">
        <v>47.4</v>
      </c>
      <c r="R347">
        <v>62.8</v>
      </c>
      <c r="S347">
        <v>32.299999999999997</v>
      </c>
      <c r="T347">
        <v>0.49</v>
      </c>
      <c r="U347">
        <v>13.3</v>
      </c>
      <c r="X347">
        <f t="shared" si="387"/>
        <v>0</v>
      </c>
      <c r="Y347">
        <v>3.1</v>
      </c>
      <c r="Z347">
        <v>0</v>
      </c>
      <c r="AB347">
        <v>0</v>
      </c>
      <c r="AC347">
        <v>39.799999999999997</v>
      </c>
      <c r="AD347">
        <v>51.8</v>
      </c>
      <c r="AE347">
        <v>63.9</v>
      </c>
      <c r="AF347">
        <v>16.5</v>
      </c>
      <c r="AG347">
        <v>4.92</v>
      </c>
      <c r="AH347">
        <v>17.29</v>
      </c>
      <c r="AK347">
        <f t="shared" si="336"/>
        <v>0</v>
      </c>
      <c r="AL347">
        <v>5.8</v>
      </c>
      <c r="AM347">
        <v>0</v>
      </c>
      <c r="AO347">
        <v>7.0000000000000007E-2</v>
      </c>
      <c r="AP347">
        <v>49.6</v>
      </c>
      <c r="AQ347">
        <v>67.3</v>
      </c>
      <c r="AR347">
        <v>85</v>
      </c>
      <c r="AS347">
        <v>38.6</v>
      </c>
      <c r="AT347">
        <v>1.39</v>
      </c>
      <c r="AU347">
        <v>35</v>
      </c>
      <c r="AX347">
        <f t="shared" si="353"/>
        <v>0.28346472</v>
      </c>
      <c r="AY347">
        <v>3</v>
      </c>
      <c r="AZ347">
        <v>7.2</v>
      </c>
      <c r="BO347">
        <f t="shared" si="363"/>
        <v>1.7500000000000002E-2</v>
      </c>
      <c r="BP347">
        <f t="shared" si="364"/>
        <v>39.524999999999999</v>
      </c>
      <c r="BQ347">
        <f t="shared" si="365"/>
        <v>56.125</v>
      </c>
      <c r="BR347">
        <f t="shared" si="366"/>
        <v>72.724999999999994</v>
      </c>
      <c r="BS347">
        <f t="shared" si="367"/>
        <v>26.4</v>
      </c>
      <c r="BT347">
        <f t="shared" si="368"/>
        <v>2.4225000000000003</v>
      </c>
      <c r="BU347">
        <f t="shared" si="369"/>
        <v>24.1875</v>
      </c>
      <c r="BX347">
        <f t="shared" si="372"/>
        <v>7.0866180000000001E-2</v>
      </c>
      <c r="BY347">
        <f t="shared" si="373"/>
        <v>4.25</v>
      </c>
      <c r="BZ347">
        <f t="shared" si="374"/>
        <v>1.8</v>
      </c>
    </row>
    <row r="348" spans="1:78" x14ac:dyDescent="0.2">
      <c r="A348" s="2">
        <v>44815</v>
      </c>
      <c r="B348">
        <v>0</v>
      </c>
      <c r="C348">
        <v>36.6</v>
      </c>
      <c r="D348">
        <v>56.7</v>
      </c>
      <c r="E348">
        <v>76.900000000000006</v>
      </c>
      <c r="F348">
        <v>18.8</v>
      </c>
      <c r="G348">
        <v>3.73</v>
      </c>
      <c r="H348">
        <v>29.09</v>
      </c>
      <c r="K348">
        <f t="shared" si="359"/>
        <v>0</v>
      </c>
      <c r="L348">
        <v>5.0999999999999996</v>
      </c>
      <c r="M348">
        <v>0</v>
      </c>
      <c r="O348">
        <v>0</v>
      </c>
      <c r="P348">
        <v>30.7</v>
      </c>
      <c r="Q348">
        <v>44.9</v>
      </c>
      <c r="R348">
        <v>59</v>
      </c>
      <c r="S348">
        <v>32.6</v>
      </c>
      <c r="T348">
        <v>0.28999999999999998</v>
      </c>
      <c r="U348">
        <v>11.2</v>
      </c>
      <c r="X348">
        <f t="shared" si="387"/>
        <v>0</v>
      </c>
      <c r="Y348">
        <v>3.5</v>
      </c>
      <c r="Z348">
        <v>0</v>
      </c>
      <c r="AB348">
        <v>0</v>
      </c>
      <c r="AC348">
        <v>38.200000000000003</v>
      </c>
      <c r="AD348">
        <v>54.7</v>
      </c>
      <c r="AE348">
        <v>71.099999999999994</v>
      </c>
      <c r="AF348">
        <v>10</v>
      </c>
      <c r="AG348">
        <v>5.53</v>
      </c>
      <c r="AH348">
        <v>24.03</v>
      </c>
      <c r="AK348">
        <f t="shared" si="336"/>
        <v>0</v>
      </c>
      <c r="AL348">
        <v>4.5</v>
      </c>
      <c r="AM348">
        <v>0</v>
      </c>
      <c r="AO348">
        <v>0.19</v>
      </c>
      <c r="AP348">
        <v>41</v>
      </c>
      <c r="AQ348">
        <v>53.6</v>
      </c>
      <c r="AR348">
        <v>66.099999999999994</v>
      </c>
      <c r="AS348">
        <v>44.9</v>
      </c>
      <c r="AT348">
        <v>0.63</v>
      </c>
      <c r="AU348">
        <v>12.11</v>
      </c>
      <c r="AX348">
        <f t="shared" ref="AX348:AX367" si="392">0.0393701*AZ348</f>
        <v>0</v>
      </c>
      <c r="AY348">
        <v>3.7</v>
      </c>
      <c r="AZ348">
        <v>0</v>
      </c>
      <c r="BO348">
        <f t="shared" si="363"/>
        <v>4.7500000000000001E-2</v>
      </c>
      <c r="BP348">
        <f t="shared" si="364"/>
        <v>36.625</v>
      </c>
      <c r="BQ348">
        <f t="shared" si="365"/>
        <v>52.475000000000001</v>
      </c>
      <c r="BR348">
        <f t="shared" si="366"/>
        <v>68.275000000000006</v>
      </c>
      <c r="BS348">
        <f t="shared" si="367"/>
        <v>26.575000000000003</v>
      </c>
      <c r="BT348">
        <f t="shared" si="368"/>
        <v>2.5450000000000004</v>
      </c>
      <c r="BU348">
        <f t="shared" si="369"/>
        <v>19.107499999999998</v>
      </c>
      <c r="BX348">
        <f t="shared" si="372"/>
        <v>0</v>
      </c>
      <c r="BY348">
        <f t="shared" si="373"/>
        <v>4.2</v>
      </c>
      <c r="BZ348">
        <f t="shared" si="374"/>
        <v>0</v>
      </c>
    </row>
    <row r="349" spans="1:78" x14ac:dyDescent="0.2">
      <c r="A349" s="2">
        <v>44816</v>
      </c>
      <c r="B349">
        <v>0</v>
      </c>
      <c r="C349">
        <v>38.5</v>
      </c>
      <c r="D349">
        <v>55.1</v>
      </c>
      <c r="E349">
        <v>71.8</v>
      </c>
      <c r="F349">
        <v>21</v>
      </c>
      <c r="G349">
        <v>3.99</v>
      </c>
      <c r="H349">
        <v>22.95</v>
      </c>
      <c r="I349">
        <v>1.1000000000000001</v>
      </c>
      <c r="J349">
        <f t="shared" ref="J349" si="393">SUM(K345:K349)</f>
        <v>0</v>
      </c>
      <c r="K349">
        <f t="shared" si="359"/>
        <v>0</v>
      </c>
      <c r="L349">
        <v>4.5</v>
      </c>
      <c r="M349">
        <v>0</v>
      </c>
      <c r="O349">
        <v>0</v>
      </c>
      <c r="P349">
        <v>31.2</v>
      </c>
      <c r="Q349">
        <v>47.8</v>
      </c>
      <c r="R349">
        <v>64.5</v>
      </c>
      <c r="S349">
        <v>30.8</v>
      </c>
      <c r="T349">
        <v>0.72</v>
      </c>
      <c r="U349">
        <v>15.07</v>
      </c>
      <c r="V349">
        <v>0.82</v>
      </c>
      <c r="W349">
        <f t="shared" ref="W349" si="394">SUM(X345:X349)</f>
        <v>0</v>
      </c>
      <c r="X349">
        <f t="shared" si="387"/>
        <v>0</v>
      </c>
      <c r="Y349">
        <v>4.5999999999999996</v>
      </c>
      <c r="Z349">
        <v>0</v>
      </c>
      <c r="AB349">
        <v>0</v>
      </c>
      <c r="AC349">
        <v>39.6</v>
      </c>
      <c r="AD349">
        <v>55.4</v>
      </c>
      <c r="AE349">
        <v>71.099999999999994</v>
      </c>
      <c r="AF349">
        <v>25</v>
      </c>
      <c r="AG349">
        <v>3.73</v>
      </c>
      <c r="AH349">
        <v>20.9</v>
      </c>
      <c r="AI349">
        <v>-2.0099999999999998</v>
      </c>
      <c r="AJ349">
        <f t="shared" ref="AJ349" si="395">SUM(AK345:AK349)</f>
        <v>0</v>
      </c>
      <c r="AK349">
        <f t="shared" si="336"/>
        <v>0</v>
      </c>
      <c r="AL349">
        <v>3.8</v>
      </c>
      <c r="AM349">
        <v>0</v>
      </c>
      <c r="AO349">
        <v>0</v>
      </c>
      <c r="AP349">
        <v>39.700000000000003</v>
      </c>
      <c r="AQ349">
        <v>56.7</v>
      </c>
      <c r="AR349">
        <v>73.7</v>
      </c>
      <c r="AS349">
        <v>40.700000000000003</v>
      </c>
      <c r="AT349">
        <v>1.29</v>
      </c>
      <c r="AU349">
        <v>20.350000000000001</v>
      </c>
      <c r="AV349">
        <v>-4.49</v>
      </c>
      <c r="AW349">
        <f t="shared" ref="AW349" si="396">SUM(AX344:AX349)</f>
        <v>0.34645688000000002</v>
      </c>
      <c r="AX349">
        <f t="shared" si="392"/>
        <v>0</v>
      </c>
      <c r="AY349">
        <v>4.4000000000000004</v>
      </c>
      <c r="AZ349">
        <v>0</v>
      </c>
      <c r="BO349">
        <f t="shared" si="363"/>
        <v>0</v>
      </c>
      <c r="BP349">
        <f t="shared" si="364"/>
        <v>37.25</v>
      </c>
      <c r="BQ349">
        <f t="shared" si="365"/>
        <v>53.75</v>
      </c>
      <c r="BR349">
        <f t="shared" si="366"/>
        <v>70.275000000000006</v>
      </c>
      <c r="BS349">
        <f t="shared" si="367"/>
        <v>29.375</v>
      </c>
      <c r="BT349">
        <f t="shared" si="368"/>
        <v>2.4325000000000001</v>
      </c>
      <c r="BU349">
        <f t="shared" si="369"/>
        <v>19.817499999999999</v>
      </c>
      <c r="BV349">
        <f t="shared" si="370"/>
        <v>-1.145</v>
      </c>
      <c r="BW349">
        <f t="shared" si="371"/>
        <v>8.6614220000000006E-2</v>
      </c>
      <c r="BX349">
        <f t="shared" si="372"/>
        <v>0</v>
      </c>
      <c r="BY349">
        <f t="shared" si="373"/>
        <v>4.3249999999999993</v>
      </c>
      <c r="BZ349">
        <f t="shared" si="374"/>
        <v>0</v>
      </c>
    </row>
    <row r="350" spans="1:78" x14ac:dyDescent="0.2">
      <c r="A350" s="2">
        <v>44817</v>
      </c>
      <c r="B350">
        <v>0</v>
      </c>
      <c r="C350">
        <v>41.4</v>
      </c>
      <c r="D350">
        <v>51.5</v>
      </c>
      <c r="E350">
        <v>61.6</v>
      </c>
      <c r="F350">
        <v>9</v>
      </c>
      <c r="G350">
        <v>5.68</v>
      </c>
      <c r="H350">
        <v>16.91</v>
      </c>
      <c r="K350">
        <f t="shared" si="359"/>
        <v>0</v>
      </c>
      <c r="L350">
        <v>3.9</v>
      </c>
      <c r="M350">
        <v>0</v>
      </c>
      <c r="O350">
        <v>0</v>
      </c>
      <c r="P350">
        <v>35.799999999999997</v>
      </c>
      <c r="Q350">
        <v>54.4</v>
      </c>
      <c r="R350">
        <v>73</v>
      </c>
      <c r="S350">
        <v>29.5</v>
      </c>
      <c r="T350">
        <v>1.94</v>
      </c>
      <c r="U350">
        <v>22.92</v>
      </c>
      <c r="X350">
        <f t="shared" si="387"/>
        <v>0</v>
      </c>
      <c r="Y350">
        <v>4</v>
      </c>
      <c r="Z350">
        <v>0</v>
      </c>
      <c r="AB350">
        <v>0</v>
      </c>
      <c r="AC350">
        <v>38.1</v>
      </c>
      <c r="AD350">
        <v>58.3</v>
      </c>
      <c r="AE350">
        <v>78.400000000000006</v>
      </c>
      <c r="AF350">
        <v>28.8</v>
      </c>
      <c r="AG350">
        <v>2.98</v>
      </c>
      <c r="AH350">
        <v>28.88</v>
      </c>
      <c r="AK350">
        <f t="shared" si="336"/>
        <v>0</v>
      </c>
      <c r="AL350">
        <v>4.3</v>
      </c>
      <c r="AM350">
        <v>0</v>
      </c>
      <c r="AO350">
        <v>0</v>
      </c>
      <c r="AP350">
        <v>38.799999999999997</v>
      </c>
      <c r="AQ350">
        <v>57.2</v>
      </c>
      <c r="AR350">
        <v>75.5</v>
      </c>
      <c r="AS350">
        <v>30.8</v>
      </c>
      <c r="AT350">
        <v>1.83</v>
      </c>
      <c r="AU350">
        <v>24.77</v>
      </c>
      <c r="AX350">
        <f t="shared" si="392"/>
        <v>0</v>
      </c>
      <c r="AY350">
        <v>4.5999999999999996</v>
      </c>
      <c r="AZ350">
        <v>0</v>
      </c>
      <c r="BO350">
        <f t="shared" si="363"/>
        <v>0</v>
      </c>
      <c r="BP350">
        <f t="shared" si="364"/>
        <v>38.524999999999991</v>
      </c>
      <c r="BQ350">
        <f t="shared" si="365"/>
        <v>55.349999999999994</v>
      </c>
      <c r="BR350">
        <f t="shared" si="366"/>
        <v>72.125</v>
      </c>
      <c r="BS350">
        <f t="shared" si="367"/>
        <v>24.524999999999999</v>
      </c>
      <c r="BT350">
        <f t="shared" si="368"/>
        <v>3.1074999999999999</v>
      </c>
      <c r="BU350">
        <f t="shared" si="369"/>
        <v>23.369999999999997</v>
      </c>
      <c r="BX350">
        <f t="shared" si="372"/>
        <v>0</v>
      </c>
      <c r="BY350">
        <f t="shared" si="373"/>
        <v>4.1999999999999993</v>
      </c>
      <c r="BZ350">
        <f t="shared" si="374"/>
        <v>0</v>
      </c>
    </row>
    <row r="351" spans="1:78" x14ac:dyDescent="0.2">
      <c r="A351" s="2">
        <v>44818</v>
      </c>
      <c r="B351">
        <v>0</v>
      </c>
      <c r="C351">
        <v>36.1</v>
      </c>
      <c r="D351">
        <v>48.4</v>
      </c>
      <c r="E351">
        <v>60.6</v>
      </c>
      <c r="F351">
        <v>17.5</v>
      </c>
      <c r="G351">
        <v>3.62</v>
      </c>
      <c r="H351">
        <v>15.07</v>
      </c>
      <c r="K351">
        <f t="shared" si="359"/>
        <v>0</v>
      </c>
      <c r="L351">
        <v>3.8</v>
      </c>
      <c r="M351">
        <v>0</v>
      </c>
      <c r="O351">
        <v>0</v>
      </c>
      <c r="P351">
        <v>38.4</v>
      </c>
      <c r="Q351">
        <v>57.5</v>
      </c>
      <c r="R351">
        <v>76.599999999999994</v>
      </c>
      <c r="S351">
        <v>29.8</v>
      </c>
      <c r="T351">
        <v>2.7</v>
      </c>
      <c r="U351">
        <v>26.45</v>
      </c>
      <c r="X351">
        <f t="shared" si="387"/>
        <v>0</v>
      </c>
      <c r="Y351">
        <v>4.9000000000000004</v>
      </c>
      <c r="Z351">
        <v>0</v>
      </c>
      <c r="AB351">
        <v>0</v>
      </c>
      <c r="AC351">
        <v>40.1</v>
      </c>
      <c r="AD351">
        <v>60.4</v>
      </c>
      <c r="AE351">
        <v>80.7</v>
      </c>
      <c r="AF351">
        <v>25.5</v>
      </c>
      <c r="AG351">
        <v>3.97</v>
      </c>
      <c r="AH351">
        <v>32.69</v>
      </c>
      <c r="AK351">
        <f t="shared" si="336"/>
        <v>0</v>
      </c>
      <c r="AL351">
        <v>4.9000000000000004</v>
      </c>
      <c r="AM351">
        <v>0</v>
      </c>
      <c r="AO351">
        <v>0</v>
      </c>
      <c r="AP351">
        <v>37</v>
      </c>
      <c r="AQ351">
        <v>57.2</v>
      </c>
      <c r="AR351">
        <v>77.400000000000006</v>
      </c>
      <c r="AS351">
        <v>28.2</v>
      </c>
      <c r="AT351">
        <v>3.22</v>
      </c>
      <c r="AU351">
        <v>27.62</v>
      </c>
      <c r="AX351">
        <f t="shared" si="392"/>
        <v>0</v>
      </c>
      <c r="AY351">
        <v>4.5999999999999996</v>
      </c>
      <c r="AZ351">
        <v>0</v>
      </c>
      <c r="BO351">
        <f t="shared" si="363"/>
        <v>0</v>
      </c>
      <c r="BP351">
        <f t="shared" si="364"/>
        <v>37.9</v>
      </c>
      <c r="BQ351">
        <f t="shared" si="365"/>
        <v>55.875</v>
      </c>
      <c r="BR351">
        <f t="shared" si="366"/>
        <v>73.824999999999989</v>
      </c>
      <c r="BS351">
        <f t="shared" si="367"/>
        <v>25.25</v>
      </c>
      <c r="BT351">
        <f t="shared" si="368"/>
        <v>3.3775000000000004</v>
      </c>
      <c r="BU351">
        <f t="shared" si="369"/>
        <v>25.4575</v>
      </c>
      <c r="BX351">
        <f t="shared" si="372"/>
        <v>0</v>
      </c>
      <c r="BY351">
        <f t="shared" si="373"/>
        <v>4.55</v>
      </c>
      <c r="BZ351">
        <f t="shared" si="374"/>
        <v>0</v>
      </c>
    </row>
    <row r="352" spans="1:78" x14ac:dyDescent="0.2">
      <c r="A352" s="2">
        <v>44819</v>
      </c>
      <c r="B352">
        <v>0</v>
      </c>
      <c r="C352">
        <v>31.8</v>
      </c>
      <c r="D352">
        <v>48.4</v>
      </c>
      <c r="E352">
        <v>65</v>
      </c>
      <c r="F352">
        <v>24.2</v>
      </c>
      <c r="G352">
        <v>2.39</v>
      </c>
      <c r="H352">
        <v>16.100000000000001</v>
      </c>
      <c r="K352">
        <f t="shared" si="359"/>
        <v>4.7244119999999994E-2</v>
      </c>
      <c r="L352">
        <v>3.6</v>
      </c>
      <c r="M352">
        <v>1.2</v>
      </c>
      <c r="O352">
        <v>0</v>
      </c>
      <c r="P352">
        <v>39.5</v>
      </c>
      <c r="Q352">
        <v>58.4</v>
      </c>
      <c r="R352">
        <v>77.2</v>
      </c>
      <c r="S352">
        <v>27</v>
      </c>
      <c r="T352">
        <v>2.66</v>
      </c>
      <c r="U352">
        <v>27.84</v>
      </c>
      <c r="X352">
        <f t="shared" si="387"/>
        <v>0</v>
      </c>
      <c r="Y352">
        <v>5.3</v>
      </c>
      <c r="Z352">
        <v>0</v>
      </c>
      <c r="AB352">
        <v>0</v>
      </c>
      <c r="AC352">
        <v>41.3</v>
      </c>
      <c r="AD352">
        <v>59.9</v>
      </c>
      <c r="AE352">
        <v>78.400000000000006</v>
      </c>
      <c r="AF352">
        <v>21.8</v>
      </c>
      <c r="AG352">
        <v>5.23</v>
      </c>
      <c r="AH352">
        <v>29.43</v>
      </c>
      <c r="AK352">
        <f t="shared" si="336"/>
        <v>0</v>
      </c>
      <c r="AL352">
        <v>5.3</v>
      </c>
      <c r="AM352">
        <v>0</v>
      </c>
      <c r="AO352">
        <v>0</v>
      </c>
      <c r="AP352">
        <v>39.799999999999997</v>
      </c>
      <c r="AQ352">
        <v>59.9</v>
      </c>
      <c r="AR352">
        <v>80.099999999999994</v>
      </c>
      <c r="AS352">
        <v>31.9</v>
      </c>
      <c r="AT352">
        <v>3.45</v>
      </c>
      <c r="AU352">
        <v>30</v>
      </c>
      <c r="AX352">
        <f t="shared" si="392"/>
        <v>0</v>
      </c>
      <c r="AY352">
        <v>4.4000000000000004</v>
      </c>
      <c r="AZ352">
        <v>0</v>
      </c>
      <c r="BO352">
        <f t="shared" si="363"/>
        <v>0</v>
      </c>
      <c r="BP352">
        <f t="shared" si="364"/>
        <v>38.099999999999994</v>
      </c>
      <c r="BQ352">
        <f t="shared" si="365"/>
        <v>56.65</v>
      </c>
      <c r="BR352">
        <f t="shared" si="366"/>
        <v>75.174999999999997</v>
      </c>
      <c r="BS352">
        <f t="shared" si="367"/>
        <v>26.225000000000001</v>
      </c>
      <c r="BT352">
        <f t="shared" si="368"/>
        <v>3.4325000000000001</v>
      </c>
      <c r="BU352">
        <f t="shared" si="369"/>
        <v>25.842500000000001</v>
      </c>
      <c r="BX352">
        <f t="shared" si="372"/>
        <v>1.1811029999999998E-2</v>
      </c>
      <c r="BY352">
        <f t="shared" si="373"/>
        <v>4.6500000000000004</v>
      </c>
      <c r="BZ352">
        <f t="shared" si="374"/>
        <v>0.3</v>
      </c>
    </row>
    <row r="353" spans="1:78" x14ac:dyDescent="0.2">
      <c r="A353" s="2">
        <v>44820</v>
      </c>
      <c r="B353">
        <v>0.03</v>
      </c>
      <c r="C353">
        <v>36.200000000000003</v>
      </c>
      <c r="D353">
        <v>48.8</v>
      </c>
      <c r="E353">
        <v>61.4</v>
      </c>
      <c r="F353">
        <v>25.7</v>
      </c>
      <c r="G353">
        <v>2.66</v>
      </c>
      <c r="H353">
        <v>13.7</v>
      </c>
      <c r="K353">
        <f t="shared" si="359"/>
        <v>0</v>
      </c>
      <c r="L353">
        <v>4</v>
      </c>
      <c r="M353">
        <v>0</v>
      </c>
      <c r="O353">
        <v>0</v>
      </c>
      <c r="P353">
        <v>45.5</v>
      </c>
      <c r="Q353">
        <v>58</v>
      </c>
      <c r="R353">
        <v>70.400000000000006</v>
      </c>
      <c r="S353">
        <v>26</v>
      </c>
      <c r="T353">
        <v>4.9000000000000004</v>
      </c>
      <c r="U353">
        <v>20.239999999999998</v>
      </c>
      <c r="X353">
        <f t="shared" si="387"/>
        <v>0.57480345999999993</v>
      </c>
      <c r="Y353">
        <v>2.1</v>
      </c>
      <c r="Z353">
        <v>14.6</v>
      </c>
      <c r="AB353">
        <v>0</v>
      </c>
      <c r="AC353">
        <v>47.9</v>
      </c>
      <c r="AD353">
        <v>62.4</v>
      </c>
      <c r="AE353">
        <v>76.8</v>
      </c>
      <c r="AF353">
        <v>24.9</v>
      </c>
      <c r="AG353">
        <v>7.3</v>
      </c>
      <c r="AH353">
        <v>27.24</v>
      </c>
      <c r="AK353">
        <f t="shared" si="336"/>
        <v>0</v>
      </c>
      <c r="AL353">
        <v>4.5999999999999996</v>
      </c>
      <c r="AM353">
        <v>0</v>
      </c>
      <c r="AO353">
        <v>0</v>
      </c>
      <c r="AP353">
        <v>38.299999999999997</v>
      </c>
      <c r="AQ353">
        <v>58.2</v>
      </c>
      <c r="AR353">
        <v>78.099999999999994</v>
      </c>
      <c r="AS353">
        <v>29.8</v>
      </c>
      <c r="AT353">
        <v>3.51</v>
      </c>
      <c r="AU353">
        <v>26.17</v>
      </c>
      <c r="AX353">
        <f t="shared" si="392"/>
        <v>0</v>
      </c>
      <c r="AY353">
        <v>4.0999999999999996</v>
      </c>
      <c r="AZ353">
        <v>0</v>
      </c>
      <c r="BO353">
        <f t="shared" si="363"/>
        <v>7.4999999999999997E-3</v>
      </c>
      <c r="BP353">
        <f t="shared" si="364"/>
        <v>41.974999999999994</v>
      </c>
      <c r="BQ353">
        <f t="shared" si="365"/>
        <v>56.849999999999994</v>
      </c>
      <c r="BR353">
        <f t="shared" si="366"/>
        <v>71.675000000000011</v>
      </c>
      <c r="BS353">
        <f t="shared" si="367"/>
        <v>26.599999999999998</v>
      </c>
      <c r="BT353">
        <f t="shared" si="368"/>
        <v>4.5924999999999994</v>
      </c>
      <c r="BU353">
        <f t="shared" si="369"/>
        <v>21.837499999999999</v>
      </c>
      <c r="BX353">
        <f t="shared" si="372"/>
        <v>0.14370086499999998</v>
      </c>
      <c r="BY353">
        <f t="shared" si="373"/>
        <v>3.6999999999999997</v>
      </c>
      <c r="BZ353">
        <f t="shared" si="374"/>
        <v>3.65</v>
      </c>
    </row>
    <row r="354" spans="1:78" x14ac:dyDescent="0.2">
      <c r="A354" s="2">
        <v>44821</v>
      </c>
      <c r="B354">
        <v>0</v>
      </c>
      <c r="C354">
        <v>34.700000000000003</v>
      </c>
      <c r="D354">
        <v>51.2</v>
      </c>
      <c r="E354">
        <v>67.7</v>
      </c>
      <c r="F354">
        <v>18.5</v>
      </c>
      <c r="G354">
        <v>2.87</v>
      </c>
      <c r="H354">
        <v>20.13</v>
      </c>
      <c r="I354">
        <v>1.02</v>
      </c>
      <c r="J354">
        <f t="shared" ref="J354" si="397">SUM(K350:K354)</f>
        <v>4.7244119999999994E-2</v>
      </c>
      <c r="K354">
        <f t="shared" si="359"/>
        <v>0</v>
      </c>
      <c r="L354">
        <v>3.9</v>
      </c>
      <c r="M354">
        <v>0</v>
      </c>
      <c r="O354">
        <v>0.53</v>
      </c>
      <c r="P354">
        <v>30.6</v>
      </c>
      <c r="Q354">
        <v>42</v>
      </c>
      <c r="R354">
        <v>53.3</v>
      </c>
      <c r="S354">
        <v>32.5</v>
      </c>
      <c r="T354">
        <v>0.16</v>
      </c>
      <c r="U354">
        <v>7.96</v>
      </c>
      <c r="V354">
        <v>0.81</v>
      </c>
      <c r="W354">
        <f t="shared" ref="W354" si="398">SUM(X350:X354)</f>
        <v>0.60236252999999995</v>
      </c>
      <c r="X354">
        <f t="shared" si="387"/>
        <v>2.7559069999999998E-2</v>
      </c>
      <c r="Y354">
        <v>3</v>
      </c>
      <c r="Z354">
        <v>0.7</v>
      </c>
      <c r="AB354">
        <v>0</v>
      </c>
      <c r="AC354">
        <v>45.9</v>
      </c>
      <c r="AD354">
        <v>61.7</v>
      </c>
      <c r="AE354">
        <v>77.400000000000006</v>
      </c>
      <c r="AF354">
        <v>27.5</v>
      </c>
      <c r="AG354">
        <v>6.03</v>
      </c>
      <c r="AH354">
        <v>27.9</v>
      </c>
      <c r="AI354">
        <v>-2.02</v>
      </c>
      <c r="AJ354">
        <f t="shared" ref="AJ354" si="399">SUM(AK350:AK354)</f>
        <v>1.1811029999999998E-2</v>
      </c>
      <c r="AK354">
        <f t="shared" si="336"/>
        <v>1.1811029999999998E-2</v>
      </c>
      <c r="AL354">
        <v>4.4000000000000004</v>
      </c>
      <c r="AM354">
        <v>0.3</v>
      </c>
      <c r="AO354">
        <v>0</v>
      </c>
      <c r="AP354">
        <v>35.6</v>
      </c>
      <c r="AQ354">
        <v>54.8</v>
      </c>
      <c r="AR354">
        <v>73.900000000000006</v>
      </c>
      <c r="AS354">
        <v>29.6</v>
      </c>
      <c r="AT354">
        <v>2.67</v>
      </c>
      <c r="AU354">
        <v>24.21</v>
      </c>
      <c r="AV354">
        <v>-4.43</v>
      </c>
      <c r="AW354">
        <f t="shared" ref="AW354" si="400">SUM(AX350:AX354)</f>
        <v>0</v>
      </c>
      <c r="AX354">
        <f t="shared" si="392"/>
        <v>0</v>
      </c>
      <c r="AY354">
        <v>4.3</v>
      </c>
      <c r="AZ354">
        <v>0</v>
      </c>
      <c r="BO354">
        <f t="shared" si="363"/>
        <v>0.13250000000000001</v>
      </c>
      <c r="BP354">
        <f t="shared" si="364"/>
        <v>36.700000000000003</v>
      </c>
      <c r="BQ354">
        <f t="shared" si="365"/>
        <v>52.424999999999997</v>
      </c>
      <c r="BR354">
        <f t="shared" si="366"/>
        <v>68.075000000000003</v>
      </c>
      <c r="BS354">
        <f t="shared" si="367"/>
        <v>27.024999999999999</v>
      </c>
      <c r="BT354">
        <f t="shared" si="368"/>
        <v>2.9325000000000001</v>
      </c>
      <c r="BU354">
        <f t="shared" si="369"/>
        <v>20.049999999999997</v>
      </c>
      <c r="BV354">
        <f t="shared" si="370"/>
        <v>-1.1549999999999998</v>
      </c>
      <c r="BW354">
        <f t="shared" si="371"/>
        <v>0.16535441999999997</v>
      </c>
      <c r="BX354">
        <f t="shared" si="372"/>
        <v>9.8425249999999995E-3</v>
      </c>
      <c r="BY354">
        <f t="shared" si="373"/>
        <v>3.9000000000000004</v>
      </c>
      <c r="BZ354">
        <f t="shared" si="374"/>
        <v>0.25</v>
      </c>
    </row>
    <row r="355" spans="1:78" x14ac:dyDescent="0.2">
      <c r="A355" s="2">
        <v>44822</v>
      </c>
      <c r="B355">
        <v>0</v>
      </c>
      <c r="C355">
        <v>33.200000000000003</v>
      </c>
      <c r="D355">
        <v>51.2</v>
      </c>
      <c r="E355">
        <v>69.2</v>
      </c>
      <c r="F355">
        <v>21.9</v>
      </c>
      <c r="G355">
        <v>1.94</v>
      </c>
      <c r="H355">
        <v>20.85</v>
      </c>
      <c r="K355">
        <f t="shared" si="359"/>
        <v>0</v>
      </c>
      <c r="L355">
        <v>4</v>
      </c>
      <c r="M355">
        <v>0</v>
      </c>
      <c r="O355">
        <v>0.05</v>
      </c>
      <c r="P355">
        <v>28.8</v>
      </c>
      <c r="Q355">
        <v>44.4</v>
      </c>
      <c r="R355">
        <v>60</v>
      </c>
      <c r="S355">
        <v>28.8</v>
      </c>
      <c r="T355">
        <v>0.48</v>
      </c>
      <c r="U355">
        <v>12.29</v>
      </c>
      <c r="X355">
        <f t="shared" si="387"/>
        <v>0.36614193</v>
      </c>
      <c r="Y355">
        <v>2.1</v>
      </c>
      <c r="Z355">
        <v>9.3000000000000007</v>
      </c>
      <c r="AB355">
        <v>0</v>
      </c>
      <c r="AC355">
        <v>43.2</v>
      </c>
      <c r="AD355">
        <v>59.9</v>
      </c>
      <c r="AE355">
        <v>76.599999999999994</v>
      </c>
      <c r="AF355">
        <v>25</v>
      </c>
      <c r="AG355">
        <v>5.59</v>
      </c>
      <c r="AH355">
        <v>27.57</v>
      </c>
      <c r="AK355">
        <f t="shared" si="336"/>
        <v>0</v>
      </c>
      <c r="AL355">
        <v>5.0999999999999996</v>
      </c>
      <c r="AM355">
        <v>0</v>
      </c>
      <c r="AO355">
        <v>0</v>
      </c>
      <c r="AP355">
        <v>37.5</v>
      </c>
      <c r="AQ355">
        <v>55.6</v>
      </c>
      <c r="AR355">
        <v>73.7</v>
      </c>
      <c r="AS355">
        <v>31.4</v>
      </c>
      <c r="AT355">
        <v>2.21</v>
      </c>
      <c r="AU355">
        <v>23.37</v>
      </c>
      <c r="AX355">
        <f t="shared" si="392"/>
        <v>1.9685049999999999E-2</v>
      </c>
      <c r="AY355">
        <v>4.4000000000000004</v>
      </c>
      <c r="AZ355">
        <v>0.5</v>
      </c>
      <c r="BO355">
        <f t="shared" si="363"/>
        <v>1.2500000000000001E-2</v>
      </c>
      <c r="BP355">
        <f t="shared" si="364"/>
        <v>35.674999999999997</v>
      </c>
      <c r="BQ355">
        <f t="shared" si="365"/>
        <v>52.774999999999999</v>
      </c>
      <c r="BR355">
        <f t="shared" si="366"/>
        <v>69.875</v>
      </c>
      <c r="BS355">
        <f t="shared" si="367"/>
        <v>26.774999999999999</v>
      </c>
      <c r="BT355">
        <f t="shared" si="368"/>
        <v>2.5549999999999997</v>
      </c>
      <c r="BU355">
        <f t="shared" si="369"/>
        <v>21.02</v>
      </c>
      <c r="BX355">
        <f t="shared" si="372"/>
        <v>9.6456744999999997E-2</v>
      </c>
      <c r="BY355">
        <f t="shared" si="373"/>
        <v>3.9</v>
      </c>
      <c r="BZ355">
        <f t="shared" si="374"/>
        <v>2.4500000000000002</v>
      </c>
    </row>
    <row r="356" spans="1:78" x14ac:dyDescent="0.2">
      <c r="A356" s="2">
        <v>44823</v>
      </c>
      <c r="B356">
        <v>0</v>
      </c>
      <c r="C356">
        <v>33.299999999999997</v>
      </c>
      <c r="D356">
        <v>50.9</v>
      </c>
      <c r="E356">
        <v>68.400000000000006</v>
      </c>
      <c r="F356">
        <v>22.2</v>
      </c>
      <c r="G356">
        <v>1.83</v>
      </c>
      <c r="H356">
        <v>20.170000000000002</v>
      </c>
      <c r="K356">
        <f t="shared" si="359"/>
        <v>0</v>
      </c>
      <c r="L356">
        <v>4.4000000000000004</v>
      </c>
      <c r="M356">
        <v>0</v>
      </c>
      <c r="O356">
        <v>0.3</v>
      </c>
      <c r="P356">
        <v>34.200000000000003</v>
      </c>
      <c r="Q356">
        <v>42.4</v>
      </c>
      <c r="R356">
        <v>50.5</v>
      </c>
      <c r="S356">
        <v>34.9</v>
      </c>
      <c r="T356">
        <v>0.31</v>
      </c>
      <c r="U356">
        <v>6.21</v>
      </c>
      <c r="X356">
        <f t="shared" si="387"/>
        <v>5.5118139999999996E-2</v>
      </c>
      <c r="Y356">
        <v>2.2999999999999998</v>
      </c>
      <c r="Z356">
        <v>1.4</v>
      </c>
      <c r="AB356">
        <v>0</v>
      </c>
      <c r="AC356">
        <v>40.9</v>
      </c>
      <c r="AD356">
        <v>57.7</v>
      </c>
      <c r="AE356">
        <v>74.599999999999994</v>
      </c>
      <c r="AF356">
        <v>24.5</v>
      </c>
      <c r="AG356">
        <v>4.5599999999999996</v>
      </c>
      <c r="AH356">
        <v>25.54</v>
      </c>
      <c r="AK356">
        <f t="shared" si="336"/>
        <v>2.3622059999999997E-2</v>
      </c>
      <c r="AL356">
        <v>3.4</v>
      </c>
      <c r="AM356">
        <v>0.6</v>
      </c>
      <c r="AO356">
        <v>0.03</v>
      </c>
      <c r="AP356">
        <v>45.3</v>
      </c>
      <c r="AQ356">
        <v>54.5</v>
      </c>
      <c r="AR356">
        <v>63.7</v>
      </c>
      <c r="AS356">
        <v>30.6</v>
      </c>
      <c r="AT356">
        <v>1.19</v>
      </c>
      <c r="AU356">
        <v>15.36</v>
      </c>
      <c r="AX356">
        <f t="shared" si="392"/>
        <v>0</v>
      </c>
      <c r="AY356">
        <v>3.2</v>
      </c>
      <c r="AZ356">
        <v>0</v>
      </c>
      <c r="BO356">
        <f t="shared" si="363"/>
        <v>8.249999999999999E-2</v>
      </c>
      <c r="BP356">
        <f t="shared" si="364"/>
        <v>38.424999999999997</v>
      </c>
      <c r="BQ356">
        <f t="shared" si="365"/>
        <v>51.375</v>
      </c>
      <c r="BR356">
        <f t="shared" si="366"/>
        <v>64.3</v>
      </c>
      <c r="BS356">
        <f t="shared" si="367"/>
        <v>28.049999999999997</v>
      </c>
      <c r="BT356">
        <f t="shared" si="368"/>
        <v>1.9724999999999997</v>
      </c>
      <c r="BU356">
        <f t="shared" si="369"/>
        <v>16.82</v>
      </c>
      <c r="BX356">
        <f t="shared" si="372"/>
        <v>1.9685049999999999E-2</v>
      </c>
      <c r="BY356">
        <f t="shared" si="373"/>
        <v>3.3250000000000002</v>
      </c>
      <c r="BZ356">
        <f t="shared" si="374"/>
        <v>0.5</v>
      </c>
    </row>
    <row r="357" spans="1:78" x14ac:dyDescent="0.2">
      <c r="A357" s="2">
        <v>44824</v>
      </c>
      <c r="B357">
        <v>0</v>
      </c>
      <c r="C357">
        <v>30.6</v>
      </c>
      <c r="D357">
        <v>48.9</v>
      </c>
      <c r="E357">
        <v>67.2</v>
      </c>
      <c r="F357">
        <v>22.2</v>
      </c>
      <c r="G357">
        <v>1.79</v>
      </c>
      <c r="H357">
        <v>19.3</v>
      </c>
      <c r="K357">
        <f t="shared" si="359"/>
        <v>0</v>
      </c>
      <c r="L357">
        <v>4.3</v>
      </c>
      <c r="M357">
        <v>0</v>
      </c>
      <c r="O357">
        <v>7.0000000000000007E-2</v>
      </c>
      <c r="P357">
        <v>32.4</v>
      </c>
      <c r="Q357">
        <v>40.6</v>
      </c>
      <c r="R357">
        <v>48.8</v>
      </c>
      <c r="S357">
        <v>32.1</v>
      </c>
      <c r="T357">
        <v>0.69</v>
      </c>
      <c r="U357">
        <v>5.27</v>
      </c>
      <c r="X357">
        <f t="shared" si="387"/>
        <v>0</v>
      </c>
      <c r="Y357">
        <v>2.7</v>
      </c>
      <c r="Z357">
        <v>0</v>
      </c>
      <c r="AB357">
        <v>0.01</v>
      </c>
      <c r="AC357">
        <v>36.4</v>
      </c>
      <c r="AD357">
        <v>50.2</v>
      </c>
      <c r="AE357">
        <v>64.099999999999994</v>
      </c>
      <c r="AF357">
        <v>33.799999999999997</v>
      </c>
      <c r="AG357">
        <v>0.57999999999999996</v>
      </c>
      <c r="AH357">
        <v>14.65</v>
      </c>
      <c r="AK357">
        <f t="shared" si="336"/>
        <v>0</v>
      </c>
      <c r="AL357">
        <v>3.4</v>
      </c>
      <c r="AM357">
        <v>0</v>
      </c>
      <c r="AO357">
        <v>0.04</v>
      </c>
      <c r="AP357">
        <v>32.1</v>
      </c>
      <c r="AQ357">
        <v>46.3</v>
      </c>
      <c r="AR357">
        <v>60.4</v>
      </c>
      <c r="AS357">
        <v>30.5</v>
      </c>
      <c r="AT357">
        <v>0.94</v>
      </c>
      <c r="AU357">
        <v>12.76</v>
      </c>
      <c r="AX357">
        <f t="shared" si="392"/>
        <v>0</v>
      </c>
      <c r="AY357">
        <v>4.4000000000000004</v>
      </c>
      <c r="AZ357">
        <v>0</v>
      </c>
      <c r="BO357">
        <f t="shared" si="363"/>
        <v>0.03</v>
      </c>
      <c r="BP357">
        <f t="shared" si="364"/>
        <v>32.875</v>
      </c>
      <c r="BQ357">
        <f t="shared" si="365"/>
        <v>46.5</v>
      </c>
      <c r="BR357">
        <f t="shared" si="366"/>
        <v>60.125</v>
      </c>
      <c r="BS357">
        <f t="shared" si="367"/>
        <v>29.65</v>
      </c>
      <c r="BT357">
        <f t="shared" si="368"/>
        <v>1</v>
      </c>
      <c r="BU357">
        <f t="shared" si="369"/>
        <v>12.994999999999999</v>
      </c>
      <c r="BX357">
        <f t="shared" si="372"/>
        <v>0</v>
      </c>
      <c r="BY357">
        <f t="shared" si="373"/>
        <v>3.7</v>
      </c>
      <c r="BZ357">
        <f t="shared" si="374"/>
        <v>0</v>
      </c>
    </row>
    <row r="358" spans="1:78" x14ac:dyDescent="0.2">
      <c r="A358" s="2">
        <v>44825</v>
      </c>
      <c r="B358">
        <v>0</v>
      </c>
      <c r="C358">
        <v>32.299999999999997</v>
      </c>
      <c r="D358">
        <v>51.4</v>
      </c>
      <c r="E358">
        <v>70.5</v>
      </c>
      <c r="F358">
        <v>22.3</v>
      </c>
      <c r="G358">
        <v>1.55</v>
      </c>
      <c r="H358">
        <v>21.25</v>
      </c>
      <c r="K358">
        <f t="shared" si="359"/>
        <v>0</v>
      </c>
      <c r="L358">
        <v>4.5</v>
      </c>
      <c r="M358">
        <v>0</v>
      </c>
      <c r="O358">
        <v>0</v>
      </c>
      <c r="P358">
        <v>30.7</v>
      </c>
      <c r="Q358">
        <v>43.9</v>
      </c>
      <c r="R358">
        <v>57</v>
      </c>
      <c r="S358">
        <v>33.4</v>
      </c>
      <c r="T358">
        <v>0.23</v>
      </c>
      <c r="U358">
        <v>9.51</v>
      </c>
      <c r="X358">
        <f t="shared" si="387"/>
        <v>0</v>
      </c>
      <c r="Y358">
        <v>3.3</v>
      </c>
      <c r="Z358">
        <v>0</v>
      </c>
      <c r="AB358">
        <v>0</v>
      </c>
      <c r="AC358">
        <v>34.4</v>
      </c>
      <c r="AD358">
        <v>51.6</v>
      </c>
      <c r="AE358">
        <v>68.8</v>
      </c>
      <c r="AF358">
        <v>33.4</v>
      </c>
      <c r="AG358">
        <v>0.28999999999999998</v>
      </c>
      <c r="AH358">
        <v>18.420000000000002</v>
      </c>
      <c r="AK358">
        <f t="shared" si="336"/>
        <v>0</v>
      </c>
      <c r="AL358">
        <v>4.2</v>
      </c>
      <c r="AM358">
        <v>0</v>
      </c>
      <c r="AO358">
        <v>0</v>
      </c>
      <c r="AP358">
        <v>30.8</v>
      </c>
      <c r="AQ358">
        <v>48.2</v>
      </c>
      <c r="AR358">
        <v>65.5</v>
      </c>
      <c r="AS358">
        <v>23.1</v>
      </c>
      <c r="AT358">
        <v>1.73</v>
      </c>
      <c r="AU358">
        <v>16.45</v>
      </c>
      <c r="AX358">
        <f t="shared" si="392"/>
        <v>0</v>
      </c>
      <c r="AY358">
        <v>4.4000000000000004</v>
      </c>
      <c r="AZ358">
        <v>0</v>
      </c>
      <c r="BO358">
        <f t="shared" si="363"/>
        <v>0</v>
      </c>
      <c r="BP358">
        <f t="shared" si="364"/>
        <v>32.050000000000004</v>
      </c>
      <c r="BQ358">
        <f t="shared" si="365"/>
        <v>48.775000000000006</v>
      </c>
      <c r="BR358">
        <f t="shared" si="366"/>
        <v>65.45</v>
      </c>
      <c r="BS358">
        <f t="shared" si="367"/>
        <v>28.049999999999997</v>
      </c>
      <c r="BT358">
        <f t="shared" si="368"/>
        <v>0.95</v>
      </c>
      <c r="BU358">
        <f t="shared" si="369"/>
        <v>16.407499999999999</v>
      </c>
      <c r="BX358">
        <f t="shared" si="372"/>
        <v>0</v>
      </c>
      <c r="BY358">
        <f t="shared" si="373"/>
        <v>4.0999999999999996</v>
      </c>
      <c r="BZ358">
        <f t="shared" si="374"/>
        <v>0</v>
      </c>
    </row>
    <row r="359" spans="1:78" x14ac:dyDescent="0.2">
      <c r="A359" s="2">
        <v>44826</v>
      </c>
      <c r="B359">
        <v>0</v>
      </c>
      <c r="C359">
        <v>35.200000000000003</v>
      </c>
      <c r="D359">
        <v>55.2</v>
      </c>
      <c r="E359">
        <v>75.2</v>
      </c>
      <c r="F359">
        <v>23.7</v>
      </c>
      <c r="G359">
        <v>2.1</v>
      </c>
      <c r="H359">
        <v>26.08</v>
      </c>
      <c r="I359">
        <v>0.94</v>
      </c>
      <c r="J359">
        <f t="shared" ref="J359" si="401">SUM(K355:K359)</f>
        <v>0</v>
      </c>
      <c r="K359">
        <f t="shared" si="359"/>
        <v>0</v>
      </c>
      <c r="L359">
        <v>4.7</v>
      </c>
      <c r="M359">
        <v>0</v>
      </c>
      <c r="O359">
        <v>0.01</v>
      </c>
      <c r="P359">
        <v>31.8</v>
      </c>
      <c r="Q359">
        <v>46.8</v>
      </c>
      <c r="R359">
        <v>61.9</v>
      </c>
      <c r="S359">
        <v>34.299999999999997</v>
      </c>
      <c r="T359">
        <v>0.59</v>
      </c>
      <c r="U359">
        <v>12.01</v>
      </c>
      <c r="V359">
        <v>0.84</v>
      </c>
      <c r="W359">
        <f t="shared" ref="W359" si="402">SUM(X355:X359)</f>
        <v>0.42126006999999999</v>
      </c>
      <c r="X359">
        <f t="shared" si="387"/>
        <v>0</v>
      </c>
      <c r="Y359">
        <v>3.5</v>
      </c>
      <c r="Z359">
        <v>0</v>
      </c>
      <c r="AB359">
        <v>0</v>
      </c>
      <c r="AC359">
        <v>37.700000000000003</v>
      </c>
      <c r="AD359">
        <v>56.1</v>
      </c>
      <c r="AE359">
        <v>74.5</v>
      </c>
      <c r="AF359">
        <v>30.4</v>
      </c>
      <c r="AG359">
        <v>2.72</v>
      </c>
      <c r="AH359">
        <v>24.18</v>
      </c>
      <c r="AI359">
        <v>-2.04</v>
      </c>
      <c r="AJ359">
        <f t="shared" ref="AJ359" si="403">SUM(AK355:AK359)</f>
        <v>2.3622059999999997E-2</v>
      </c>
      <c r="AK359">
        <f t="shared" si="336"/>
        <v>0</v>
      </c>
      <c r="AL359">
        <v>4.5999999999999996</v>
      </c>
      <c r="AM359">
        <v>0</v>
      </c>
      <c r="AO359">
        <v>0</v>
      </c>
      <c r="AP359">
        <v>34.1</v>
      </c>
      <c r="AQ359">
        <v>54.4</v>
      </c>
      <c r="AR359">
        <v>74.8</v>
      </c>
      <c r="AS359">
        <v>26.6</v>
      </c>
      <c r="AT359">
        <v>3.39</v>
      </c>
      <c r="AU359">
        <v>24</v>
      </c>
      <c r="AV359">
        <v>-4.3899999999999997</v>
      </c>
      <c r="AW359">
        <f t="shared" ref="AW359" si="404">SUM(AX354:AX359)</f>
        <v>1.9685049999999999E-2</v>
      </c>
      <c r="AX359">
        <f t="shared" si="392"/>
        <v>0</v>
      </c>
      <c r="AY359">
        <v>4.2</v>
      </c>
      <c r="AZ359">
        <v>0</v>
      </c>
      <c r="BO359">
        <f t="shared" si="363"/>
        <v>2.5000000000000001E-3</v>
      </c>
      <c r="BP359">
        <f t="shared" si="364"/>
        <v>34.700000000000003</v>
      </c>
      <c r="BQ359">
        <f t="shared" si="365"/>
        <v>53.125</v>
      </c>
      <c r="BR359">
        <f t="shared" si="366"/>
        <v>71.599999999999994</v>
      </c>
      <c r="BS359">
        <f t="shared" si="367"/>
        <v>28.75</v>
      </c>
      <c r="BT359">
        <f t="shared" si="368"/>
        <v>2.2000000000000002</v>
      </c>
      <c r="BU359">
        <f t="shared" si="369"/>
        <v>21.567499999999999</v>
      </c>
      <c r="BV359">
        <f t="shared" si="370"/>
        <v>-1.1625000000000001</v>
      </c>
      <c r="BW359">
        <f t="shared" si="371"/>
        <v>0.11614179499999999</v>
      </c>
      <c r="BX359">
        <f t="shared" si="372"/>
        <v>0</v>
      </c>
      <c r="BY359">
        <f t="shared" si="373"/>
        <v>4.25</v>
      </c>
      <c r="BZ359">
        <f t="shared" si="374"/>
        <v>0</v>
      </c>
    </row>
    <row r="360" spans="1:78" x14ac:dyDescent="0.2">
      <c r="A360" s="2">
        <v>44827</v>
      </c>
      <c r="B360">
        <v>0</v>
      </c>
      <c r="C360">
        <v>43.8</v>
      </c>
      <c r="D360">
        <v>57.1</v>
      </c>
      <c r="E360">
        <v>70.400000000000006</v>
      </c>
      <c r="F360">
        <v>23.3</v>
      </c>
      <c r="G360">
        <v>5.97</v>
      </c>
      <c r="H360">
        <v>21.28</v>
      </c>
      <c r="K360">
        <f t="shared" si="359"/>
        <v>0</v>
      </c>
      <c r="L360">
        <v>4.2</v>
      </c>
      <c r="M360">
        <v>0</v>
      </c>
      <c r="O360">
        <v>0</v>
      </c>
      <c r="P360">
        <v>35.4</v>
      </c>
      <c r="Q360">
        <v>49.5</v>
      </c>
      <c r="R360">
        <v>63.6</v>
      </c>
      <c r="S360">
        <v>34.9</v>
      </c>
      <c r="T360">
        <v>0.77</v>
      </c>
      <c r="U360">
        <v>14.02</v>
      </c>
      <c r="X360">
        <f t="shared" si="387"/>
        <v>0</v>
      </c>
      <c r="Y360">
        <v>3.3</v>
      </c>
      <c r="Z360">
        <v>0</v>
      </c>
      <c r="AB360">
        <v>0</v>
      </c>
      <c r="AC360">
        <v>41.3</v>
      </c>
      <c r="AD360">
        <v>57.3</v>
      </c>
      <c r="AE360">
        <v>73.400000000000006</v>
      </c>
      <c r="AF360">
        <v>28.5</v>
      </c>
      <c r="AG360">
        <v>3.61</v>
      </c>
      <c r="AH360">
        <v>24.05</v>
      </c>
      <c r="AK360">
        <f t="shared" si="336"/>
        <v>0</v>
      </c>
      <c r="AL360">
        <v>4.3</v>
      </c>
      <c r="AM360">
        <v>0</v>
      </c>
      <c r="AO360">
        <v>0</v>
      </c>
      <c r="AP360">
        <v>36.4</v>
      </c>
      <c r="AQ360">
        <v>54.3</v>
      </c>
      <c r="AR360">
        <v>72.2</v>
      </c>
      <c r="AS360">
        <v>31.3</v>
      </c>
      <c r="AT360">
        <v>2.27</v>
      </c>
      <c r="AU360">
        <v>21.05</v>
      </c>
      <c r="AX360">
        <f t="shared" si="392"/>
        <v>0</v>
      </c>
      <c r="AY360">
        <v>4.2</v>
      </c>
      <c r="AZ360">
        <v>0</v>
      </c>
      <c r="BO360">
        <f t="shared" si="363"/>
        <v>0</v>
      </c>
      <c r="BP360">
        <f t="shared" si="364"/>
        <v>39.224999999999994</v>
      </c>
      <c r="BQ360">
        <f t="shared" si="365"/>
        <v>54.55</v>
      </c>
      <c r="BR360">
        <f t="shared" si="366"/>
        <v>69.900000000000006</v>
      </c>
      <c r="BS360">
        <f t="shared" si="367"/>
        <v>29.5</v>
      </c>
      <c r="BT360">
        <f t="shared" si="368"/>
        <v>3.1549999999999998</v>
      </c>
      <c r="BU360">
        <f t="shared" si="369"/>
        <v>20.099999999999998</v>
      </c>
      <c r="BX360">
        <f t="shared" si="372"/>
        <v>0</v>
      </c>
      <c r="BY360">
        <f t="shared" si="373"/>
        <v>4</v>
      </c>
      <c r="BZ360">
        <f t="shared" si="374"/>
        <v>0</v>
      </c>
    </row>
    <row r="361" spans="1:78" x14ac:dyDescent="0.2">
      <c r="A361" s="2">
        <v>44828</v>
      </c>
      <c r="B361">
        <v>0</v>
      </c>
      <c r="C361">
        <v>35.4</v>
      </c>
      <c r="D361">
        <v>52</v>
      </c>
      <c r="E361">
        <v>68.599999999999994</v>
      </c>
      <c r="F361">
        <v>20.3</v>
      </c>
      <c r="G361">
        <v>2.84</v>
      </c>
      <c r="H361">
        <v>20.25</v>
      </c>
      <c r="K361">
        <f t="shared" si="359"/>
        <v>0</v>
      </c>
      <c r="L361">
        <v>4.0999999999999996</v>
      </c>
      <c r="M361">
        <v>0</v>
      </c>
      <c r="O361">
        <v>0</v>
      </c>
      <c r="P361">
        <v>34.700000000000003</v>
      </c>
      <c r="Q361">
        <v>48.3</v>
      </c>
      <c r="R361">
        <v>62</v>
      </c>
      <c r="S361">
        <v>35.6</v>
      </c>
      <c r="T361">
        <v>0.23</v>
      </c>
      <c r="U361">
        <v>12.03</v>
      </c>
      <c r="X361">
        <f t="shared" si="387"/>
        <v>0</v>
      </c>
      <c r="Y361">
        <v>3.8</v>
      </c>
      <c r="Z361">
        <v>0</v>
      </c>
      <c r="AB361">
        <v>0</v>
      </c>
      <c r="AC361">
        <v>43</v>
      </c>
      <c r="AD361">
        <v>56.4</v>
      </c>
      <c r="AE361">
        <v>69.8</v>
      </c>
      <c r="AF361">
        <v>29.3</v>
      </c>
      <c r="AG361">
        <v>4</v>
      </c>
      <c r="AH361">
        <v>18.420000000000002</v>
      </c>
      <c r="AK361">
        <f t="shared" si="336"/>
        <v>0</v>
      </c>
      <c r="AL361">
        <v>4.4000000000000004</v>
      </c>
      <c r="AM361">
        <v>0</v>
      </c>
      <c r="AO361">
        <v>0</v>
      </c>
      <c r="AP361">
        <v>35.700000000000003</v>
      </c>
      <c r="AQ361">
        <v>53.2</v>
      </c>
      <c r="AR361">
        <v>70.7</v>
      </c>
      <c r="AS361">
        <v>28.4</v>
      </c>
      <c r="AT361">
        <v>2.04</v>
      </c>
      <c r="AU361">
        <v>21.08</v>
      </c>
      <c r="AX361">
        <f t="shared" si="392"/>
        <v>0</v>
      </c>
      <c r="AY361">
        <v>4.7</v>
      </c>
      <c r="AZ361">
        <v>0</v>
      </c>
      <c r="BO361">
        <f t="shared" si="363"/>
        <v>0</v>
      </c>
      <c r="BP361">
        <f t="shared" si="364"/>
        <v>37.200000000000003</v>
      </c>
      <c r="BQ361">
        <f t="shared" si="365"/>
        <v>52.474999999999994</v>
      </c>
      <c r="BR361">
        <f t="shared" si="366"/>
        <v>67.774999999999991</v>
      </c>
      <c r="BS361">
        <f t="shared" si="367"/>
        <v>28.4</v>
      </c>
      <c r="BT361">
        <f t="shared" si="368"/>
        <v>2.2774999999999999</v>
      </c>
      <c r="BU361">
        <f t="shared" si="369"/>
        <v>17.945</v>
      </c>
      <c r="BX361">
        <f t="shared" si="372"/>
        <v>0</v>
      </c>
      <c r="BY361">
        <f t="shared" si="373"/>
        <v>4.25</v>
      </c>
      <c r="BZ361">
        <f t="shared" si="374"/>
        <v>0</v>
      </c>
    </row>
    <row r="362" spans="1:78" x14ac:dyDescent="0.2">
      <c r="A362" s="2">
        <v>44829</v>
      </c>
      <c r="B362">
        <v>0</v>
      </c>
      <c r="C362">
        <v>32.5</v>
      </c>
      <c r="D362">
        <v>51</v>
      </c>
      <c r="E362">
        <v>69.400000000000006</v>
      </c>
      <c r="F362">
        <v>20.2</v>
      </c>
      <c r="G362">
        <v>1.56</v>
      </c>
      <c r="H362">
        <v>20.23</v>
      </c>
      <c r="K362">
        <f t="shared" si="359"/>
        <v>0</v>
      </c>
      <c r="L362">
        <v>4.5999999999999996</v>
      </c>
      <c r="M362">
        <v>0</v>
      </c>
      <c r="O362">
        <v>0</v>
      </c>
      <c r="P362">
        <v>37.200000000000003</v>
      </c>
      <c r="Q362">
        <v>54.2</v>
      </c>
      <c r="R362">
        <v>71.099999999999994</v>
      </c>
      <c r="S362">
        <v>36.200000000000003</v>
      </c>
      <c r="T362">
        <v>1.31</v>
      </c>
      <c r="U362">
        <v>19.84</v>
      </c>
      <c r="X362">
        <f t="shared" si="387"/>
        <v>0</v>
      </c>
      <c r="Y362">
        <v>3.9</v>
      </c>
      <c r="Z362">
        <v>0</v>
      </c>
      <c r="AB362">
        <v>0</v>
      </c>
      <c r="AC362">
        <v>43.3</v>
      </c>
      <c r="AD362">
        <v>58.2</v>
      </c>
      <c r="AE362">
        <v>73.099999999999994</v>
      </c>
      <c r="AF362">
        <v>28.2</v>
      </c>
      <c r="AG362">
        <v>4.5999999999999996</v>
      </c>
      <c r="AH362">
        <v>22.53</v>
      </c>
      <c r="AK362">
        <f t="shared" ref="AK362:AK368" si="405">0.0393701*AM362</f>
        <v>0</v>
      </c>
      <c r="AL362">
        <v>3.9</v>
      </c>
      <c r="AM362">
        <v>0</v>
      </c>
      <c r="AO362">
        <v>0</v>
      </c>
      <c r="AP362">
        <v>37.5</v>
      </c>
      <c r="AQ362">
        <v>58.9</v>
      </c>
      <c r="AR362">
        <v>80.3</v>
      </c>
      <c r="AS362">
        <v>27.5</v>
      </c>
      <c r="AT362">
        <v>4.0199999999999996</v>
      </c>
      <c r="AU362">
        <v>31.29</v>
      </c>
      <c r="AX362">
        <f t="shared" si="392"/>
        <v>0</v>
      </c>
      <c r="AY362">
        <v>4.2</v>
      </c>
      <c r="AZ362">
        <v>0</v>
      </c>
      <c r="BO362">
        <f t="shared" si="363"/>
        <v>0</v>
      </c>
      <c r="BP362">
        <f t="shared" si="364"/>
        <v>37.625</v>
      </c>
      <c r="BQ362">
        <f t="shared" si="365"/>
        <v>55.575000000000003</v>
      </c>
      <c r="BR362">
        <f t="shared" si="366"/>
        <v>73.474999999999994</v>
      </c>
      <c r="BS362">
        <f t="shared" si="367"/>
        <v>28.025000000000002</v>
      </c>
      <c r="BT362">
        <f t="shared" si="368"/>
        <v>2.8724999999999996</v>
      </c>
      <c r="BU362">
        <f t="shared" si="369"/>
        <v>23.4725</v>
      </c>
      <c r="BX362">
        <f t="shared" si="372"/>
        <v>0</v>
      </c>
      <c r="BY362">
        <f t="shared" si="373"/>
        <v>4.1500000000000004</v>
      </c>
      <c r="BZ362">
        <f t="shared" si="374"/>
        <v>0</v>
      </c>
    </row>
    <row r="363" spans="1:78" x14ac:dyDescent="0.2">
      <c r="A363" s="2">
        <v>44830</v>
      </c>
      <c r="B363">
        <v>0</v>
      </c>
      <c r="C363">
        <v>33.9</v>
      </c>
      <c r="D363">
        <v>52.9</v>
      </c>
      <c r="E363">
        <v>71.8</v>
      </c>
      <c r="F363">
        <v>16.3</v>
      </c>
      <c r="G363">
        <v>2.35</v>
      </c>
      <c r="H363">
        <v>23.53</v>
      </c>
      <c r="K363">
        <f t="shared" si="359"/>
        <v>0</v>
      </c>
      <c r="L363">
        <v>4.0999999999999996</v>
      </c>
      <c r="M363">
        <v>0</v>
      </c>
      <c r="O363">
        <v>0</v>
      </c>
      <c r="P363">
        <v>42.7</v>
      </c>
      <c r="Q363">
        <v>57.2</v>
      </c>
      <c r="R363">
        <v>71.7</v>
      </c>
      <c r="S363">
        <v>40.5</v>
      </c>
      <c r="T363">
        <v>2.11</v>
      </c>
      <c r="U363">
        <v>17.04</v>
      </c>
      <c r="X363">
        <f t="shared" si="387"/>
        <v>0</v>
      </c>
      <c r="Y363">
        <v>3.9</v>
      </c>
      <c r="Z363">
        <v>0</v>
      </c>
      <c r="AB363">
        <v>0</v>
      </c>
      <c r="AC363">
        <v>44.4</v>
      </c>
      <c r="AD363">
        <v>57.3</v>
      </c>
      <c r="AE363">
        <v>70.099999999999994</v>
      </c>
      <c r="AF363">
        <v>27.6</v>
      </c>
      <c r="AG363">
        <v>3.18</v>
      </c>
      <c r="AH363">
        <v>21.23</v>
      </c>
      <c r="AK363">
        <f t="shared" si="405"/>
        <v>0</v>
      </c>
      <c r="AL363">
        <v>4.3</v>
      </c>
      <c r="AM363">
        <v>0</v>
      </c>
      <c r="AO363">
        <v>0</v>
      </c>
      <c r="AP363">
        <v>39.9</v>
      </c>
      <c r="AQ363">
        <v>57.3</v>
      </c>
      <c r="AR363">
        <v>74.8</v>
      </c>
      <c r="AS363">
        <v>29.3</v>
      </c>
      <c r="AT363">
        <v>4.17</v>
      </c>
      <c r="AU363">
        <v>24.17</v>
      </c>
      <c r="AX363">
        <f t="shared" si="392"/>
        <v>0</v>
      </c>
      <c r="AY363">
        <v>4.7</v>
      </c>
      <c r="AZ363">
        <v>0</v>
      </c>
      <c r="BO363">
        <f t="shared" si="363"/>
        <v>0</v>
      </c>
      <c r="BP363">
        <f t="shared" si="364"/>
        <v>40.225000000000001</v>
      </c>
      <c r="BQ363">
        <f t="shared" si="365"/>
        <v>56.174999999999997</v>
      </c>
      <c r="BR363">
        <f t="shared" si="366"/>
        <v>72.099999999999994</v>
      </c>
      <c r="BS363">
        <f t="shared" si="367"/>
        <v>28.425000000000001</v>
      </c>
      <c r="BT363">
        <f t="shared" si="368"/>
        <v>2.9525000000000001</v>
      </c>
      <c r="BU363">
        <f t="shared" si="369"/>
        <v>21.4925</v>
      </c>
      <c r="BX363">
        <f t="shared" si="372"/>
        <v>0</v>
      </c>
      <c r="BY363">
        <f t="shared" si="373"/>
        <v>4.25</v>
      </c>
      <c r="BZ363">
        <f t="shared" si="374"/>
        <v>0</v>
      </c>
    </row>
    <row r="364" spans="1:78" x14ac:dyDescent="0.2">
      <c r="A364" s="2">
        <v>44831</v>
      </c>
      <c r="B364">
        <v>0</v>
      </c>
      <c r="C364">
        <v>35</v>
      </c>
      <c r="D364">
        <v>56</v>
      </c>
      <c r="E364">
        <v>77</v>
      </c>
      <c r="F364">
        <v>19</v>
      </c>
      <c r="G364">
        <v>2.57</v>
      </c>
      <c r="H364">
        <v>28.01</v>
      </c>
      <c r="I364">
        <v>0.85</v>
      </c>
      <c r="J364">
        <f t="shared" ref="J364" si="406">SUM(K360:K364)</f>
        <v>0</v>
      </c>
      <c r="K364">
        <f t="shared" si="359"/>
        <v>0</v>
      </c>
      <c r="L364">
        <v>3.8</v>
      </c>
      <c r="M364">
        <v>0</v>
      </c>
      <c r="O364">
        <v>0</v>
      </c>
      <c r="P364">
        <v>41.3</v>
      </c>
      <c r="Q364">
        <v>57.8</v>
      </c>
      <c r="R364">
        <v>74.400000000000006</v>
      </c>
      <c r="S364">
        <v>42.1</v>
      </c>
      <c r="T364">
        <v>1.31</v>
      </c>
      <c r="U364">
        <v>20.23</v>
      </c>
      <c r="V364">
        <v>0.85</v>
      </c>
      <c r="W364">
        <f t="shared" ref="W364" si="407">SUM(X360:X364)</f>
        <v>0</v>
      </c>
      <c r="X364">
        <f t="shared" si="387"/>
        <v>0</v>
      </c>
      <c r="Y364">
        <v>3.5</v>
      </c>
      <c r="Z364">
        <v>0</v>
      </c>
      <c r="AB364">
        <v>0</v>
      </c>
      <c r="AC364">
        <v>42.3</v>
      </c>
      <c r="AD364">
        <v>57.4</v>
      </c>
      <c r="AE364">
        <v>72.5</v>
      </c>
      <c r="AF364">
        <v>30.9</v>
      </c>
      <c r="AG364">
        <v>3.31</v>
      </c>
      <c r="AH364">
        <v>21.83</v>
      </c>
      <c r="AI364">
        <v>-2.09</v>
      </c>
      <c r="AJ364">
        <f t="shared" ref="AJ364" si="408">SUM(AK360:AK364)</f>
        <v>0</v>
      </c>
      <c r="AK364">
        <f t="shared" si="405"/>
        <v>0</v>
      </c>
      <c r="AL364">
        <v>3.7</v>
      </c>
      <c r="AM364">
        <v>0</v>
      </c>
      <c r="AO364">
        <v>0</v>
      </c>
      <c r="AP364">
        <v>41.1</v>
      </c>
      <c r="AQ364">
        <v>57.1</v>
      </c>
      <c r="AR364">
        <v>73</v>
      </c>
      <c r="AS364">
        <v>18.399999999999999</v>
      </c>
      <c r="AT364">
        <v>5.51</v>
      </c>
      <c r="AU364">
        <v>24.61</v>
      </c>
      <c r="AV364">
        <v>-4.38</v>
      </c>
      <c r="AW364">
        <f t="shared" ref="AW364" si="409">SUM(AX360:AX364)</f>
        <v>6.2992160000000005E-2</v>
      </c>
      <c r="AX364">
        <f t="shared" si="392"/>
        <v>6.2992160000000005E-2</v>
      </c>
      <c r="AY364">
        <v>4.4000000000000004</v>
      </c>
      <c r="AZ364">
        <v>1.6</v>
      </c>
      <c r="BO364">
        <f t="shared" si="363"/>
        <v>0</v>
      </c>
      <c r="BP364">
        <f t="shared" si="364"/>
        <v>39.924999999999997</v>
      </c>
      <c r="BQ364">
        <f t="shared" si="365"/>
        <v>57.074999999999996</v>
      </c>
      <c r="BR364">
        <f t="shared" si="366"/>
        <v>74.224999999999994</v>
      </c>
      <c r="BS364">
        <f t="shared" si="367"/>
        <v>27.6</v>
      </c>
      <c r="BT364">
        <f t="shared" si="368"/>
        <v>3.1749999999999998</v>
      </c>
      <c r="BU364">
        <f t="shared" si="369"/>
        <v>23.669999999999998</v>
      </c>
      <c r="BV364">
        <f t="shared" si="370"/>
        <v>-1.1924999999999999</v>
      </c>
      <c r="BW364">
        <f t="shared" si="371"/>
        <v>1.5748040000000001E-2</v>
      </c>
      <c r="BX364">
        <f t="shared" si="372"/>
        <v>1.5748040000000001E-2</v>
      </c>
      <c r="BY364">
        <f t="shared" si="373"/>
        <v>3.85</v>
      </c>
      <c r="BZ364">
        <f t="shared" si="374"/>
        <v>0.4</v>
      </c>
    </row>
    <row r="365" spans="1:78" x14ac:dyDescent="0.2">
      <c r="A365" s="2">
        <v>44832</v>
      </c>
      <c r="B365">
        <v>0</v>
      </c>
      <c r="C365">
        <v>38.299999999999997</v>
      </c>
      <c r="D365">
        <v>59.3</v>
      </c>
      <c r="E365">
        <v>80.3</v>
      </c>
      <c r="F365">
        <v>21.7</v>
      </c>
      <c r="G365">
        <v>3.04</v>
      </c>
      <c r="H365">
        <v>31.13</v>
      </c>
      <c r="K365">
        <f t="shared" si="359"/>
        <v>0</v>
      </c>
      <c r="L365">
        <v>3.9</v>
      </c>
      <c r="M365">
        <v>0</v>
      </c>
      <c r="O365">
        <v>0</v>
      </c>
      <c r="P365">
        <v>43.1</v>
      </c>
      <c r="Q365">
        <v>54.4</v>
      </c>
      <c r="R365">
        <v>65.599999999999994</v>
      </c>
      <c r="S365">
        <v>40.5</v>
      </c>
      <c r="T365">
        <v>1.8</v>
      </c>
      <c r="U365">
        <v>12.82</v>
      </c>
      <c r="X365">
        <f t="shared" si="387"/>
        <v>0.41732305999999997</v>
      </c>
      <c r="Y365">
        <v>2.1</v>
      </c>
      <c r="Z365">
        <v>10.6</v>
      </c>
      <c r="AB365">
        <v>0</v>
      </c>
      <c r="AC365">
        <v>41.7</v>
      </c>
      <c r="AD365">
        <v>57.2</v>
      </c>
      <c r="AE365">
        <v>72.8</v>
      </c>
      <c r="AF365">
        <v>37.1</v>
      </c>
      <c r="AG365">
        <v>2.75</v>
      </c>
      <c r="AH365">
        <v>19.489999999999998</v>
      </c>
      <c r="AK365">
        <f t="shared" si="405"/>
        <v>0</v>
      </c>
      <c r="AL365">
        <v>3.9</v>
      </c>
      <c r="AM365">
        <v>0</v>
      </c>
      <c r="AO365">
        <v>0.06</v>
      </c>
      <c r="AP365">
        <v>38</v>
      </c>
      <c r="AQ365">
        <v>52</v>
      </c>
      <c r="AR365">
        <v>65.900000000000006</v>
      </c>
      <c r="AS365">
        <v>24.9</v>
      </c>
      <c r="AT365">
        <v>1.33</v>
      </c>
      <c r="AU365">
        <v>18.690000000000001</v>
      </c>
      <c r="AX365">
        <f t="shared" si="392"/>
        <v>0</v>
      </c>
      <c r="AY365">
        <v>2.8</v>
      </c>
      <c r="AZ365">
        <v>0</v>
      </c>
      <c r="BO365">
        <f t="shared" si="363"/>
        <v>1.4999999999999999E-2</v>
      </c>
      <c r="BP365">
        <f t="shared" si="364"/>
        <v>40.275000000000006</v>
      </c>
      <c r="BQ365">
        <f t="shared" si="365"/>
        <v>55.724999999999994</v>
      </c>
      <c r="BR365">
        <f t="shared" si="366"/>
        <v>71.150000000000006</v>
      </c>
      <c r="BS365">
        <f t="shared" si="367"/>
        <v>31.050000000000004</v>
      </c>
      <c r="BT365">
        <f t="shared" si="368"/>
        <v>2.23</v>
      </c>
      <c r="BU365">
        <f t="shared" si="369"/>
        <v>20.532499999999999</v>
      </c>
      <c r="BX365">
        <f t="shared" si="372"/>
        <v>0.10433076499999999</v>
      </c>
      <c r="BY365">
        <f t="shared" si="373"/>
        <v>3.1749999999999998</v>
      </c>
      <c r="BZ365">
        <f t="shared" si="374"/>
        <v>2.65</v>
      </c>
    </row>
    <row r="366" spans="1:78" x14ac:dyDescent="0.2">
      <c r="A366" s="2">
        <v>44833</v>
      </c>
      <c r="B366">
        <v>0</v>
      </c>
      <c r="C366">
        <v>40.9</v>
      </c>
      <c r="D366">
        <v>58.5</v>
      </c>
      <c r="E366">
        <v>76.2</v>
      </c>
      <c r="F366">
        <v>27.9</v>
      </c>
      <c r="G366">
        <v>3.7</v>
      </c>
      <c r="H366">
        <v>26.43</v>
      </c>
      <c r="K366">
        <f t="shared" si="359"/>
        <v>0</v>
      </c>
      <c r="L366">
        <v>3.9</v>
      </c>
      <c r="M366">
        <v>0</v>
      </c>
      <c r="O366">
        <v>0.36</v>
      </c>
      <c r="P366">
        <v>28.5</v>
      </c>
      <c r="Q366">
        <v>39.200000000000003</v>
      </c>
      <c r="R366">
        <v>49.9</v>
      </c>
      <c r="S366">
        <v>30.8</v>
      </c>
      <c r="T366">
        <v>0.08</v>
      </c>
      <c r="U366">
        <v>6.22</v>
      </c>
      <c r="X366">
        <f t="shared" si="387"/>
        <v>0.44488212999999999</v>
      </c>
      <c r="Y366">
        <v>1.6</v>
      </c>
      <c r="Z366">
        <v>11.3</v>
      </c>
      <c r="AB366">
        <v>0</v>
      </c>
      <c r="AC366">
        <v>38.9</v>
      </c>
      <c r="AD366">
        <v>52.9</v>
      </c>
      <c r="AE366">
        <v>66.8</v>
      </c>
      <c r="AF366">
        <v>29.3</v>
      </c>
      <c r="AG366">
        <v>2.36</v>
      </c>
      <c r="AH366">
        <v>16.23</v>
      </c>
      <c r="AK366">
        <f t="shared" si="405"/>
        <v>0</v>
      </c>
      <c r="AL366">
        <v>4.5</v>
      </c>
      <c r="AM366">
        <v>0</v>
      </c>
      <c r="AO366">
        <v>0</v>
      </c>
      <c r="AP366">
        <v>27.7</v>
      </c>
      <c r="AQ366">
        <v>41.5</v>
      </c>
      <c r="AR366">
        <v>55.4</v>
      </c>
      <c r="AS366">
        <v>19.100000000000001</v>
      </c>
      <c r="AT366">
        <v>1.1000000000000001</v>
      </c>
      <c r="AU366">
        <v>12.55</v>
      </c>
      <c r="AX366">
        <f t="shared" si="392"/>
        <v>0</v>
      </c>
      <c r="AY366">
        <v>3.5</v>
      </c>
      <c r="AZ366">
        <v>0</v>
      </c>
      <c r="BO366">
        <f t="shared" si="363"/>
        <v>0.09</v>
      </c>
      <c r="BP366">
        <f t="shared" si="364"/>
        <v>34</v>
      </c>
      <c r="BQ366">
        <f t="shared" si="365"/>
        <v>48.024999999999999</v>
      </c>
      <c r="BR366">
        <f t="shared" si="366"/>
        <v>62.074999999999996</v>
      </c>
      <c r="BS366">
        <f t="shared" si="367"/>
        <v>26.774999999999999</v>
      </c>
      <c r="BT366">
        <f t="shared" si="368"/>
        <v>1.81</v>
      </c>
      <c r="BU366">
        <f t="shared" si="369"/>
        <v>15.357499999999998</v>
      </c>
      <c r="BX366">
        <f t="shared" si="372"/>
        <v>0.1112205325</v>
      </c>
      <c r="BY366">
        <f t="shared" si="373"/>
        <v>3.375</v>
      </c>
      <c r="BZ366">
        <f t="shared" si="374"/>
        <v>2.8250000000000002</v>
      </c>
    </row>
    <row r="367" spans="1:78" x14ac:dyDescent="0.2">
      <c r="A367" s="2">
        <v>44834</v>
      </c>
      <c r="B367">
        <v>0</v>
      </c>
      <c r="C367">
        <v>44.8</v>
      </c>
      <c r="D367">
        <v>53.4</v>
      </c>
      <c r="E367">
        <v>62</v>
      </c>
      <c r="F367">
        <v>32.5</v>
      </c>
      <c r="G367">
        <v>3.92</v>
      </c>
      <c r="H367">
        <v>14.1</v>
      </c>
      <c r="K367">
        <f t="shared" si="359"/>
        <v>0</v>
      </c>
      <c r="L367">
        <v>3.2</v>
      </c>
      <c r="M367">
        <v>0</v>
      </c>
      <c r="O367">
        <v>0.42</v>
      </c>
      <c r="P367">
        <v>26.6</v>
      </c>
      <c r="Q367">
        <v>32.6</v>
      </c>
      <c r="R367">
        <v>38.700000000000003</v>
      </c>
      <c r="S367">
        <v>26.3</v>
      </c>
      <c r="T367">
        <v>0.12</v>
      </c>
      <c r="U367">
        <v>3.12</v>
      </c>
      <c r="X367">
        <f t="shared" si="387"/>
        <v>0.18110245999999997</v>
      </c>
      <c r="Y367">
        <v>1.6</v>
      </c>
      <c r="Z367">
        <v>4.5999999999999996</v>
      </c>
      <c r="AB367">
        <v>0</v>
      </c>
      <c r="AC367">
        <v>40</v>
      </c>
      <c r="AD367">
        <v>54.9</v>
      </c>
      <c r="AE367">
        <v>69.900000000000006</v>
      </c>
      <c r="AF367">
        <v>20.8</v>
      </c>
      <c r="AG367">
        <v>5.0599999999999996</v>
      </c>
      <c r="AH367">
        <v>21.17</v>
      </c>
      <c r="AK367">
        <f t="shared" si="405"/>
        <v>0</v>
      </c>
      <c r="AL367">
        <v>3.7</v>
      </c>
      <c r="AM367">
        <v>0</v>
      </c>
      <c r="AO367">
        <v>0.02</v>
      </c>
      <c r="AP367">
        <v>26.1</v>
      </c>
      <c r="AQ367">
        <v>42.8</v>
      </c>
      <c r="AR367">
        <v>59.5</v>
      </c>
      <c r="AS367">
        <v>16</v>
      </c>
      <c r="AT367">
        <v>1.92</v>
      </c>
      <c r="AU367">
        <v>14.88</v>
      </c>
      <c r="AX367">
        <f t="shared" si="392"/>
        <v>0</v>
      </c>
      <c r="AY367">
        <v>4.2</v>
      </c>
      <c r="AZ367">
        <v>0</v>
      </c>
      <c r="BO367">
        <f t="shared" si="363"/>
        <v>0.11</v>
      </c>
      <c r="BP367">
        <f t="shared" si="364"/>
        <v>34.375</v>
      </c>
      <c r="BQ367">
        <f t="shared" si="365"/>
        <v>45.924999999999997</v>
      </c>
      <c r="BR367">
        <f t="shared" si="366"/>
        <v>57.525000000000006</v>
      </c>
      <c r="BS367">
        <f t="shared" si="367"/>
        <v>23.9</v>
      </c>
      <c r="BT367">
        <f t="shared" si="368"/>
        <v>2.7549999999999999</v>
      </c>
      <c r="BU367">
        <f t="shared" si="369"/>
        <v>13.317500000000001</v>
      </c>
      <c r="BX367">
        <f t="shared" si="372"/>
        <v>4.5275614999999991E-2</v>
      </c>
      <c r="BY367">
        <f t="shared" si="373"/>
        <v>3.1749999999999998</v>
      </c>
      <c r="BZ367">
        <f t="shared" si="374"/>
        <v>1.1499999999999999</v>
      </c>
    </row>
    <row r="368" spans="1:78" x14ac:dyDescent="0.2">
      <c r="AB368">
        <v>0</v>
      </c>
      <c r="AC368">
        <v>41.3</v>
      </c>
      <c r="AD368">
        <v>58.8</v>
      </c>
      <c r="AE368">
        <v>76.400000000000006</v>
      </c>
      <c r="AF368">
        <v>27.5</v>
      </c>
      <c r="AG368">
        <v>5.15</v>
      </c>
      <c r="AH368">
        <v>25.92</v>
      </c>
      <c r="AK368">
        <f t="shared" si="405"/>
        <v>0</v>
      </c>
      <c r="AL368">
        <v>3.5</v>
      </c>
      <c r="AM368">
        <v>0</v>
      </c>
      <c r="BO368">
        <f t="shared" si="363"/>
        <v>0</v>
      </c>
      <c r="BP368">
        <f t="shared" si="364"/>
        <v>41.3</v>
      </c>
      <c r="BQ368">
        <f t="shared" si="365"/>
        <v>58.8</v>
      </c>
      <c r="BR368">
        <f t="shared" si="366"/>
        <v>76.400000000000006</v>
      </c>
      <c r="BS368">
        <f t="shared" si="367"/>
        <v>27.5</v>
      </c>
      <c r="BT368">
        <f t="shared" si="368"/>
        <v>5.15</v>
      </c>
      <c r="BU368">
        <f t="shared" si="369"/>
        <v>25.92</v>
      </c>
      <c r="BX368">
        <f t="shared" si="372"/>
        <v>0</v>
      </c>
      <c r="BY368">
        <f t="shared" si="373"/>
        <v>3.5</v>
      </c>
      <c r="BZ368">
        <f t="shared" si="374"/>
        <v>0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1173C-5E99-8B42-B7A1-2801C663F66A}">
  <dimension ref="A1:BZ368"/>
  <sheetViews>
    <sheetView topLeftCell="BN3" zoomScale="125" zoomScaleNormal="262" workbookViewId="0">
      <selection activeCell="BT12" sqref="BT12"/>
    </sheetView>
  </sheetViews>
  <sheetFormatPr baseColWidth="10" defaultRowHeight="16" x14ac:dyDescent="0.2"/>
  <sheetData>
    <row r="1" spans="1:78" x14ac:dyDescent="0.2">
      <c r="A1" t="s">
        <v>24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19</v>
      </c>
      <c r="J1" t="s">
        <v>23</v>
      </c>
      <c r="K1" t="s">
        <v>22</v>
      </c>
      <c r="L1" t="s">
        <v>21</v>
      </c>
      <c r="M1" t="s">
        <v>20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19</v>
      </c>
      <c r="W1" t="s">
        <v>23</v>
      </c>
      <c r="X1" t="s">
        <v>22</v>
      </c>
      <c r="Y1" t="s">
        <v>21</v>
      </c>
      <c r="Z1" t="s">
        <v>20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19</v>
      </c>
      <c r="AJ1" t="s">
        <v>23</v>
      </c>
      <c r="AK1" t="s">
        <v>22</v>
      </c>
      <c r="AL1" t="s">
        <v>21</v>
      </c>
      <c r="AM1" t="s">
        <v>20</v>
      </c>
      <c r="AO1" t="s">
        <v>11</v>
      </c>
      <c r="AP1" t="s">
        <v>12</v>
      </c>
      <c r="AQ1" t="s">
        <v>13</v>
      </c>
      <c r="AR1" t="s">
        <v>14</v>
      </c>
      <c r="AS1" t="s">
        <v>15</v>
      </c>
      <c r="AT1" t="s">
        <v>16</v>
      </c>
      <c r="AU1" t="s">
        <v>17</v>
      </c>
      <c r="AV1" t="s">
        <v>19</v>
      </c>
      <c r="AW1" t="s">
        <v>23</v>
      </c>
      <c r="AX1" t="s">
        <v>22</v>
      </c>
      <c r="AY1" t="s">
        <v>21</v>
      </c>
      <c r="AZ1" t="s">
        <v>20</v>
      </c>
      <c r="BB1" t="s">
        <v>11</v>
      </c>
      <c r="BC1" t="s">
        <v>12</v>
      </c>
      <c r="BD1" t="s">
        <v>13</v>
      </c>
      <c r="BE1" t="s">
        <v>14</v>
      </c>
      <c r="BF1" t="s">
        <v>15</v>
      </c>
      <c r="BG1" t="s">
        <v>16</v>
      </c>
      <c r="BH1" t="s">
        <v>17</v>
      </c>
      <c r="BI1" t="s">
        <v>19</v>
      </c>
      <c r="BJ1" t="s">
        <v>23</v>
      </c>
      <c r="BK1" t="s">
        <v>22</v>
      </c>
      <c r="BL1" t="s">
        <v>21</v>
      </c>
      <c r="BM1" t="s">
        <v>20</v>
      </c>
      <c r="BO1" t="s">
        <v>11</v>
      </c>
      <c r="BP1" t="s">
        <v>12</v>
      </c>
      <c r="BQ1" t="s">
        <v>13</v>
      </c>
      <c r="BR1" t="s">
        <v>14</v>
      </c>
      <c r="BS1" t="s">
        <v>15</v>
      </c>
      <c r="BT1" t="s">
        <v>16</v>
      </c>
      <c r="BU1" t="s">
        <v>17</v>
      </c>
      <c r="BV1" t="s">
        <v>19</v>
      </c>
      <c r="BW1" t="s">
        <v>23</v>
      </c>
      <c r="BX1" t="s">
        <v>22</v>
      </c>
      <c r="BY1" t="s">
        <v>21</v>
      </c>
      <c r="BZ1" t="s">
        <v>20</v>
      </c>
    </row>
    <row r="2" spans="1:78" x14ac:dyDescent="0.2">
      <c r="B2">
        <v>2017</v>
      </c>
      <c r="C2">
        <v>2017</v>
      </c>
      <c r="D2">
        <v>2017</v>
      </c>
      <c r="E2">
        <v>2017</v>
      </c>
      <c r="F2">
        <v>2017</v>
      </c>
      <c r="G2">
        <v>2017</v>
      </c>
      <c r="H2">
        <v>2017</v>
      </c>
      <c r="I2">
        <v>2017</v>
      </c>
      <c r="J2">
        <v>2017</v>
      </c>
      <c r="K2">
        <v>2017</v>
      </c>
      <c r="L2">
        <v>2017</v>
      </c>
      <c r="M2">
        <v>2017</v>
      </c>
      <c r="O2">
        <v>2018</v>
      </c>
      <c r="P2">
        <v>2018</v>
      </c>
      <c r="Q2">
        <v>2018</v>
      </c>
      <c r="R2">
        <v>2018</v>
      </c>
      <c r="S2">
        <v>2018</v>
      </c>
      <c r="T2">
        <v>2018</v>
      </c>
      <c r="U2">
        <v>2018</v>
      </c>
      <c r="V2">
        <v>2018</v>
      </c>
      <c r="W2">
        <v>2018</v>
      </c>
      <c r="X2">
        <v>2018</v>
      </c>
      <c r="Y2">
        <v>2018</v>
      </c>
      <c r="Z2">
        <v>2018</v>
      </c>
      <c r="AB2">
        <v>2019</v>
      </c>
      <c r="AC2">
        <v>2019</v>
      </c>
      <c r="AD2">
        <v>2019</v>
      </c>
      <c r="AE2">
        <v>2019</v>
      </c>
      <c r="AF2">
        <v>2019</v>
      </c>
      <c r="AG2">
        <v>2019</v>
      </c>
      <c r="AH2">
        <v>2019</v>
      </c>
      <c r="AI2">
        <v>2019</v>
      </c>
      <c r="AJ2">
        <v>2019</v>
      </c>
      <c r="AK2">
        <v>2019</v>
      </c>
      <c r="AL2">
        <v>2019</v>
      </c>
      <c r="AM2">
        <v>2019</v>
      </c>
      <c r="AO2">
        <v>2020</v>
      </c>
      <c r="AP2">
        <v>2020</v>
      </c>
      <c r="AQ2">
        <v>2020</v>
      </c>
      <c r="AR2">
        <v>2020</v>
      </c>
      <c r="AS2">
        <v>2020</v>
      </c>
      <c r="AT2">
        <v>2020</v>
      </c>
      <c r="AU2">
        <v>2020</v>
      </c>
      <c r="AV2">
        <v>2020</v>
      </c>
      <c r="AW2">
        <v>2020</v>
      </c>
      <c r="AX2">
        <v>2020</v>
      </c>
      <c r="AY2">
        <v>2020</v>
      </c>
      <c r="AZ2">
        <v>2020</v>
      </c>
      <c r="BB2">
        <v>2021</v>
      </c>
      <c r="BC2">
        <v>2021</v>
      </c>
      <c r="BD2">
        <v>2021</v>
      </c>
      <c r="BE2">
        <v>2021</v>
      </c>
      <c r="BF2">
        <v>2021</v>
      </c>
      <c r="BG2">
        <v>2021</v>
      </c>
      <c r="BH2">
        <v>2021</v>
      </c>
      <c r="BI2">
        <v>2021</v>
      </c>
      <c r="BJ2">
        <v>2021</v>
      </c>
      <c r="BK2">
        <v>2021</v>
      </c>
      <c r="BL2">
        <v>2021</v>
      </c>
      <c r="BM2">
        <v>2021</v>
      </c>
      <c r="BO2" t="s">
        <v>25</v>
      </c>
      <c r="BP2" t="s">
        <v>25</v>
      </c>
      <c r="BQ2" t="s">
        <v>25</v>
      </c>
      <c r="BR2" t="s">
        <v>25</v>
      </c>
      <c r="BS2" t="s">
        <v>25</v>
      </c>
      <c r="BT2" t="s">
        <v>25</v>
      </c>
      <c r="BU2" t="s">
        <v>25</v>
      </c>
      <c r="BV2" t="s">
        <v>25</v>
      </c>
      <c r="BW2" t="s">
        <v>25</v>
      </c>
      <c r="BX2" t="s">
        <v>25</v>
      </c>
      <c r="BY2" t="s">
        <v>25</v>
      </c>
      <c r="BZ2" t="s">
        <v>25</v>
      </c>
    </row>
    <row r="3" spans="1:78" x14ac:dyDescent="0.2">
      <c r="A3" s="2">
        <v>44562</v>
      </c>
      <c r="O3">
        <v>0</v>
      </c>
      <c r="P3">
        <v>27.4</v>
      </c>
      <c r="Q3">
        <v>40.1</v>
      </c>
      <c r="R3">
        <v>52.8</v>
      </c>
      <c r="S3">
        <v>17.5</v>
      </c>
      <c r="T3">
        <v>2.06</v>
      </c>
      <c r="U3">
        <v>10.66</v>
      </c>
      <c r="X3">
        <f t="shared" ref="X3:X39" si="0">0.0393701*Z3</f>
        <v>0</v>
      </c>
      <c r="Y3">
        <v>1.5</v>
      </c>
      <c r="Z3">
        <v>0</v>
      </c>
      <c r="AB3">
        <v>0</v>
      </c>
      <c r="AC3">
        <v>13.1</v>
      </c>
      <c r="AD3">
        <v>19.2</v>
      </c>
      <c r="AE3">
        <v>25.2</v>
      </c>
      <c r="AF3">
        <v>7.1</v>
      </c>
      <c r="AG3">
        <v>0.69</v>
      </c>
      <c r="AH3">
        <v>2.13</v>
      </c>
      <c r="AK3">
        <f t="shared" ref="AK3:AK34" si="1">0.0393701*AM3</f>
        <v>0</v>
      </c>
      <c r="AL3">
        <v>0.9</v>
      </c>
      <c r="AM3">
        <v>0</v>
      </c>
      <c r="AO3">
        <v>0</v>
      </c>
      <c r="AP3">
        <v>22.7</v>
      </c>
      <c r="AQ3">
        <v>33.700000000000003</v>
      </c>
      <c r="AR3">
        <v>44.8</v>
      </c>
      <c r="AS3">
        <v>23</v>
      </c>
      <c r="AT3">
        <v>0.4</v>
      </c>
      <c r="AU3">
        <v>5.37</v>
      </c>
      <c r="AX3">
        <f t="shared" ref="AX3:AX13" si="2">0.0393701*AZ3</f>
        <v>4.3307110000000003E-2</v>
      </c>
      <c r="AY3">
        <v>1.2</v>
      </c>
      <c r="AZ3">
        <v>1.1000000000000001</v>
      </c>
      <c r="BB3">
        <v>0.04</v>
      </c>
      <c r="BC3">
        <v>17.2</v>
      </c>
      <c r="BD3">
        <v>26.1</v>
      </c>
      <c r="BE3">
        <v>35</v>
      </c>
      <c r="BF3">
        <v>20.100000000000001</v>
      </c>
      <c r="BG3">
        <v>0.21</v>
      </c>
      <c r="BH3">
        <v>2.68</v>
      </c>
      <c r="BK3">
        <f t="shared" ref="BK3:BK31" si="3">0.0393701*BM3</f>
        <v>0</v>
      </c>
      <c r="BL3">
        <v>1.1000000000000001</v>
      </c>
      <c r="BM3">
        <v>0</v>
      </c>
      <c r="BO3">
        <f>AVERAGE(B3,O3,AB3,AO3,BB3)</f>
        <v>0.01</v>
      </c>
      <c r="BP3">
        <f t="shared" ref="BP3:BP34" si="4">AVERAGE(C276,P3,AC3,AP3,BC3)</f>
        <v>22.92</v>
      </c>
      <c r="BQ3">
        <f t="shared" ref="BQ3:BQ34" si="5">AVERAGE(D276,Q3,AD3,AQ3,BD3)</f>
        <v>33.58</v>
      </c>
      <c r="BR3">
        <f t="shared" ref="BR3:BR34" si="6">AVERAGE(E276,R3,AE3,AR3,BE3)</f>
        <v>44.239999999999995</v>
      </c>
      <c r="BS3">
        <f t="shared" ref="BS3:BS34" si="7">AVERAGE(F276,S3,AF3,AS3,BF3)</f>
        <v>19.8</v>
      </c>
      <c r="BT3">
        <f t="shared" ref="BT3:BT34" si="8">AVERAGE(G276,T3,AG3,AT3,BG3)</f>
        <v>0.8859999999999999</v>
      </c>
      <c r="BU3">
        <f t="shared" ref="BU3:BU34" si="9">AVERAGE(H276,U3,AH3,AU3,BH3)</f>
        <v>7.0280000000000005</v>
      </c>
      <c r="BX3">
        <f t="shared" ref="BX3:BX34" si="10">AVERAGE(K276,X3,AK3,AX3,BK3)</f>
        <v>1.3385833999999999E-2</v>
      </c>
      <c r="BY3">
        <f t="shared" ref="BY3:BY34" si="11">AVERAGE(L276,Y3,AL3,AY3,BL3)</f>
        <v>1.56</v>
      </c>
      <c r="BZ3">
        <f t="shared" ref="BZ3:BZ34" si="12">AVERAGE(M276,Z3,AM3,AZ3,BM3)</f>
        <v>0.34</v>
      </c>
    </row>
    <row r="4" spans="1:78" x14ac:dyDescent="0.2">
      <c r="A4" s="2">
        <v>44563</v>
      </c>
      <c r="O4">
        <v>0</v>
      </c>
      <c r="P4">
        <v>28.2</v>
      </c>
      <c r="Q4">
        <v>41.7</v>
      </c>
      <c r="R4">
        <v>55.2</v>
      </c>
      <c r="S4">
        <v>20.2</v>
      </c>
      <c r="T4">
        <v>1.53</v>
      </c>
      <c r="U4">
        <v>11.14</v>
      </c>
      <c r="X4">
        <f t="shared" si="0"/>
        <v>2.3622059999999997E-2</v>
      </c>
      <c r="Y4">
        <v>1.7</v>
      </c>
      <c r="Z4">
        <v>0.6</v>
      </c>
      <c r="AB4">
        <v>0</v>
      </c>
      <c r="AC4">
        <v>8.9</v>
      </c>
      <c r="AD4">
        <v>19.5</v>
      </c>
      <c r="AE4">
        <v>30</v>
      </c>
      <c r="AF4">
        <v>4.0999999999999996</v>
      </c>
      <c r="AG4">
        <v>0.65</v>
      </c>
      <c r="AH4">
        <v>3.84</v>
      </c>
      <c r="AK4">
        <f t="shared" si="1"/>
        <v>0</v>
      </c>
      <c r="AL4">
        <v>1</v>
      </c>
      <c r="AM4">
        <v>0</v>
      </c>
      <c r="AO4">
        <v>0.04</v>
      </c>
      <c r="AP4">
        <v>24.9</v>
      </c>
      <c r="AQ4">
        <v>34.5</v>
      </c>
      <c r="AR4">
        <v>44.2</v>
      </c>
      <c r="AS4">
        <v>26.3</v>
      </c>
      <c r="AT4">
        <v>0.49</v>
      </c>
      <c r="AU4">
        <v>5.15</v>
      </c>
      <c r="AX4">
        <f t="shared" si="2"/>
        <v>0</v>
      </c>
      <c r="AY4">
        <v>1</v>
      </c>
      <c r="AZ4">
        <v>0</v>
      </c>
      <c r="BB4">
        <v>0.01</v>
      </c>
      <c r="BC4">
        <v>14.2</v>
      </c>
      <c r="BD4">
        <v>28.6</v>
      </c>
      <c r="BE4">
        <v>43</v>
      </c>
      <c r="BF4">
        <v>19.100000000000001</v>
      </c>
      <c r="BG4">
        <v>0.43</v>
      </c>
      <c r="BH4">
        <v>5.88</v>
      </c>
      <c r="BK4">
        <f t="shared" si="3"/>
        <v>3.9370099999999998E-2</v>
      </c>
      <c r="BL4">
        <v>0.8</v>
      </c>
      <c r="BM4">
        <v>1</v>
      </c>
      <c r="BO4">
        <f t="shared" ref="BO4:BO67" si="13">AVERAGE(B4,O4,AB4,AO4,BB4)</f>
        <v>1.2500000000000001E-2</v>
      </c>
      <c r="BP4">
        <f t="shared" si="4"/>
        <v>21.000000000000004</v>
      </c>
      <c r="BQ4">
        <f t="shared" si="5"/>
        <v>33.58</v>
      </c>
      <c r="BR4">
        <f t="shared" si="6"/>
        <v>46.14</v>
      </c>
      <c r="BS4">
        <f t="shared" si="7"/>
        <v>18.580000000000002</v>
      </c>
      <c r="BT4">
        <f t="shared" si="8"/>
        <v>0.75600000000000001</v>
      </c>
      <c r="BU4">
        <f t="shared" si="9"/>
        <v>7.6020000000000012</v>
      </c>
      <c r="BV4">
        <f>AVERAGE(I277,V4,AI4,AV4,BI4)</f>
        <v>3.46</v>
      </c>
      <c r="BW4">
        <f>AVERAGE(J277,W4,AJ4,AW4,BJ4)</f>
        <v>2.3622059999999997E-2</v>
      </c>
      <c r="BX4">
        <f t="shared" si="10"/>
        <v>1.2598431999999998E-2</v>
      </c>
      <c r="BY4">
        <f t="shared" si="11"/>
        <v>1.4</v>
      </c>
      <c r="BZ4">
        <f t="shared" si="12"/>
        <v>0.32</v>
      </c>
    </row>
    <row r="5" spans="1:78" x14ac:dyDescent="0.2">
      <c r="A5" s="2">
        <v>44564</v>
      </c>
      <c r="O5">
        <v>0.02</v>
      </c>
      <c r="P5">
        <v>27.3</v>
      </c>
      <c r="Q5">
        <v>38.799999999999997</v>
      </c>
      <c r="R5">
        <v>50.4</v>
      </c>
      <c r="S5">
        <v>23</v>
      </c>
      <c r="T5">
        <v>1.38</v>
      </c>
      <c r="U5">
        <v>7.98</v>
      </c>
      <c r="X5">
        <f t="shared" si="0"/>
        <v>3.543309E-2</v>
      </c>
      <c r="Y5">
        <v>1.6</v>
      </c>
      <c r="Z5">
        <v>0.9</v>
      </c>
      <c r="AB5">
        <v>0.04</v>
      </c>
      <c r="AC5">
        <v>12.9</v>
      </c>
      <c r="AD5">
        <v>27.8</v>
      </c>
      <c r="AE5">
        <v>42.7</v>
      </c>
      <c r="AF5">
        <v>12.8</v>
      </c>
      <c r="AG5">
        <v>0.6</v>
      </c>
      <c r="AH5">
        <v>5.96</v>
      </c>
      <c r="AK5">
        <f t="shared" si="1"/>
        <v>0</v>
      </c>
      <c r="AL5">
        <v>1.4</v>
      </c>
      <c r="AM5">
        <v>0</v>
      </c>
      <c r="AO5">
        <v>0</v>
      </c>
      <c r="AP5">
        <v>22.8</v>
      </c>
      <c r="AQ5">
        <v>33.4</v>
      </c>
      <c r="AR5">
        <v>44</v>
      </c>
      <c r="AS5">
        <v>21.3</v>
      </c>
      <c r="AT5">
        <v>0.48</v>
      </c>
      <c r="AU5">
        <v>5.33</v>
      </c>
      <c r="AX5">
        <f t="shared" si="2"/>
        <v>0</v>
      </c>
      <c r="AY5">
        <v>2</v>
      </c>
      <c r="AZ5">
        <v>0</v>
      </c>
      <c r="BB5">
        <v>0.06</v>
      </c>
      <c r="BC5">
        <v>26.5</v>
      </c>
      <c r="BD5">
        <v>33.4</v>
      </c>
      <c r="BE5">
        <v>40.200000000000003</v>
      </c>
      <c r="BF5">
        <v>28.8</v>
      </c>
      <c r="BG5">
        <v>0.28999999999999998</v>
      </c>
      <c r="BH5">
        <v>2.84</v>
      </c>
      <c r="BK5">
        <f t="shared" si="3"/>
        <v>5.1181129999999998E-2</v>
      </c>
      <c r="BL5">
        <v>1</v>
      </c>
      <c r="BM5">
        <v>1.3</v>
      </c>
      <c r="BO5">
        <f t="shared" si="13"/>
        <v>0.03</v>
      </c>
      <c r="BP5">
        <f t="shared" si="4"/>
        <v>23.04</v>
      </c>
      <c r="BQ5">
        <f t="shared" si="5"/>
        <v>34.58</v>
      </c>
      <c r="BR5">
        <f t="shared" si="6"/>
        <v>46.11999999999999</v>
      </c>
      <c r="BS5">
        <f t="shared" si="7"/>
        <v>20.86</v>
      </c>
      <c r="BT5">
        <f t="shared" si="8"/>
        <v>0.77799999999999991</v>
      </c>
      <c r="BU5">
        <f t="shared" si="9"/>
        <v>6.5</v>
      </c>
      <c r="BX5">
        <f t="shared" si="10"/>
        <v>1.7322843999999997E-2</v>
      </c>
      <c r="BY5">
        <f t="shared" si="11"/>
        <v>1.6600000000000001</v>
      </c>
      <c r="BZ5">
        <f t="shared" si="12"/>
        <v>0.44000000000000006</v>
      </c>
    </row>
    <row r="6" spans="1:78" x14ac:dyDescent="0.2">
      <c r="A6" s="2">
        <v>44565</v>
      </c>
      <c r="O6">
        <v>0.05</v>
      </c>
      <c r="P6">
        <v>31.3</v>
      </c>
      <c r="Q6">
        <v>42.2</v>
      </c>
      <c r="R6">
        <v>53.2</v>
      </c>
      <c r="S6">
        <v>26.8</v>
      </c>
      <c r="T6">
        <v>0.65</v>
      </c>
      <c r="U6">
        <v>9.1999999999999993</v>
      </c>
      <c r="X6">
        <f t="shared" si="0"/>
        <v>0.11023627999999999</v>
      </c>
      <c r="Y6">
        <v>1</v>
      </c>
      <c r="Z6">
        <v>2.8</v>
      </c>
      <c r="AB6">
        <v>0</v>
      </c>
      <c r="AC6">
        <v>20.2</v>
      </c>
      <c r="AD6">
        <v>35.799999999999997</v>
      </c>
      <c r="AE6">
        <v>51.4</v>
      </c>
      <c r="AF6">
        <v>19</v>
      </c>
      <c r="AG6">
        <v>0.78</v>
      </c>
      <c r="AH6">
        <v>9.5299999999999994</v>
      </c>
      <c r="AK6">
        <f t="shared" si="1"/>
        <v>0</v>
      </c>
      <c r="AL6">
        <v>1.3</v>
      </c>
      <c r="AM6">
        <v>0</v>
      </c>
      <c r="AO6">
        <v>0.01</v>
      </c>
      <c r="AP6">
        <v>25.1</v>
      </c>
      <c r="AQ6">
        <v>39.6</v>
      </c>
      <c r="AR6">
        <v>54.1</v>
      </c>
      <c r="AS6">
        <v>18.600000000000001</v>
      </c>
      <c r="AT6">
        <v>1.1100000000000001</v>
      </c>
      <c r="AU6">
        <v>11</v>
      </c>
      <c r="AX6">
        <f t="shared" si="2"/>
        <v>0</v>
      </c>
      <c r="AY6">
        <v>1.4</v>
      </c>
      <c r="AZ6">
        <v>0</v>
      </c>
      <c r="BB6">
        <v>7.0000000000000007E-2</v>
      </c>
      <c r="BC6">
        <v>28.8</v>
      </c>
      <c r="BD6">
        <v>35</v>
      </c>
      <c r="BE6">
        <v>41.3</v>
      </c>
      <c r="BF6">
        <v>27.3</v>
      </c>
      <c r="BG6">
        <v>0.54</v>
      </c>
      <c r="BH6">
        <v>3.61</v>
      </c>
      <c r="BK6">
        <f t="shared" si="3"/>
        <v>0.53543335999999997</v>
      </c>
      <c r="BL6">
        <v>0.9</v>
      </c>
      <c r="BM6">
        <v>13.6</v>
      </c>
      <c r="BO6">
        <f t="shared" si="13"/>
        <v>3.2500000000000001E-2</v>
      </c>
      <c r="BP6">
        <f t="shared" si="4"/>
        <v>26.340000000000003</v>
      </c>
      <c r="BQ6">
        <f t="shared" si="5"/>
        <v>37.799999999999997</v>
      </c>
      <c r="BR6">
        <f t="shared" si="6"/>
        <v>49.279999999999994</v>
      </c>
      <c r="BS6">
        <f t="shared" si="7"/>
        <v>22.599999999999998</v>
      </c>
      <c r="BT6">
        <f t="shared" si="8"/>
        <v>0.84800000000000009</v>
      </c>
      <c r="BU6">
        <f t="shared" si="9"/>
        <v>7.9659999999999993</v>
      </c>
      <c r="BX6">
        <f t="shared" si="10"/>
        <v>0.12913392799999998</v>
      </c>
      <c r="BY6">
        <f t="shared" si="11"/>
        <v>1.4</v>
      </c>
      <c r="BZ6">
        <f t="shared" si="12"/>
        <v>3.28</v>
      </c>
    </row>
    <row r="7" spans="1:78" x14ac:dyDescent="0.2">
      <c r="A7" s="2">
        <v>44566</v>
      </c>
      <c r="O7">
        <v>0.12</v>
      </c>
      <c r="P7">
        <v>33.799999999999997</v>
      </c>
      <c r="Q7">
        <v>40.200000000000003</v>
      </c>
      <c r="R7">
        <v>46.6</v>
      </c>
      <c r="S7">
        <v>32.799999999999997</v>
      </c>
      <c r="T7">
        <v>0.26</v>
      </c>
      <c r="U7">
        <v>4.1399999999999997</v>
      </c>
      <c r="V7">
        <v>2.2599999999999998</v>
      </c>
      <c r="W7">
        <f t="shared" ref="W7" si="14">SUM(X3:X7)</f>
        <v>0.77165395999999997</v>
      </c>
      <c r="X7">
        <f t="shared" si="0"/>
        <v>0.60236252999999995</v>
      </c>
      <c r="Y7">
        <v>1.1000000000000001</v>
      </c>
      <c r="Z7">
        <v>15.3</v>
      </c>
      <c r="AB7">
        <v>0</v>
      </c>
      <c r="AC7">
        <v>23.2</v>
      </c>
      <c r="AD7">
        <v>35.1</v>
      </c>
      <c r="AE7">
        <v>47</v>
      </c>
      <c r="AF7">
        <v>18.899999999999999</v>
      </c>
      <c r="AG7">
        <v>0.94</v>
      </c>
      <c r="AH7">
        <v>7.07</v>
      </c>
      <c r="AI7">
        <v>-1.74</v>
      </c>
      <c r="AJ7">
        <f t="shared" ref="AJ7" si="15">SUM(AK3:AK7)</f>
        <v>0.37401594999999999</v>
      </c>
      <c r="AK7">
        <f t="shared" si="1"/>
        <v>0.37401594999999999</v>
      </c>
      <c r="AL7">
        <v>1.6</v>
      </c>
      <c r="AM7">
        <v>9.5</v>
      </c>
      <c r="AO7">
        <v>0</v>
      </c>
      <c r="AP7">
        <v>28.4</v>
      </c>
      <c r="AQ7">
        <v>36</v>
      </c>
      <c r="AR7">
        <v>43.6</v>
      </c>
      <c r="AS7">
        <v>23.1</v>
      </c>
      <c r="AT7">
        <v>0.6</v>
      </c>
      <c r="AU7">
        <v>5.01</v>
      </c>
      <c r="AV7">
        <v>-0.99</v>
      </c>
      <c r="AW7">
        <f t="shared" ref="AW7" si="16">SUM(AX3:AX7)</f>
        <v>5.5118140000000003E-2</v>
      </c>
      <c r="AX7">
        <f t="shared" si="2"/>
        <v>1.1811029999999998E-2</v>
      </c>
      <c r="AY7">
        <v>1.1000000000000001</v>
      </c>
      <c r="AZ7">
        <v>0.3</v>
      </c>
      <c r="BB7">
        <v>0.52</v>
      </c>
      <c r="BC7">
        <v>25.9</v>
      </c>
      <c r="BD7">
        <v>31.7</v>
      </c>
      <c r="BE7">
        <v>37.5</v>
      </c>
      <c r="BF7">
        <v>27.5</v>
      </c>
      <c r="BG7">
        <v>0.36</v>
      </c>
      <c r="BH7">
        <v>1.95</v>
      </c>
      <c r="BI7">
        <v>-3.15</v>
      </c>
      <c r="BJ7">
        <f>SUM(K1190:K1195)</f>
        <v>0</v>
      </c>
      <c r="BK7">
        <f t="shared" si="3"/>
        <v>0</v>
      </c>
      <c r="BL7">
        <v>1.2</v>
      </c>
      <c r="BM7">
        <v>0</v>
      </c>
      <c r="BO7">
        <f t="shared" si="13"/>
        <v>0.16</v>
      </c>
      <c r="BP7">
        <f t="shared" si="4"/>
        <v>27.060000000000002</v>
      </c>
      <c r="BQ7">
        <f t="shared" si="5"/>
        <v>36.6</v>
      </c>
      <c r="BR7">
        <f t="shared" si="6"/>
        <v>46.14</v>
      </c>
      <c r="BS7">
        <f t="shared" si="7"/>
        <v>24.759999999999998</v>
      </c>
      <c r="BT7">
        <f t="shared" si="8"/>
        <v>0.57599999999999996</v>
      </c>
      <c r="BU7">
        <f t="shared" si="9"/>
        <v>5.9260000000000002</v>
      </c>
      <c r="BV7">
        <f>AVERAGE(I280,V7,AI7,AV7,BI7)</f>
        <v>-0.90500000000000003</v>
      </c>
      <c r="BW7">
        <f>AVERAGE(J280,W7,AJ7,AW7,BJ7)</f>
        <v>0.30019701250000003</v>
      </c>
      <c r="BX7">
        <f t="shared" si="10"/>
        <v>0.19763790199999998</v>
      </c>
      <c r="BY7">
        <f t="shared" si="11"/>
        <v>1.5000000000000002</v>
      </c>
      <c r="BZ7">
        <f t="shared" si="12"/>
        <v>5.0200000000000005</v>
      </c>
    </row>
    <row r="8" spans="1:78" x14ac:dyDescent="0.2">
      <c r="A8" s="2">
        <v>44567</v>
      </c>
      <c r="O8">
        <v>0.69</v>
      </c>
      <c r="P8">
        <v>36.9</v>
      </c>
      <c r="Q8">
        <v>40.5</v>
      </c>
      <c r="R8">
        <v>44</v>
      </c>
      <c r="S8">
        <v>35.799999999999997</v>
      </c>
      <c r="T8">
        <v>0.45</v>
      </c>
      <c r="U8">
        <v>2.34</v>
      </c>
      <c r="X8">
        <f t="shared" si="0"/>
        <v>0.26377967000000002</v>
      </c>
      <c r="Y8">
        <v>0.7</v>
      </c>
      <c r="Z8">
        <v>6.7</v>
      </c>
      <c r="AB8">
        <v>0.47</v>
      </c>
      <c r="AC8">
        <v>25</v>
      </c>
      <c r="AD8">
        <v>33.1</v>
      </c>
      <c r="AE8">
        <v>41.2</v>
      </c>
      <c r="AF8">
        <v>21</v>
      </c>
      <c r="AG8">
        <v>0.41</v>
      </c>
      <c r="AH8">
        <v>6.66</v>
      </c>
      <c r="AK8">
        <f t="shared" si="1"/>
        <v>1.2716542299999998</v>
      </c>
      <c r="AL8">
        <v>0.9</v>
      </c>
      <c r="AM8">
        <v>32.299999999999997</v>
      </c>
      <c r="AO8">
        <v>0</v>
      </c>
      <c r="AP8">
        <v>18.399999999999999</v>
      </c>
      <c r="AQ8">
        <v>28.2</v>
      </c>
      <c r="AR8">
        <v>38.1</v>
      </c>
      <c r="AS8">
        <v>15.2</v>
      </c>
      <c r="AT8">
        <v>0.52</v>
      </c>
      <c r="AU8">
        <v>4.9800000000000004</v>
      </c>
      <c r="AX8">
        <f t="shared" si="2"/>
        <v>0</v>
      </c>
      <c r="AY8">
        <v>1.1000000000000001</v>
      </c>
      <c r="AZ8">
        <v>0</v>
      </c>
      <c r="BB8">
        <v>0</v>
      </c>
      <c r="BC8">
        <v>17.5</v>
      </c>
      <c r="BD8">
        <v>29.5</v>
      </c>
      <c r="BE8">
        <v>41.6</v>
      </c>
      <c r="BF8">
        <v>21.3</v>
      </c>
      <c r="BG8">
        <v>0.19</v>
      </c>
      <c r="BH8">
        <v>4.5199999999999996</v>
      </c>
      <c r="BK8">
        <f t="shared" si="3"/>
        <v>0</v>
      </c>
      <c r="BL8">
        <v>1.4</v>
      </c>
      <c r="BM8">
        <v>0</v>
      </c>
      <c r="BO8">
        <f t="shared" si="13"/>
        <v>0.28999999999999998</v>
      </c>
      <c r="BP8">
        <f t="shared" si="4"/>
        <v>24.82</v>
      </c>
      <c r="BQ8">
        <f t="shared" si="5"/>
        <v>34.86</v>
      </c>
      <c r="BR8">
        <f t="shared" si="6"/>
        <v>44.9</v>
      </c>
      <c r="BS8">
        <f t="shared" si="7"/>
        <v>22.759999999999998</v>
      </c>
      <c r="BT8">
        <f t="shared" si="8"/>
        <v>0.55400000000000005</v>
      </c>
      <c r="BU8">
        <f t="shared" si="9"/>
        <v>6.4640000000000004</v>
      </c>
      <c r="BX8">
        <f t="shared" si="10"/>
        <v>0.30708677999999995</v>
      </c>
      <c r="BY8">
        <f t="shared" si="11"/>
        <v>1.5200000000000002</v>
      </c>
      <c r="BZ8">
        <f t="shared" si="12"/>
        <v>7.8</v>
      </c>
    </row>
    <row r="9" spans="1:78" x14ac:dyDescent="0.2">
      <c r="A9" s="2">
        <v>44568</v>
      </c>
      <c r="O9">
        <v>0.26</v>
      </c>
      <c r="P9">
        <v>24.5</v>
      </c>
      <c r="Q9">
        <v>33.9</v>
      </c>
      <c r="R9">
        <v>43.4</v>
      </c>
      <c r="S9">
        <v>25.2</v>
      </c>
      <c r="T9">
        <v>0.21</v>
      </c>
      <c r="U9">
        <v>5.21</v>
      </c>
      <c r="X9">
        <f t="shared" si="0"/>
        <v>0</v>
      </c>
      <c r="Y9">
        <v>1.4</v>
      </c>
      <c r="Z9">
        <v>0</v>
      </c>
      <c r="AB9">
        <v>1.5</v>
      </c>
      <c r="AC9">
        <v>23.6</v>
      </c>
      <c r="AD9">
        <v>28.3</v>
      </c>
      <c r="AE9">
        <v>33</v>
      </c>
      <c r="AF9">
        <v>25.6</v>
      </c>
      <c r="AG9">
        <v>0.04</v>
      </c>
      <c r="AH9">
        <v>0.98</v>
      </c>
      <c r="AK9">
        <f t="shared" si="1"/>
        <v>0.22440957</v>
      </c>
      <c r="AL9">
        <v>1</v>
      </c>
      <c r="AM9">
        <v>5.7</v>
      </c>
      <c r="AO9">
        <v>0</v>
      </c>
      <c r="AP9">
        <v>17.3</v>
      </c>
      <c r="AQ9">
        <v>32.5</v>
      </c>
      <c r="AR9">
        <v>47.6</v>
      </c>
      <c r="AS9">
        <v>17.8</v>
      </c>
      <c r="AT9">
        <v>0.5</v>
      </c>
      <c r="AU9">
        <v>7.21</v>
      </c>
      <c r="AX9">
        <f t="shared" si="2"/>
        <v>1.5748040000000001E-2</v>
      </c>
      <c r="AY9">
        <v>1.5</v>
      </c>
      <c r="AZ9">
        <v>0.4</v>
      </c>
      <c r="BB9">
        <v>0.02</v>
      </c>
      <c r="BC9">
        <v>19.100000000000001</v>
      </c>
      <c r="BD9">
        <v>31.9</v>
      </c>
      <c r="BE9">
        <v>44.7</v>
      </c>
      <c r="BF9">
        <v>16.2</v>
      </c>
      <c r="BG9">
        <v>0.55000000000000004</v>
      </c>
      <c r="BH9">
        <v>8.09</v>
      </c>
      <c r="BK9">
        <f t="shared" si="3"/>
        <v>0</v>
      </c>
      <c r="BL9">
        <v>1.4</v>
      </c>
      <c r="BM9">
        <v>0</v>
      </c>
      <c r="BO9">
        <f t="shared" si="13"/>
        <v>0.44500000000000001</v>
      </c>
      <c r="BP9">
        <f t="shared" si="4"/>
        <v>22.78</v>
      </c>
      <c r="BQ9">
        <f t="shared" si="5"/>
        <v>35.159999999999997</v>
      </c>
      <c r="BR9">
        <f t="shared" si="6"/>
        <v>47.52</v>
      </c>
      <c r="BS9">
        <f t="shared" si="7"/>
        <v>21.6</v>
      </c>
      <c r="BT9">
        <f t="shared" si="8"/>
        <v>0.64600000000000013</v>
      </c>
      <c r="BU9">
        <f t="shared" si="9"/>
        <v>8.2780000000000005</v>
      </c>
      <c r="BV9">
        <f>AVERAGE(I282,V9,AI9,AV9,BI9)</f>
        <v>3.43</v>
      </c>
      <c r="BW9">
        <f>AVERAGE(J282,W9,AJ9,AW9,BJ9)</f>
        <v>0</v>
      </c>
      <c r="BX9">
        <f t="shared" si="10"/>
        <v>4.8031522E-2</v>
      </c>
      <c r="BY9">
        <f t="shared" si="11"/>
        <v>1.86</v>
      </c>
      <c r="BZ9">
        <f t="shared" si="12"/>
        <v>1.2200000000000002</v>
      </c>
    </row>
    <row r="10" spans="1:78" x14ac:dyDescent="0.2">
      <c r="A10" s="2">
        <v>44569</v>
      </c>
      <c r="O10">
        <v>0</v>
      </c>
      <c r="P10">
        <v>21.3</v>
      </c>
      <c r="Q10">
        <v>33.6</v>
      </c>
      <c r="R10">
        <v>45.9</v>
      </c>
      <c r="S10">
        <v>21.3</v>
      </c>
      <c r="T10">
        <v>0.66</v>
      </c>
      <c r="U10">
        <v>6.69</v>
      </c>
      <c r="X10">
        <f t="shared" si="0"/>
        <v>0.5196853199999999</v>
      </c>
      <c r="Y10">
        <v>1</v>
      </c>
      <c r="Z10">
        <v>13.2</v>
      </c>
      <c r="AB10">
        <v>0.27</v>
      </c>
      <c r="AC10">
        <v>30.9</v>
      </c>
      <c r="AD10">
        <v>34.6</v>
      </c>
      <c r="AE10">
        <v>38.299999999999997</v>
      </c>
      <c r="AF10">
        <v>28.2</v>
      </c>
      <c r="AG10">
        <v>0.24</v>
      </c>
      <c r="AH10">
        <v>2.76</v>
      </c>
      <c r="AK10">
        <f t="shared" si="1"/>
        <v>0.13385833999999999</v>
      </c>
      <c r="AL10">
        <v>1.1000000000000001</v>
      </c>
      <c r="AM10">
        <v>3.4</v>
      </c>
      <c r="AO10">
        <v>0.02</v>
      </c>
      <c r="AP10">
        <v>20.8</v>
      </c>
      <c r="AQ10">
        <v>33.9</v>
      </c>
      <c r="AR10">
        <v>46.9</v>
      </c>
      <c r="AS10">
        <v>17.899999999999999</v>
      </c>
      <c r="AT10">
        <v>0.28999999999999998</v>
      </c>
      <c r="AU10">
        <v>7.28</v>
      </c>
      <c r="AX10">
        <f t="shared" si="2"/>
        <v>8.6614220000000006E-2</v>
      </c>
      <c r="AY10">
        <v>1</v>
      </c>
      <c r="AZ10">
        <v>2.2000000000000002</v>
      </c>
      <c r="BB10">
        <v>0</v>
      </c>
      <c r="BC10">
        <v>14.3</v>
      </c>
      <c r="BD10">
        <v>29.9</v>
      </c>
      <c r="BE10">
        <v>45.6</v>
      </c>
      <c r="BF10">
        <v>14.4</v>
      </c>
      <c r="BG10">
        <v>0.7</v>
      </c>
      <c r="BH10">
        <v>7.9</v>
      </c>
      <c r="BK10">
        <f t="shared" si="3"/>
        <v>0</v>
      </c>
      <c r="BL10">
        <v>1.3</v>
      </c>
      <c r="BM10">
        <v>0</v>
      </c>
      <c r="BO10">
        <f t="shared" si="13"/>
        <v>7.2500000000000009E-2</v>
      </c>
      <c r="BP10">
        <f t="shared" si="4"/>
        <v>24.18</v>
      </c>
      <c r="BQ10">
        <f t="shared" si="5"/>
        <v>36.660000000000004</v>
      </c>
      <c r="BR10">
        <f t="shared" si="6"/>
        <v>49.160000000000004</v>
      </c>
      <c r="BS10">
        <f t="shared" si="7"/>
        <v>21</v>
      </c>
      <c r="BT10">
        <f t="shared" si="8"/>
        <v>0.93600000000000017</v>
      </c>
      <c r="BU10">
        <f t="shared" si="9"/>
        <v>9.0100000000000016</v>
      </c>
      <c r="BX10">
        <f t="shared" si="10"/>
        <v>0.14803157599999997</v>
      </c>
      <c r="BY10">
        <f t="shared" si="11"/>
        <v>1.48</v>
      </c>
      <c r="BZ10">
        <f t="shared" si="12"/>
        <v>3.7599999999999993</v>
      </c>
    </row>
    <row r="11" spans="1:78" x14ac:dyDescent="0.2">
      <c r="A11" s="2">
        <v>44570</v>
      </c>
      <c r="O11">
        <v>0.57999999999999996</v>
      </c>
      <c r="P11">
        <v>34.299999999999997</v>
      </c>
      <c r="Q11">
        <v>38.5</v>
      </c>
      <c r="R11">
        <v>42.7</v>
      </c>
      <c r="S11">
        <v>33.299999999999997</v>
      </c>
      <c r="T11">
        <v>0.13</v>
      </c>
      <c r="U11">
        <v>3.52</v>
      </c>
      <c r="X11">
        <f t="shared" si="0"/>
        <v>0.50393728000000004</v>
      </c>
      <c r="Y11">
        <v>0.9</v>
      </c>
      <c r="Z11">
        <v>12.8</v>
      </c>
      <c r="AB11">
        <v>0.15</v>
      </c>
      <c r="AC11">
        <v>31</v>
      </c>
      <c r="AD11">
        <v>37.5</v>
      </c>
      <c r="AE11">
        <v>43.9</v>
      </c>
      <c r="AF11">
        <v>29.9</v>
      </c>
      <c r="AG11">
        <v>0.26</v>
      </c>
      <c r="AH11">
        <v>4.07</v>
      </c>
      <c r="AK11">
        <f t="shared" si="1"/>
        <v>0.29527575</v>
      </c>
      <c r="AL11">
        <v>1.1000000000000001</v>
      </c>
      <c r="AM11">
        <v>7.5</v>
      </c>
      <c r="AO11">
        <v>7.0000000000000007E-2</v>
      </c>
      <c r="AP11">
        <v>22.3</v>
      </c>
      <c r="AQ11">
        <v>28.3</v>
      </c>
      <c r="AR11">
        <v>34.200000000000003</v>
      </c>
      <c r="AS11">
        <v>17.899999999999999</v>
      </c>
      <c r="AT11">
        <v>0.54</v>
      </c>
      <c r="AU11">
        <v>3.14</v>
      </c>
      <c r="AX11">
        <f t="shared" si="2"/>
        <v>1.5748040000000001E-2</v>
      </c>
      <c r="AY11">
        <v>0.7</v>
      </c>
      <c r="AZ11">
        <v>0.4</v>
      </c>
      <c r="BB11">
        <v>0</v>
      </c>
      <c r="BC11">
        <v>19.399999999999999</v>
      </c>
      <c r="BD11">
        <v>29.6</v>
      </c>
      <c r="BE11">
        <v>39.799999999999997</v>
      </c>
      <c r="BF11">
        <v>20.9</v>
      </c>
      <c r="BG11">
        <v>0.37</v>
      </c>
      <c r="BH11">
        <v>4.16</v>
      </c>
      <c r="BK11">
        <f t="shared" si="3"/>
        <v>0</v>
      </c>
      <c r="BL11">
        <v>1.3</v>
      </c>
      <c r="BM11">
        <v>0</v>
      </c>
      <c r="BO11">
        <f t="shared" si="13"/>
        <v>0.2</v>
      </c>
      <c r="BP11">
        <f t="shared" si="4"/>
        <v>27.559999999999995</v>
      </c>
      <c r="BQ11">
        <f t="shared" si="5"/>
        <v>35.18</v>
      </c>
      <c r="BR11">
        <f t="shared" si="6"/>
        <v>42.760000000000005</v>
      </c>
      <c r="BS11">
        <f t="shared" si="7"/>
        <v>24.160000000000004</v>
      </c>
      <c r="BT11">
        <f t="shared" si="8"/>
        <v>0.66999999999999993</v>
      </c>
      <c r="BU11">
        <f t="shared" si="9"/>
        <v>4.7560000000000002</v>
      </c>
      <c r="BX11">
        <f t="shared" si="10"/>
        <v>0.162992214</v>
      </c>
      <c r="BY11">
        <f t="shared" si="11"/>
        <v>1.52</v>
      </c>
      <c r="BZ11">
        <f t="shared" si="12"/>
        <v>4.1399999999999997</v>
      </c>
    </row>
    <row r="12" spans="1:78" x14ac:dyDescent="0.2">
      <c r="A12" s="2">
        <v>44571</v>
      </c>
      <c r="O12">
        <v>0.52</v>
      </c>
      <c r="P12">
        <v>34.1</v>
      </c>
      <c r="Q12">
        <v>38.700000000000003</v>
      </c>
      <c r="R12">
        <v>43.4</v>
      </c>
      <c r="S12">
        <v>35.4</v>
      </c>
      <c r="T12">
        <v>0.05</v>
      </c>
      <c r="U12">
        <v>1.35</v>
      </c>
      <c r="V12">
        <v>2.13</v>
      </c>
      <c r="W12">
        <f t="shared" ref="W12" si="17">SUM(X8:X12)</f>
        <v>1.3149613399999998</v>
      </c>
      <c r="X12">
        <f t="shared" si="0"/>
        <v>2.7559069999999998E-2</v>
      </c>
      <c r="Y12">
        <v>1</v>
      </c>
      <c r="Z12">
        <v>0.7</v>
      </c>
      <c r="AB12">
        <v>0.39</v>
      </c>
      <c r="AC12">
        <v>30.5</v>
      </c>
      <c r="AD12">
        <v>34.200000000000003</v>
      </c>
      <c r="AE12">
        <v>38</v>
      </c>
      <c r="AF12">
        <v>30.5</v>
      </c>
      <c r="AG12">
        <v>0.4</v>
      </c>
      <c r="AH12">
        <v>1.55</v>
      </c>
      <c r="AI12">
        <v>-1.78</v>
      </c>
      <c r="AJ12">
        <f t="shared" ref="AJ12" si="18">SUM(AK8:AK12)</f>
        <v>1.9251978899999997</v>
      </c>
      <c r="AK12">
        <f t="shared" si="1"/>
        <v>0</v>
      </c>
      <c r="AL12">
        <v>0.9</v>
      </c>
      <c r="AM12">
        <v>0</v>
      </c>
      <c r="AO12">
        <v>0.02</v>
      </c>
      <c r="AP12">
        <v>11.6</v>
      </c>
      <c r="AQ12">
        <v>22.5</v>
      </c>
      <c r="AR12">
        <v>33.4</v>
      </c>
      <c r="AS12">
        <v>14.7</v>
      </c>
      <c r="AT12">
        <v>0.32</v>
      </c>
      <c r="AU12">
        <v>3.28</v>
      </c>
      <c r="AV12">
        <v>-1.06</v>
      </c>
      <c r="AW12">
        <f t="shared" ref="AW12" si="19">SUM(AX8:AX12)</f>
        <v>0.18110246000000002</v>
      </c>
      <c r="AX12">
        <f t="shared" si="2"/>
        <v>6.2992160000000005E-2</v>
      </c>
      <c r="AY12">
        <v>1.5</v>
      </c>
      <c r="AZ12">
        <v>1.6</v>
      </c>
      <c r="BB12">
        <v>0</v>
      </c>
      <c r="BC12">
        <v>13.3</v>
      </c>
      <c r="BD12">
        <v>28.4</v>
      </c>
      <c r="BE12">
        <v>43.6</v>
      </c>
      <c r="BF12">
        <v>14.6</v>
      </c>
      <c r="BG12">
        <v>0.33</v>
      </c>
      <c r="BH12">
        <v>6.89</v>
      </c>
      <c r="BI12">
        <v>-3.16</v>
      </c>
      <c r="BJ12">
        <f>SUM(BK8:BK12)</f>
        <v>0</v>
      </c>
      <c r="BK12">
        <f t="shared" si="3"/>
        <v>0</v>
      </c>
      <c r="BL12">
        <v>0.9</v>
      </c>
      <c r="BM12">
        <v>0</v>
      </c>
      <c r="BO12">
        <f t="shared" si="13"/>
        <v>0.23250000000000001</v>
      </c>
      <c r="BP12">
        <f t="shared" si="4"/>
        <v>23.439999999999998</v>
      </c>
      <c r="BQ12">
        <f t="shared" si="5"/>
        <v>32.980000000000004</v>
      </c>
      <c r="BR12">
        <f t="shared" si="6"/>
        <v>42.6</v>
      </c>
      <c r="BS12">
        <f t="shared" si="7"/>
        <v>21.8</v>
      </c>
      <c r="BT12">
        <f t="shared" si="8"/>
        <v>0.62599999999999989</v>
      </c>
      <c r="BU12">
        <f t="shared" si="9"/>
        <v>4.9400000000000004</v>
      </c>
      <c r="BV12">
        <f>AVERAGE(I285,V12,AI12,AV12,BI12)</f>
        <v>-0.96750000000000003</v>
      </c>
      <c r="BW12">
        <f>AVERAGE(J285,W12,AJ12,AW12,BJ12)</f>
        <v>0.85531542249999992</v>
      </c>
      <c r="BX12">
        <f t="shared" si="10"/>
        <v>1.8110246000000003E-2</v>
      </c>
      <c r="BY12">
        <f t="shared" si="11"/>
        <v>1.4600000000000002</v>
      </c>
      <c r="BZ12">
        <f t="shared" si="12"/>
        <v>0.45999999999999996</v>
      </c>
    </row>
    <row r="13" spans="1:78" x14ac:dyDescent="0.2">
      <c r="A13" s="2">
        <v>44572</v>
      </c>
      <c r="O13">
        <v>0.05</v>
      </c>
      <c r="P13">
        <v>27.5</v>
      </c>
      <c r="Q13">
        <v>34.5</v>
      </c>
      <c r="R13">
        <v>41.5</v>
      </c>
      <c r="S13">
        <v>28.7</v>
      </c>
      <c r="T13">
        <v>0.4</v>
      </c>
      <c r="U13">
        <v>3.26</v>
      </c>
      <c r="X13">
        <f t="shared" si="0"/>
        <v>0</v>
      </c>
      <c r="Y13">
        <v>1.2</v>
      </c>
      <c r="Z13">
        <v>0</v>
      </c>
      <c r="AB13">
        <v>0</v>
      </c>
      <c r="AC13">
        <v>22.1</v>
      </c>
      <c r="AD13">
        <v>32</v>
      </c>
      <c r="AE13">
        <v>42</v>
      </c>
      <c r="AF13">
        <v>23</v>
      </c>
      <c r="AG13">
        <v>0.17</v>
      </c>
      <c r="AH13">
        <v>4.26</v>
      </c>
      <c r="AK13">
        <f t="shared" si="1"/>
        <v>1.9685049999999999E-2</v>
      </c>
      <c r="AL13">
        <v>1.5</v>
      </c>
      <c r="AM13">
        <v>0.5</v>
      </c>
      <c r="AO13">
        <v>7.0000000000000007E-2</v>
      </c>
      <c r="AP13">
        <v>10.6</v>
      </c>
      <c r="AQ13">
        <v>28.3</v>
      </c>
      <c r="AR13">
        <v>46</v>
      </c>
      <c r="AS13">
        <v>17.399999999999999</v>
      </c>
      <c r="AT13">
        <v>0.37</v>
      </c>
      <c r="AU13">
        <v>6.83</v>
      </c>
      <c r="AX13">
        <f t="shared" si="2"/>
        <v>0</v>
      </c>
      <c r="AY13">
        <v>1</v>
      </c>
      <c r="AZ13">
        <v>0</v>
      </c>
      <c r="BB13">
        <v>0</v>
      </c>
      <c r="BC13">
        <v>22.3</v>
      </c>
      <c r="BD13">
        <v>33.200000000000003</v>
      </c>
      <c r="BE13">
        <v>44.1</v>
      </c>
      <c r="BF13">
        <v>21.8</v>
      </c>
      <c r="BG13">
        <v>0.5</v>
      </c>
      <c r="BH13">
        <v>5.49</v>
      </c>
      <c r="BK13">
        <f t="shared" si="3"/>
        <v>0</v>
      </c>
      <c r="BL13">
        <v>1.7</v>
      </c>
      <c r="BM13">
        <v>0</v>
      </c>
      <c r="BO13">
        <f t="shared" si="13"/>
        <v>3.0000000000000002E-2</v>
      </c>
      <c r="BP13">
        <f t="shared" si="4"/>
        <v>22.08</v>
      </c>
      <c r="BQ13">
        <f t="shared" si="5"/>
        <v>34.38000000000001</v>
      </c>
      <c r="BR13">
        <f t="shared" si="6"/>
        <v>46.7</v>
      </c>
      <c r="BS13">
        <f t="shared" si="7"/>
        <v>21.779999999999998</v>
      </c>
      <c r="BT13">
        <f t="shared" si="8"/>
        <v>0.77400000000000002</v>
      </c>
      <c r="BU13">
        <f t="shared" si="9"/>
        <v>6.831999999999999</v>
      </c>
      <c r="BX13">
        <f t="shared" si="10"/>
        <v>3.9370099999999995E-3</v>
      </c>
      <c r="BY13">
        <f t="shared" si="11"/>
        <v>1.6</v>
      </c>
      <c r="BZ13">
        <f t="shared" si="12"/>
        <v>0.1</v>
      </c>
    </row>
    <row r="14" spans="1:78" x14ac:dyDescent="0.2">
      <c r="A14" s="2">
        <v>44573</v>
      </c>
      <c r="O14">
        <v>0</v>
      </c>
      <c r="P14">
        <v>26.2</v>
      </c>
      <c r="Q14">
        <v>35.5</v>
      </c>
      <c r="R14">
        <v>44.9</v>
      </c>
      <c r="S14">
        <v>23.9</v>
      </c>
      <c r="T14">
        <v>0.64</v>
      </c>
      <c r="U14">
        <v>5.5</v>
      </c>
      <c r="X14">
        <f t="shared" si="0"/>
        <v>0</v>
      </c>
      <c r="Y14">
        <v>1.5</v>
      </c>
      <c r="Z14">
        <v>0</v>
      </c>
      <c r="AB14">
        <v>0.01</v>
      </c>
      <c r="AC14">
        <v>20</v>
      </c>
      <c r="AD14">
        <v>31.8</v>
      </c>
      <c r="AE14">
        <v>43.5</v>
      </c>
      <c r="AF14">
        <v>21.6</v>
      </c>
      <c r="AG14">
        <v>0.5</v>
      </c>
      <c r="AH14">
        <v>4.7699999999999996</v>
      </c>
      <c r="AK14">
        <f t="shared" si="1"/>
        <v>0</v>
      </c>
      <c r="AL14">
        <v>1.2</v>
      </c>
      <c r="AM14">
        <v>0</v>
      </c>
      <c r="AO14">
        <v>0</v>
      </c>
      <c r="AP14">
        <v>20.6</v>
      </c>
      <c r="AQ14">
        <v>26.8</v>
      </c>
      <c r="AR14">
        <v>32.9</v>
      </c>
      <c r="AS14">
        <v>17.2</v>
      </c>
      <c r="AT14">
        <v>0.74</v>
      </c>
      <c r="AU14">
        <v>2.83</v>
      </c>
      <c r="AX14">
        <f t="shared" ref="AX14:AX77" si="20">0.0393701*AZ14</f>
        <v>0</v>
      </c>
      <c r="AY14">
        <v>1</v>
      </c>
      <c r="AZ14">
        <v>0</v>
      </c>
      <c r="BB14">
        <v>0</v>
      </c>
      <c r="BC14">
        <v>21.7</v>
      </c>
      <c r="BD14">
        <v>37</v>
      </c>
      <c r="BE14">
        <v>52.3</v>
      </c>
      <c r="BF14">
        <v>20.100000000000001</v>
      </c>
      <c r="BG14">
        <v>0.65</v>
      </c>
      <c r="BH14">
        <v>10.25</v>
      </c>
      <c r="BK14">
        <f t="shared" si="3"/>
        <v>0</v>
      </c>
      <c r="BL14">
        <v>1.7</v>
      </c>
      <c r="BM14">
        <v>0</v>
      </c>
      <c r="BO14">
        <f t="shared" si="13"/>
        <v>2.5000000000000001E-3</v>
      </c>
      <c r="BP14">
        <f t="shared" si="4"/>
        <v>22.6</v>
      </c>
      <c r="BQ14">
        <f t="shared" si="5"/>
        <v>33.96</v>
      </c>
      <c r="BR14">
        <f t="shared" si="6"/>
        <v>45.3</v>
      </c>
      <c r="BS14">
        <f t="shared" si="7"/>
        <v>20.360000000000003</v>
      </c>
      <c r="BT14">
        <f t="shared" si="8"/>
        <v>0.79799999999999993</v>
      </c>
      <c r="BU14">
        <f t="shared" si="9"/>
        <v>6.5340000000000007</v>
      </c>
      <c r="BV14">
        <f>AVERAGE(I287,V14,AI14,AV14,BI14)</f>
        <v>3.38</v>
      </c>
      <c r="BW14">
        <f>AVERAGE(J287,W14,AJ14,AW14,BJ14)</f>
        <v>0</v>
      </c>
      <c r="BX14">
        <f t="shared" si="10"/>
        <v>0</v>
      </c>
      <c r="BY14">
        <f t="shared" si="11"/>
        <v>1.52</v>
      </c>
      <c r="BZ14">
        <f t="shared" si="12"/>
        <v>0</v>
      </c>
    </row>
    <row r="15" spans="1:78" x14ac:dyDescent="0.2">
      <c r="A15" s="2">
        <v>44574</v>
      </c>
      <c r="O15">
        <v>0</v>
      </c>
      <c r="P15">
        <v>27.1</v>
      </c>
      <c r="Q15">
        <v>38.9</v>
      </c>
      <c r="R15">
        <v>50.7</v>
      </c>
      <c r="S15">
        <v>23.5</v>
      </c>
      <c r="T15">
        <v>0.7</v>
      </c>
      <c r="U15">
        <v>8.08</v>
      </c>
      <c r="X15">
        <f t="shared" si="0"/>
        <v>0</v>
      </c>
      <c r="Y15">
        <v>2</v>
      </c>
      <c r="Z15">
        <v>0</v>
      </c>
      <c r="AB15">
        <v>0</v>
      </c>
      <c r="AC15">
        <v>19.7</v>
      </c>
      <c r="AD15">
        <v>29.6</v>
      </c>
      <c r="AE15">
        <v>39.4</v>
      </c>
      <c r="AF15">
        <v>19.100000000000001</v>
      </c>
      <c r="AG15">
        <v>0.36</v>
      </c>
      <c r="AH15">
        <v>3.6</v>
      </c>
      <c r="AK15">
        <f t="shared" si="1"/>
        <v>0</v>
      </c>
      <c r="AL15">
        <v>1.3</v>
      </c>
      <c r="AM15">
        <v>0</v>
      </c>
      <c r="AO15">
        <v>0</v>
      </c>
      <c r="AP15">
        <v>18.399999999999999</v>
      </c>
      <c r="AQ15">
        <v>24.8</v>
      </c>
      <c r="AR15">
        <v>31.2</v>
      </c>
      <c r="AS15">
        <v>16.3</v>
      </c>
      <c r="AT15">
        <v>0.51</v>
      </c>
      <c r="AU15">
        <v>2.79</v>
      </c>
      <c r="AX15">
        <f t="shared" si="20"/>
        <v>0.13385833999999999</v>
      </c>
      <c r="AY15">
        <v>1.2</v>
      </c>
      <c r="AZ15">
        <v>3.4</v>
      </c>
      <c r="BB15">
        <v>0</v>
      </c>
      <c r="BC15">
        <v>31.7</v>
      </c>
      <c r="BD15">
        <v>39.4</v>
      </c>
      <c r="BE15">
        <v>47.1</v>
      </c>
      <c r="BF15">
        <v>21.2</v>
      </c>
      <c r="BG15">
        <v>0.77</v>
      </c>
      <c r="BH15">
        <v>8.34</v>
      </c>
      <c r="BK15">
        <f t="shared" si="3"/>
        <v>0</v>
      </c>
      <c r="BL15">
        <v>1.1000000000000001</v>
      </c>
      <c r="BM15">
        <v>0</v>
      </c>
      <c r="BO15">
        <f t="shared" si="13"/>
        <v>0</v>
      </c>
      <c r="BP15">
        <f t="shared" si="4"/>
        <v>23.300000000000004</v>
      </c>
      <c r="BQ15">
        <f t="shared" si="5"/>
        <v>33.9</v>
      </c>
      <c r="BR15">
        <f t="shared" si="6"/>
        <v>44.5</v>
      </c>
      <c r="BS15">
        <f t="shared" si="7"/>
        <v>19.12</v>
      </c>
      <c r="BT15">
        <f t="shared" si="8"/>
        <v>0.65599999999999992</v>
      </c>
      <c r="BU15">
        <f t="shared" si="9"/>
        <v>6.7699999999999987</v>
      </c>
      <c r="BX15">
        <f t="shared" si="10"/>
        <v>2.6771667999999998E-2</v>
      </c>
      <c r="BY15">
        <f t="shared" si="11"/>
        <v>1.64</v>
      </c>
      <c r="BZ15">
        <f t="shared" si="12"/>
        <v>0.67999999999999994</v>
      </c>
    </row>
    <row r="16" spans="1:78" x14ac:dyDescent="0.2">
      <c r="A16" s="2">
        <v>44575</v>
      </c>
      <c r="O16">
        <v>0</v>
      </c>
      <c r="P16">
        <v>26.3</v>
      </c>
      <c r="Q16">
        <v>38.9</v>
      </c>
      <c r="R16">
        <v>51.4</v>
      </c>
      <c r="S16">
        <v>23.8</v>
      </c>
      <c r="T16">
        <v>1.0900000000000001</v>
      </c>
      <c r="U16">
        <v>8.1300000000000008</v>
      </c>
      <c r="X16">
        <f t="shared" si="0"/>
        <v>0</v>
      </c>
      <c r="Y16">
        <v>1.8</v>
      </c>
      <c r="Z16">
        <v>0</v>
      </c>
      <c r="AB16">
        <v>0</v>
      </c>
      <c r="AC16">
        <v>14.1</v>
      </c>
      <c r="AD16">
        <v>27.7</v>
      </c>
      <c r="AE16">
        <v>41.4</v>
      </c>
      <c r="AF16">
        <v>14.2</v>
      </c>
      <c r="AG16">
        <v>0.47</v>
      </c>
      <c r="AH16">
        <v>5.3</v>
      </c>
      <c r="AK16">
        <f t="shared" si="1"/>
        <v>4.7244119999999994E-2</v>
      </c>
      <c r="AL16">
        <v>0.9</v>
      </c>
      <c r="AM16">
        <v>1.2</v>
      </c>
      <c r="AO16">
        <v>0.16</v>
      </c>
      <c r="AP16">
        <v>23.2</v>
      </c>
      <c r="AQ16">
        <v>30</v>
      </c>
      <c r="AR16">
        <v>36.700000000000003</v>
      </c>
      <c r="AS16">
        <v>19.8</v>
      </c>
      <c r="AT16">
        <v>0.3</v>
      </c>
      <c r="AU16">
        <v>4.26</v>
      </c>
      <c r="AX16">
        <f t="shared" si="20"/>
        <v>7.8740199999999996E-2</v>
      </c>
      <c r="AY16">
        <v>1</v>
      </c>
      <c r="AZ16">
        <v>2</v>
      </c>
      <c r="BB16">
        <v>0</v>
      </c>
      <c r="BC16">
        <v>27</v>
      </c>
      <c r="BD16">
        <v>37.6</v>
      </c>
      <c r="BE16">
        <v>48.2</v>
      </c>
      <c r="BF16">
        <v>31.9</v>
      </c>
      <c r="BG16">
        <v>0.3</v>
      </c>
      <c r="BH16">
        <v>4.7699999999999996</v>
      </c>
      <c r="BK16">
        <f t="shared" si="3"/>
        <v>0</v>
      </c>
      <c r="BL16">
        <v>1.5</v>
      </c>
      <c r="BM16">
        <v>0</v>
      </c>
      <c r="BO16">
        <f t="shared" si="13"/>
        <v>0.04</v>
      </c>
      <c r="BP16">
        <f t="shared" si="4"/>
        <v>22.8</v>
      </c>
      <c r="BQ16">
        <f t="shared" si="5"/>
        <v>34.880000000000003</v>
      </c>
      <c r="BR16">
        <f t="shared" si="6"/>
        <v>46.919999999999995</v>
      </c>
      <c r="BS16">
        <f t="shared" si="7"/>
        <v>20.82</v>
      </c>
      <c r="BT16">
        <f t="shared" si="8"/>
        <v>0.65599999999999992</v>
      </c>
      <c r="BU16">
        <f t="shared" si="9"/>
        <v>7.1200000000000019</v>
      </c>
      <c r="BX16">
        <f t="shared" si="10"/>
        <v>2.5196863999999996E-2</v>
      </c>
      <c r="BY16">
        <f t="shared" si="11"/>
        <v>1.6</v>
      </c>
      <c r="BZ16">
        <f t="shared" si="12"/>
        <v>0.64</v>
      </c>
    </row>
    <row r="17" spans="1:78" x14ac:dyDescent="0.2">
      <c r="A17" s="2">
        <v>44576</v>
      </c>
      <c r="O17">
        <v>0</v>
      </c>
      <c r="P17">
        <v>27.6</v>
      </c>
      <c r="Q17">
        <v>39.799999999999997</v>
      </c>
      <c r="R17">
        <v>51.9</v>
      </c>
      <c r="S17">
        <v>26.7</v>
      </c>
      <c r="T17">
        <v>0.86</v>
      </c>
      <c r="U17">
        <v>7.95</v>
      </c>
      <c r="V17">
        <v>1.99</v>
      </c>
      <c r="W17">
        <f t="shared" ref="W17" si="21">SUM(X13:X17)</f>
        <v>0</v>
      </c>
      <c r="X17">
        <f t="shared" si="0"/>
        <v>0</v>
      </c>
      <c r="Y17">
        <v>1.9</v>
      </c>
      <c r="Z17">
        <v>0</v>
      </c>
      <c r="AB17">
        <v>0.05</v>
      </c>
      <c r="AC17">
        <v>14</v>
      </c>
      <c r="AD17">
        <v>24</v>
      </c>
      <c r="AE17">
        <v>34</v>
      </c>
      <c r="AF17">
        <v>18.2</v>
      </c>
      <c r="AG17">
        <v>0.26</v>
      </c>
      <c r="AH17">
        <v>3.09</v>
      </c>
      <c r="AI17">
        <v>-1.79</v>
      </c>
      <c r="AJ17">
        <f t="shared" ref="AJ17" si="22">SUM(AK13:AK17)</f>
        <v>1.4724417400000001</v>
      </c>
      <c r="AK17">
        <f t="shared" si="1"/>
        <v>1.40551257</v>
      </c>
      <c r="AL17">
        <v>0.7</v>
      </c>
      <c r="AM17">
        <v>35.700000000000003</v>
      </c>
      <c r="AO17">
        <v>0.1</v>
      </c>
      <c r="AP17">
        <v>18.2</v>
      </c>
      <c r="AQ17">
        <v>24.3</v>
      </c>
      <c r="AR17">
        <v>30.4</v>
      </c>
      <c r="AS17">
        <v>13</v>
      </c>
      <c r="AT17">
        <v>0.66</v>
      </c>
      <c r="AU17">
        <v>2.7</v>
      </c>
      <c r="AV17">
        <v>-1.1499999999999999</v>
      </c>
      <c r="AW17">
        <f t="shared" ref="AW17" si="23">SUM(AX13:AX17)</f>
        <v>0.25590564999999998</v>
      </c>
      <c r="AX17">
        <f t="shared" si="20"/>
        <v>4.3307110000000003E-2</v>
      </c>
      <c r="AY17">
        <v>1.3</v>
      </c>
      <c r="AZ17">
        <v>1.1000000000000001</v>
      </c>
      <c r="BB17">
        <v>0</v>
      </c>
      <c r="BC17">
        <v>24</v>
      </c>
      <c r="BD17">
        <v>40.299999999999997</v>
      </c>
      <c r="BE17">
        <v>56.5</v>
      </c>
      <c r="BF17">
        <v>20.5</v>
      </c>
      <c r="BG17">
        <v>0.92</v>
      </c>
      <c r="BH17">
        <v>12.48</v>
      </c>
      <c r="BI17">
        <v>-3.16</v>
      </c>
      <c r="BJ17">
        <f t="shared" ref="BJ17" si="24">SUM(BK12:BK17)</f>
        <v>0</v>
      </c>
      <c r="BK17">
        <f t="shared" si="3"/>
        <v>0</v>
      </c>
      <c r="BL17">
        <v>2</v>
      </c>
      <c r="BM17">
        <v>0</v>
      </c>
      <c r="BO17">
        <f t="shared" si="13"/>
        <v>3.7500000000000006E-2</v>
      </c>
      <c r="BP17">
        <f t="shared" si="4"/>
        <v>21.6</v>
      </c>
      <c r="BQ17">
        <f t="shared" si="5"/>
        <v>33.379999999999995</v>
      </c>
      <c r="BR17">
        <f t="shared" si="6"/>
        <v>45.14</v>
      </c>
      <c r="BS17">
        <f t="shared" si="7"/>
        <v>19.54</v>
      </c>
      <c r="BT17">
        <f t="shared" si="8"/>
        <v>0.71599999999999997</v>
      </c>
      <c r="BU17">
        <f t="shared" si="9"/>
        <v>7.202</v>
      </c>
      <c r="BV17">
        <f>AVERAGE(I290,V17,AI17,AV17,BI17)</f>
        <v>-1.0275000000000001</v>
      </c>
      <c r="BW17">
        <f>AVERAGE(J290,W17,AJ17,AW17,BJ17)</f>
        <v>0.43208684750000004</v>
      </c>
      <c r="BX17">
        <f t="shared" si="10"/>
        <v>0.289763936</v>
      </c>
      <c r="BY17">
        <f t="shared" si="11"/>
        <v>1.8199999999999998</v>
      </c>
      <c r="BZ17">
        <f t="shared" si="12"/>
        <v>7.3600000000000012</v>
      </c>
    </row>
    <row r="18" spans="1:78" x14ac:dyDescent="0.2">
      <c r="A18" s="2">
        <v>44577</v>
      </c>
      <c r="O18">
        <v>0</v>
      </c>
      <c r="P18">
        <v>30.8</v>
      </c>
      <c r="Q18">
        <v>41.8</v>
      </c>
      <c r="R18">
        <v>52.9</v>
      </c>
      <c r="S18">
        <v>23.9</v>
      </c>
      <c r="T18">
        <v>0.95</v>
      </c>
      <c r="U18">
        <v>9.85</v>
      </c>
      <c r="X18">
        <f t="shared" si="0"/>
        <v>1.5748040000000001E-2</v>
      </c>
      <c r="Y18">
        <v>1.2</v>
      </c>
      <c r="Z18">
        <v>0.4</v>
      </c>
      <c r="AB18">
        <v>1.48</v>
      </c>
      <c r="AC18">
        <v>23.2</v>
      </c>
      <c r="AD18">
        <v>28.3</v>
      </c>
      <c r="AE18">
        <v>33.5</v>
      </c>
      <c r="AF18">
        <v>25.3</v>
      </c>
      <c r="AG18">
        <v>0.08</v>
      </c>
      <c r="AH18">
        <v>1.48</v>
      </c>
      <c r="AK18">
        <f t="shared" si="1"/>
        <v>1.8700797499999999</v>
      </c>
      <c r="AL18">
        <v>0.9</v>
      </c>
      <c r="AM18">
        <v>47.5</v>
      </c>
      <c r="AO18">
        <v>0.05</v>
      </c>
      <c r="AP18">
        <v>7.4</v>
      </c>
      <c r="AQ18">
        <v>23.1</v>
      </c>
      <c r="AR18">
        <v>38.9</v>
      </c>
      <c r="AS18">
        <v>5.8</v>
      </c>
      <c r="AT18">
        <v>0.59</v>
      </c>
      <c r="AU18">
        <v>5.92</v>
      </c>
      <c r="AX18">
        <f t="shared" si="20"/>
        <v>0.67322871000000006</v>
      </c>
      <c r="AY18">
        <v>1.3</v>
      </c>
      <c r="AZ18">
        <v>17.100000000000001</v>
      </c>
      <c r="BB18">
        <v>0</v>
      </c>
      <c r="BC18">
        <v>27.4</v>
      </c>
      <c r="BD18">
        <v>43.3</v>
      </c>
      <c r="BE18">
        <v>59.2</v>
      </c>
      <c r="BF18">
        <v>22.8</v>
      </c>
      <c r="BG18">
        <v>1.0900000000000001</v>
      </c>
      <c r="BH18">
        <v>14.4</v>
      </c>
      <c r="BK18">
        <f t="shared" si="3"/>
        <v>0</v>
      </c>
      <c r="BL18">
        <v>1.4</v>
      </c>
      <c r="BM18">
        <v>0</v>
      </c>
      <c r="BO18">
        <f t="shared" si="13"/>
        <v>0.38250000000000001</v>
      </c>
      <c r="BP18">
        <f t="shared" si="4"/>
        <v>22.540000000000003</v>
      </c>
      <c r="BQ18">
        <f t="shared" si="5"/>
        <v>36.36</v>
      </c>
      <c r="BR18">
        <f t="shared" si="6"/>
        <v>50.239999999999995</v>
      </c>
      <c r="BS18">
        <f t="shared" si="7"/>
        <v>19.259999999999998</v>
      </c>
      <c r="BT18">
        <f t="shared" si="8"/>
        <v>0.73799999999999988</v>
      </c>
      <c r="BU18">
        <f t="shared" si="9"/>
        <v>10.16</v>
      </c>
      <c r="BX18">
        <f t="shared" si="10"/>
        <v>0.51181129999999997</v>
      </c>
      <c r="BY18">
        <f t="shared" si="11"/>
        <v>1.6600000000000001</v>
      </c>
      <c r="BZ18">
        <f t="shared" si="12"/>
        <v>13</v>
      </c>
    </row>
    <row r="19" spans="1:78" x14ac:dyDescent="0.2">
      <c r="A19" s="2">
        <v>44578</v>
      </c>
      <c r="O19">
        <v>0.03</v>
      </c>
      <c r="P19">
        <v>31</v>
      </c>
      <c r="Q19">
        <v>38.299999999999997</v>
      </c>
      <c r="R19">
        <v>45.6</v>
      </c>
      <c r="S19">
        <v>30.5</v>
      </c>
      <c r="T19">
        <v>0.39</v>
      </c>
      <c r="U19">
        <v>4.0999999999999996</v>
      </c>
      <c r="X19">
        <f t="shared" si="0"/>
        <v>0</v>
      </c>
      <c r="Y19">
        <v>1.4</v>
      </c>
      <c r="Z19">
        <v>0</v>
      </c>
      <c r="AB19">
        <v>2.0299999999999998</v>
      </c>
      <c r="AC19">
        <v>31.9</v>
      </c>
      <c r="AD19">
        <v>34.6</v>
      </c>
      <c r="AE19">
        <v>37.299999999999997</v>
      </c>
      <c r="AF19">
        <v>31</v>
      </c>
      <c r="AG19">
        <v>0.23</v>
      </c>
      <c r="AH19">
        <v>2.0299999999999998</v>
      </c>
      <c r="AK19">
        <f t="shared" si="1"/>
        <v>1.2992132999999999</v>
      </c>
      <c r="AL19">
        <v>1.1000000000000001</v>
      </c>
      <c r="AM19">
        <v>33</v>
      </c>
      <c r="AO19">
        <v>0.77</v>
      </c>
      <c r="AP19">
        <v>20.100000000000001</v>
      </c>
      <c r="AQ19">
        <v>27.3</v>
      </c>
      <c r="AR19">
        <v>34.4</v>
      </c>
      <c r="AS19">
        <v>14.8</v>
      </c>
      <c r="AT19">
        <v>0.23</v>
      </c>
      <c r="AU19">
        <v>5.03</v>
      </c>
      <c r="AX19">
        <f t="shared" si="20"/>
        <v>5.1181129999999998E-2</v>
      </c>
      <c r="AY19">
        <v>0.8</v>
      </c>
      <c r="AZ19">
        <v>1.3</v>
      </c>
      <c r="BB19">
        <v>0</v>
      </c>
      <c r="BC19">
        <v>27.5</v>
      </c>
      <c r="BD19">
        <v>40.299999999999997</v>
      </c>
      <c r="BE19">
        <v>53.1</v>
      </c>
      <c r="BF19">
        <v>26.7</v>
      </c>
      <c r="BG19">
        <v>0.56999999999999995</v>
      </c>
      <c r="BH19">
        <v>8.35</v>
      </c>
      <c r="BK19">
        <f t="shared" si="3"/>
        <v>0</v>
      </c>
      <c r="BL19">
        <v>1.6</v>
      </c>
      <c r="BM19">
        <v>0</v>
      </c>
      <c r="BO19">
        <f t="shared" si="13"/>
        <v>0.70749999999999991</v>
      </c>
      <c r="BP19">
        <f t="shared" si="4"/>
        <v>27.8</v>
      </c>
      <c r="BQ19">
        <f t="shared" si="5"/>
        <v>38</v>
      </c>
      <c r="BR19">
        <f t="shared" si="6"/>
        <v>48.179999999999993</v>
      </c>
      <c r="BS19">
        <f t="shared" si="7"/>
        <v>23.6</v>
      </c>
      <c r="BT19">
        <f t="shared" si="8"/>
        <v>0.71599999999999997</v>
      </c>
      <c r="BU19">
        <f t="shared" si="9"/>
        <v>8.4820000000000011</v>
      </c>
      <c r="BV19">
        <f>AVERAGE(I292,V19,AI19,AV19,BI19)</f>
        <v>3.29</v>
      </c>
      <c r="BW19">
        <f>AVERAGE(J292,W19,AJ19,AW19,BJ19)</f>
        <v>0</v>
      </c>
      <c r="BX19">
        <f t="shared" si="10"/>
        <v>0.27007888599999996</v>
      </c>
      <c r="BY19">
        <f t="shared" si="11"/>
        <v>1.6199999999999999</v>
      </c>
      <c r="BZ19">
        <f t="shared" si="12"/>
        <v>6.8599999999999994</v>
      </c>
    </row>
    <row r="20" spans="1:78" x14ac:dyDescent="0.2">
      <c r="A20" s="2">
        <v>44579</v>
      </c>
      <c r="O20">
        <v>0</v>
      </c>
      <c r="P20">
        <v>31.7</v>
      </c>
      <c r="Q20">
        <v>42.2</v>
      </c>
      <c r="R20">
        <v>52.7</v>
      </c>
      <c r="S20">
        <v>32.6</v>
      </c>
      <c r="T20">
        <v>0.7</v>
      </c>
      <c r="U20">
        <v>6.91</v>
      </c>
      <c r="X20">
        <f t="shared" si="0"/>
        <v>0.57480345999999993</v>
      </c>
      <c r="Y20">
        <v>1.5</v>
      </c>
      <c r="Z20">
        <v>14.6</v>
      </c>
      <c r="AB20">
        <v>1.35</v>
      </c>
      <c r="AC20">
        <v>29</v>
      </c>
      <c r="AD20">
        <v>31.7</v>
      </c>
      <c r="AE20">
        <v>34.4</v>
      </c>
      <c r="AF20">
        <v>28.3</v>
      </c>
      <c r="AG20">
        <v>0.12</v>
      </c>
      <c r="AH20">
        <v>1.44</v>
      </c>
      <c r="AK20">
        <f t="shared" si="1"/>
        <v>0.14960637999999998</v>
      </c>
      <c r="AL20">
        <v>0.8</v>
      </c>
      <c r="AM20">
        <v>3.8</v>
      </c>
      <c r="AO20">
        <v>0.06</v>
      </c>
      <c r="AP20">
        <v>16.8</v>
      </c>
      <c r="AQ20">
        <v>24.1</v>
      </c>
      <c r="AR20">
        <v>31.4</v>
      </c>
      <c r="AS20">
        <v>16.899999999999999</v>
      </c>
      <c r="AT20">
        <v>0.27</v>
      </c>
      <c r="AU20">
        <v>2.58</v>
      </c>
      <c r="AX20">
        <f t="shared" si="20"/>
        <v>0</v>
      </c>
      <c r="AY20">
        <v>1.1000000000000001</v>
      </c>
      <c r="AZ20">
        <v>0</v>
      </c>
      <c r="BB20">
        <v>0</v>
      </c>
      <c r="BC20">
        <v>26.5</v>
      </c>
      <c r="BD20">
        <v>40.6</v>
      </c>
      <c r="BE20">
        <v>54.6</v>
      </c>
      <c r="BF20">
        <v>24.6</v>
      </c>
      <c r="BG20">
        <v>0.56000000000000005</v>
      </c>
      <c r="BH20">
        <v>10.53</v>
      </c>
      <c r="BK20">
        <f t="shared" si="3"/>
        <v>0</v>
      </c>
      <c r="BL20">
        <v>1.7</v>
      </c>
      <c r="BM20">
        <v>0</v>
      </c>
      <c r="BO20">
        <f t="shared" si="13"/>
        <v>0.35250000000000004</v>
      </c>
      <c r="BP20">
        <f t="shared" si="4"/>
        <v>26.860000000000003</v>
      </c>
      <c r="BQ20">
        <f t="shared" si="5"/>
        <v>37.32</v>
      </c>
      <c r="BR20">
        <f t="shared" si="6"/>
        <v>47.739999999999995</v>
      </c>
      <c r="BS20">
        <f t="shared" si="7"/>
        <v>22.82</v>
      </c>
      <c r="BT20">
        <f t="shared" si="8"/>
        <v>1.036</v>
      </c>
      <c r="BU20">
        <f t="shared" si="9"/>
        <v>8.1479999999999997</v>
      </c>
      <c r="BX20">
        <f t="shared" si="10"/>
        <v>0.14488196799999997</v>
      </c>
      <c r="BY20">
        <f t="shared" si="11"/>
        <v>1.5799999999999998</v>
      </c>
      <c r="BZ20">
        <f t="shared" si="12"/>
        <v>3.6799999999999997</v>
      </c>
    </row>
    <row r="21" spans="1:78" x14ac:dyDescent="0.2">
      <c r="A21" s="2">
        <v>44580</v>
      </c>
      <c r="O21">
        <v>0.66</v>
      </c>
      <c r="P21">
        <v>30.6</v>
      </c>
      <c r="Q21">
        <v>38.799999999999997</v>
      </c>
      <c r="R21">
        <v>47</v>
      </c>
      <c r="S21">
        <v>31.1</v>
      </c>
      <c r="T21">
        <v>0.4</v>
      </c>
      <c r="U21">
        <v>4.96</v>
      </c>
      <c r="X21">
        <f t="shared" si="0"/>
        <v>0.29133873999999998</v>
      </c>
      <c r="Y21">
        <v>1</v>
      </c>
      <c r="Z21">
        <v>7.4</v>
      </c>
      <c r="AB21">
        <v>0.2</v>
      </c>
      <c r="AC21">
        <v>27.9</v>
      </c>
      <c r="AD21">
        <v>32.4</v>
      </c>
      <c r="AE21">
        <v>36.9</v>
      </c>
      <c r="AF21">
        <v>31.1</v>
      </c>
      <c r="AG21">
        <v>0.17</v>
      </c>
      <c r="AH21">
        <v>1.34</v>
      </c>
      <c r="AK21">
        <f t="shared" si="1"/>
        <v>3.543309E-2</v>
      </c>
      <c r="AL21">
        <v>1.2</v>
      </c>
      <c r="AM21">
        <v>0.9</v>
      </c>
      <c r="AO21">
        <v>0</v>
      </c>
      <c r="AP21">
        <v>18</v>
      </c>
      <c r="AQ21">
        <v>31.4</v>
      </c>
      <c r="AR21">
        <v>44.8</v>
      </c>
      <c r="AS21">
        <v>17.399999999999999</v>
      </c>
      <c r="AT21">
        <v>0.54</v>
      </c>
      <c r="AU21">
        <v>7.38</v>
      </c>
      <c r="AX21">
        <f t="shared" si="20"/>
        <v>0</v>
      </c>
      <c r="AY21">
        <v>1.7</v>
      </c>
      <c r="AZ21">
        <v>0</v>
      </c>
      <c r="BB21">
        <v>0</v>
      </c>
      <c r="BC21">
        <v>23.4</v>
      </c>
      <c r="BD21">
        <v>34.299999999999997</v>
      </c>
      <c r="BE21">
        <v>45.1</v>
      </c>
      <c r="BF21">
        <v>12.5</v>
      </c>
      <c r="BG21">
        <v>1.38</v>
      </c>
      <c r="BH21">
        <v>7.88</v>
      </c>
      <c r="BK21">
        <f t="shared" si="3"/>
        <v>0</v>
      </c>
      <c r="BL21">
        <v>1.5</v>
      </c>
      <c r="BM21">
        <v>0</v>
      </c>
      <c r="BO21">
        <f t="shared" si="13"/>
        <v>0.21500000000000002</v>
      </c>
      <c r="BP21">
        <f t="shared" si="4"/>
        <v>25.440000000000005</v>
      </c>
      <c r="BQ21">
        <f t="shared" si="5"/>
        <v>36.96</v>
      </c>
      <c r="BR21">
        <f t="shared" si="6"/>
        <v>48.480000000000004</v>
      </c>
      <c r="BS21">
        <f t="shared" si="7"/>
        <v>21.72</v>
      </c>
      <c r="BT21">
        <f t="shared" si="8"/>
        <v>0.97799999999999998</v>
      </c>
      <c r="BU21">
        <f t="shared" si="9"/>
        <v>8.5000000000000018</v>
      </c>
      <c r="BX21">
        <f t="shared" si="10"/>
        <v>0.112598486</v>
      </c>
      <c r="BY21">
        <f t="shared" si="11"/>
        <v>1.6200000000000003</v>
      </c>
      <c r="BZ21">
        <f t="shared" si="12"/>
        <v>2.8600000000000003</v>
      </c>
    </row>
    <row r="22" spans="1:78" x14ac:dyDescent="0.2">
      <c r="A22" s="2">
        <v>44581</v>
      </c>
      <c r="O22">
        <v>0.27</v>
      </c>
      <c r="P22">
        <v>20.100000000000001</v>
      </c>
      <c r="Q22">
        <v>27.6</v>
      </c>
      <c r="R22">
        <v>35.1</v>
      </c>
      <c r="S22">
        <v>18.600000000000001</v>
      </c>
      <c r="T22">
        <v>0.31</v>
      </c>
      <c r="U22">
        <v>3.13</v>
      </c>
      <c r="V22">
        <v>1.87</v>
      </c>
      <c r="W22">
        <f t="shared" ref="W22" si="25">SUM(X18:X22)</f>
        <v>0.88189023999999994</v>
      </c>
      <c r="X22">
        <f t="shared" si="0"/>
        <v>0</v>
      </c>
      <c r="Y22">
        <v>0.8</v>
      </c>
      <c r="Z22">
        <v>0</v>
      </c>
      <c r="AB22">
        <v>0.04</v>
      </c>
      <c r="AC22">
        <v>32.299999999999997</v>
      </c>
      <c r="AD22">
        <v>37.6</v>
      </c>
      <c r="AE22">
        <v>43</v>
      </c>
      <c r="AF22">
        <v>31.5</v>
      </c>
      <c r="AG22">
        <v>0.35</v>
      </c>
      <c r="AH22">
        <v>2.92</v>
      </c>
      <c r="AI22">
        <v>-1.68</v>
      </c>
      <c r="AJ22">
        <f t="shared" ref="AJ22" si="26">SUM(AK18:AK22)</f>
        <v>4.6141757199999995</v>
      </c>
      <c r="AK22">
        <f t="shared" si="1"/>
        <v>1.2598431999999999</v>
      </c>
      <c r="AL22">
        <v>1</v>
      </c>
      <c r="AM22">
        <v>32</v>
      </c>
      <c r="AO22">
        <v>0</v>
      </c>
      <c r="AP22">
        <v>23.1</v>
      </c>
      <c r="AQ22">
        <v>33.1</v>
      </c>
      <c r="AR22">
        <v>43.2</v>
      </c>
      <c r="AS22">
        <v>19.8</v>
      </c>
      <c r="AT22">
        <v>0.93</v>
      </c>
      <c r="AU22">
        <v>5.79</v>
      </c>
      <c r="AV22">
        <v>-1.24</v>
      </c>
      <c r="AW22">
        <f t="shared" ref="AW22" si="27">SUM(AX18:AX22)</f>
        <v>0.72440984000000008</v>
      </c>
      <c r="AX22">
        <f t="shared" si="20"/>
        <v>0</v>
      </c>
      <c r="AY22">
        <v>1.6</v>
      </c>
      <c r="AZ22">
        <v>0</v>
      </c>
      <c r="BB22">
        <v>0</v>
      </c>
      <c r="BC22">
        <v>19.100000000000001</v>
      </c>
      <c r="BD22">
        <v>25.8</v>
      </c>
      <c r="BE22">
        <v>32.4</v>
      </c>
      <c r="BF22">
        <v>9.1999999999999993</v>
      </c>
      <c r="BG22">
        <v>1.1599999999999999</v>
      </c>
      <c r="BH22">
        <v>3.88</v>
      </c>
      <c r="BI22">
        <v>-3.18</v>
      </c>
      <c r="BJ22">
        <f t="shared" ref="BJ22" si="28">SUM(BK18:BK22)</f>
        <v>0</v>
      </c>
      <c r="BK22">
        <f t="shared" si="3"/>
        <v>0</v>
      </c>
      <c r="BL22">
        <v>1.5</v>
      </c>
      <c r="BM22">
        <v>0</v>
      </c>
      <c r="BO22">
        <f t="shared" si="13"/>
        <v>7.7499999999999999E-2</v>
      </c>
      <c r="BP22">
        <f t="shared" si="4"/>
        <v>25.139999999999997</v>
      </c>
      <c r="BQ22">
        <f t="shared" si="5"/>
        <v>33.540000000000006</v>
      </c>
      <c r="BR22">
        <f t="shared" si="6"/>
        <v>41.959999999999994</v>
      </c>
      <c r="BS22">
        <f t="shared" si="7"/>
        <v>21.8</v>
      </c>
      <c r="BT22">
        <f t="shared" si="8"/>
        <v>0.59000000000000008</v>
      </c>
      <c r="BU22">
        <f t="shared" si="9"/>
        <v>5.0540000000000003</v>
      </c>
      <c r="BV22">
        <f>AVERAGE(I295,V22,AI22,AV22,BI22)</f>
        <v>-1.0575000000000001</v>
      </c>
      <c r="BW22">
        <f>AVERAGE(J295,W22,AJ22,AW22,BJ22)</f>
        <v>1.5551189499999998</v>
      </c>
      <c r="BX22">
        <f t="shared" si="10"/>
        <v>0.36456712599999996</v>
      </c>
      <c r="BY22">
        <f t="shared" si="11"/>
        <v>1.22</v>
      </c>
      <c r="BZ22">
        <f t="shared" si="12"/>
        <v>9.26</v>
      </c>
    </row>
    <row r="23" spans="1:78" x14ac:dyDescent="0.2">
      <c r="A23" s="2">
        <v>44582</v>
      </c>
      <c r="O23">
        <v>0</v>
      </c>
      <c r="P23">
        <v>11.1</v>
      </c>
      <c r="Q23">
        <v>21.4</v>
      </c>
      <c r="R23">
        <v>31.7</v>
      </c>
      <c r="S23">
        <v>11</v>
      </c>
      <c r="T23">
        <v>0.36</v>
      </c>
      <c r="U23">
        <v>2.99</v>
      </c>
      <c r="X23">
        <f t="shared" si="0"/>
        <v>0</v>
      </c>
      <c r="Y23">
        <v>1</v>
      </c>
      <c r="Z23">
        <v>0</v>
      </c>
      <c r="AB23">
        <v>1.39</v>
      </c>
      <c r="AC23">
        <v>25.7</v>
      </c>
      <c r="AD23">
        <v>32.799999999999997</v>
      </c>
      <c r="AE23">
        <v>40</v>
      </c>
      <c r="AF23">
        <v>28.5</v>
      </c>
      <c r="AG23">
        <v>0.17</v>
      </c>
      <c r="AH23">
        <v>2.37</v>
      </c>
      <c r="AK23">
        <f t="shared" si="1"/>
        <v>0</v>
      </c>
      <c r="AL23">
        <v>0.5</v>
      </c>
      <c r="AM23">
        <v>0</v>
      </c>
      <c r="AO23">
        <v>0</v>
      </c>
      <c r="AP23">
        <v>28.7</v>
      </c>
      <c r="AQ23">
        <v>37.1</v>
      </c>
      <c r="AR23">
        <v>45.6</v>
      </c>
      <c r="AS23">
        <v>21.7</v>
      </c>
      <c r="AT23">
        <v>1.1000000000000001</v>
      </c>
      <c r="AU23">
        <v>6.91</v>
      </c>
      <c r="AX23">
        <f t="shared" si="20"/>
        <v>2.7559069999999998E-2</v>
      </c>
      <c r="AY23">
        <v>1.3</v>
      </c>
      <c r="AZ23">
        <v>0.7</v>
      </c>
      <c r="BB23">
        <v>0</v>
      </c>
      <c r="BC23">
        <v>18.3</v>
      </c>
      <c r="BD23">
        <v>34</v>
      </c>
      <c r="BE23">
        <v>49.7</v>
      </c>
      <c r="BF23">
        <v>14.2</v>
      </c>
      <c r="BG23">
        <v>0.89</v>
      </c>
      <c r="BH23">
        <v>9.42</v>
      </c>
      <c r="BK23">
        <f t="shared" si="3"/>
        <v>0</v>
      </c>
      <c r="BL23">
        <v>1.3</v>
      </c>
      <c r="BM23">
        <v>0</v>
      </c>
      <c r="BO23">
        <f t="shared" si="13"/>
        <v>0.34749999999999998</v>
      </c>
      <c r="BP23">
        <f t="shared" si="4"/>
        <v>21.66</v>
      </c>
      <c r="BQ23">
        <f t="shared" si="5"/>
        <v>31.580000000000002</v>
      </c>
      <c r="BR23">
        <f t="shared" si="6"/>
        <v>41.56</v>
      </c>
      <c r="BS23">
        <f t="shared" si="7"/>
        <v>20.18</v>
      </c>
      <c r="BT23">
        <f t="shared" si="8"/>
        <v>0.54400000000000004</v>
      </c>
      <c r="BU23">
        <f t="shared" si="9"/>
        <v>5.07</v>
      </c>
      <c r="BX23">
        <f t="shared" si="10"/>
        <v>5.5118139999999994E-3</v>
      </c>
      <c r="BY23">
        <f t="shared" si="11"/>
        <v>1.1199999999999999</v>
      </c>
      <c r="BZ23">
        <f t="shared" si="12"/>
        <v>0.13999999999999999</v>
      </c>
    </row>
    <row r="24" spans="1:78" x14ac:dyDescent="0.2">
      <c r="A24" s="2">
        <v>44583</v>
      </c>
      <c r="O24">
        <v>0</v>
      </c>
      <c r="P24">
        <v>11</v>
      </c>
      <c r="Q24">
        <v>23.2</v>
      </c>
      <c r="R24">
        <v>35.4</v>
      </c>
      <c r="S24">
        <v>15.6</v>
      </c>
      <c r="T24">
        <v>0.32</v>
      </c>
      <c r="U24">
        <v>4.01</v>
      </c>
      <c r="X24">
        <f t="shared" si="0"/>
        <v>0</v>
      </c>
      <c r="Y24">
        <v>0.9</v>
      </c>
      <c r="Z24">
        <v>0</v>
      </c>
      <c r="AB24">
        <v>0</v>
      </c>
      <c r="AC24">
        <v>9.6</v>
      </c>
      <c r="AD24">
        <v>19.8</v>
      </c>
      <c r="AE24">
        <v>30.1</v>
      </c>
      <c r="AF24">
        <v>15.4</v>
      </c>
      <c r="AG24">
        <v>0.22</v>
      </c>
      <c r="AH24">
        <v>1.81</v>
      </c>
      <c r="AK24">
        <f t="shared" si="1"/>
        <v>0</v>
      </c>
      <c r="AL24">
        <v>1</v>
      </c>
      <c r="AM24">
        <v>0</v>
      </c>
      <c r="AO24">
        <v>0.05</v>
      </c>
      <c r="AP24">
        <v>31.3</v>
      </c>
      <c r="AQ24">
        <v>34.1</v>
      </c>
      <c r="AR24">
        <v>37</v>
      </c>
      <c r="AS24">
        <v>27.6</v>
      </c>
      <c r="AT24">
        <v>0.5</v>
      </c>
      <c r="AU24">
        <v>2.57</v>
      </c>
      <c r="AX24">
        <f t="shared" si="20"/>
        <v>0</v>
      </c>
      <c r="AY24">
        <v>1.2</v>
      </c>
      <c r="AZ24">
        <v>0</v>
      </c>
      <c r="BB24">
        <v>0</v>
      </c>
      <c r="BC24">
        <v>18.7</v>
      </c>
      <c r="BD24">
        <v>32.700000000000003</v>
      </c>
      <c r="BE24">
        <v>46.8</v>
      </c>
      <c r="BF24">
        <v>16</v>
      </c>
      <c r="BG24">
        <v>0.98</v>
      </c>
      <c r="BH24">
        <v>7.86</v>
      </c>
      <c r="BK24">
        <f t="shared" si="3"/>
        <v>3.1496080000000003E-2</v>
      </c>
      <c r="BL24">
        <v>1</v>
      </c>
      <c r="BM24">
        <v>0.8</v>
      </c>
      <c r="BO24">
        <f t="shared" si="13"/>
        <v>1.2500000000000001E-2</v>
      </c>
      <c r="BP24">
        <f t="shared" si="4"/>
        <v>18.62</v>
      </c>
      <c r="BQ24">
        <f t="shared" si="5"/>
        <v>29.339999999999996</v>
      </c>
      <c r="BR24">
        <f t="shared" si="6"/>
        <v>40.1</v>
      </c>
      <c r="BS24">
        <f t="shared" si="7"/>
        <v>21.380000000000003</v>
      </c>
      <c r="BT24">
        <f t="shared" si="8"/>
        <v>0.40800000000000003</v>
      </c>
      <c r="BU24">
        <f t="shared" si="9"/>
        <v>4.1720000000000006</v>
      </c>
      <c r="BV24">
        <f>AVERAGE(I297,V24,AI24,AV24,BI24)</f>
        <v>3.19</v>
      </c>
      <c r="BW24">
        <f>AVERAGE(J297,W24,AJ24,AW24,BJ24)</f>
        <v>0.82677210000000001</v>
      </c>
      <c r="BX24">
        <f t="shared" si="10"/>
        <v>1.181103E-2</v>
      </c>
      <c r="BY24">
        <f t="shared" si="11"/>
        <v>1.3</v>
      </c>
      <c r="BZ24">
        <f t="shared" si="12"/>
        <v>0.3</v>
      </c>
    </row>
    <row r="25" spans="1:78" x14ac:dyDescent="0.2">
      <c r="A25" s="2">
        <v>44584</v>
      </c>
      <c r="O25">
        <v>0</v>
      </c>
      <c r="P25">
        <v>20.2</v>
      </c>
      <c r="Q25">
        <v>29.8</v>
      </c>
      <c r="R25">
        <v>39.5</v>
      </c>
      <c r="S25">
        <v>23.4</v>
      </c>
      <c r="T25">
        <v>0.26</v>
      </c>
      <c r="U25">
        <v>3.15</v>
      </c>
      <c r="X25">
        <f t="shared" si="0"/>
        <v>0</v>
      </c>
      <c r="Y25">
        <v>1.4</v>
      </c>
      <c r="Z25">
        <v>0</v>
      </c>
      <c r="AB25">
        <v>0</v>
      </c>
      <c r="AC25">
        <v>8</v>
      </c>
      <c r="AD25">
        <v>22.5</v>
      </c>
      <c r="AE25">
        <v>37.1</v>
      </c>
      <c r="AF25">
        <v>13.9</v>
      </c>
      <c r="AG25">
        <v>0.32</v>
      </c>
      <c r="AH25">
        <v>5.14</v>
      </c>
      <c r="AK25">
        <f t="shared" si="1"/>
        <v>0</v>
      </c>
      <c r="AL25">
        <v>1.5</v>
      </c>
      <c r="AM25">
        <v>0</v>
      </c>
      <c r="AO25">
        <v>0.01</v>
      </c>
      <c r="AP25">
        <v>25.9</v>
      </c>
      <c r="AQ25">
        <v>35.799999999999997</v>
      </c>
      <c r="AR25">
        <v>45.8</v>
      </c>
      <c r="AS25">
        <v>27.8</v>
      </c>
      <c r="AT25">
        <v>0.23</v>
      </c>
      <c r="AU25">
        <v>4.58</v>
      </c>
      <c r="AX25">
        <f t="shared" si="20"/>
        <v>8.6614220000000006E-2</v>
      </c>
      <c r="AY25">
        <v>1</v>
      </c>
      <c r="AZ25">
        <v>2.2000000000000002</v>
      </c>
      <c r="BB25">
        <v>0.03</v>
      </c>
      <c r="BC25">
        <v>20.9</v>
      </c>
      <c r="BD25">
        <v>27.9</v>
      </c>
      <c r="BE25">
        <v>34.799999999999997</v>
      </c>
      <c r="BF25">
        <v>17.7</v>
      </c>
      <c r="BG25">
        <v>0.56999999999999995</v>
      </c>
      <c r="BH25">
        <v>3.82</v>
      </c>
      <c r="BK25">
        <f t="shared" si="3"/>
        <v>2.7559069999999998E-2</v>
      </c>
      <c r="BL25">
        <v>1</v>
      </c>
      <c r="BM25">
        <v>0.7</v>
      </c>
      <c r="BO25">
        <f t="shared" si="13"/>
        <v>0.01</v>
      </c>
      <c r="BP25">
        <f t="shared" si="4"/>
        <v>20.98</v>
      </c>
      <c r="BQ25">
        <f t="shared" si="5"/>
        <v>32.64</v>
      </c>
      <c r="BR25">
        <f t="shared" si="6"/>
        <v>44.339999999999996</v>
      </c>
      <c r="BS25">
        <f t="shared" si="7"/>
        <v>22.32</v>
      </c>
      <c r="BT25">
        <f t="shared" si="8"/>
        <v>0.37</v>
      </c>
      <c r="BU25">
        <f t="shared" si="9"/>
        <v>6.5320000000000009</v>
      </c>
      <c r="BX25">
        <f t="shared" si="10"/>
        <v>2.2834658000000001E-2</v>
      </c>
      <c r="BY25">
        <f t="shared" si="11"/>
        <v>1.56</v>
      </c>
      <c r="BZ25">
        <f t="shared" si="12"/>
        <v>0.58000000000000007</v>
      </c>
    </row>
    <row r="26" spans="1:78" x14ac:dyDescent="0.2">
      <c r="A26" s="2">
        <v>44585</v>
      </c>
      <c r="O26">
        <v>0</v>
      </c>
      <c r="P26">
        <v>16.8</v>
      </c>
      <c r="Q26">
        <v>31.1</v>
      </c>
      <c r="R26">
        <v>45.4</v>
      </c>
      <c r="S26">
        <v>14.6</v>
      </c>
      <c r="T26">
        <v>0.37</v>
      </c>
      <c r="U26">
        <v>7.74</v>
      </c>
      <c r="X26">
        <f t="shared" si="0"/>
        <v>0.64960664999999995</v>
      </c>
      <c r="Y26">
        <v>2</v>
      </c>
      <c r="Z26">
        <v>16.5</v>
      </c>
      <c r="AB26">
        <v>0</v>
      </c>
      <c r="AC26">
        <v>17.600000000000001</v>
      </c>
      <c r="AD26">
        <v>32.299999999999997</v>
      </c>
      <c r="AE26">
        <v>47.1</v>
      </c>
      <c r="AF26">
        <v>24.6</v>
      </c>
      <c r="AG26">
        <v>0.31</v>
      </c>
      <c r="AH26">
        <v>4.88</v>
      </c>
      <c r="AK26">
        <f t="shared" si="1"/>
        <v>0</v>
      </c>
      <c r="AL26">
        <v>1.5</v>
      </c>
      <c r="AM26">
        <v>0</v>
      </c>
      <c r="AO26">
        <v>0.11</v>
      </c>
      <c r="AP26">
        <v>23.9</v>
      </c>
      <c r="AQ26">
        <v>34.700000000000003</v>
      </c>
      <c r="AR26">
        <v>45.6</v>
      </c>
      <c r="AS26">
        <v>30.1</v>
      </c>
      <c r="AT26">
        <v>0.19</v>
      </c>
      <c r="AU26">
        <v>4.37</v>
      </c>
      <c r="AX26">
        <f t="shared" si="20"/>
        <v>3.543309E-2</v>
      </c>
      <c r="AY26">
        <v>1.3</v>
      </c>
      <c r="AZ26">
        <v>0.9</v>
      </c>
      <c r="BB26">
        <v>0.02</v>
      </c>
      <c r="BC26">
        <v>19</v>
      </c>
      <c r="BD26">
        <v>25.6</v>
      </c>
      <c r="BE26">
        <v>32.1</v>
      </c>
      <c r="BF26">
        <v>19.5</v>
      </c>
      <c r="BG26">
        <v>0.34</v>
      </c>
      <c r="BH26">
        <v>2.35</v>
      </c>
      <c r="BK26">
        <f t="shared" si="3"/>
        <v>9.4488239999999987E-2</v>
      </c>
      <c r="BL26">
        <v>0.8</v>
      </c>
      <c r="BM26">
        <v>2.4</v>
      </c>
      <c r="BO26">
        <f t="shared" si="13"/>
        <v>3.2500000000000001E-2</v>
      </c>
      <c r="BP26">
        <f t="shared" si="4"/>
        <v>22.380000000000003</v>
      </c>
      <c r="BQ26">
        <f t="shared" si="5"/>
        <v>34.72</v>
      </c>
      <c r="BR26">
        <f t="shared" si="6"/>
        <v>47.08</v>
      </c>
      <c r="BS26">
        <f t="shared" si="7"/>
        <v>24.839999999999996</v>
      </c>
      <c r="BT26">
        <f t="shared" si="8"/>
        <v>0.41</v>
      </c>
      <c r="BU26">
        <f t="shared" si="9"/>
        <v>6.6540000000000008</v>
      </c>
      <c r="BX26">
        <f t="shared" si="10"/>
        <v>0.15590559599999998</v>
      </c>
      <c r="BY26">
        <f t="shared" si="11"/>
        <v>1.78</v>
      </c>
      <c r="BZ26">
        <f t="shared" si="12"/>
        <v>3.9599999999999995</v>
      </c>
    </row>
    <row r="27" spans="1:78" x14ac:dyDescent="0.2">
      <c r="A27" s="2">
        <v>44586</v>
      </c>
      <c r="O27">
        <v>0.73</v>
      </c>
      <c r="P27">
        <v>26.5</v>
      </c>
      <c r="Q27">
        <v>34.6</v>
      </c>
      <c r="R27">
        <v>42.7</v>
      </c>
      <c r="S27">
        <v>16.2</v>
      </c>
      <c r="T27">
        <v>0.15</v>
      </c>
      <c r="U27">
        <v>6.9</v>
      </c>
      <c r="V27">
        <v>1.78</v>
      </c>
      <c r="W27">
        <f t="shared" ref="W27" si="29">SUM(X23:X27)</f>
        <v>0.98425249999999997</v>
      </c>
      <c r="X27">
        <f t="shared" si="0"/>
        <v>0.33464584999999997</v>
      </c>
      <c r="Y27">
        <v>0.9</v>
      </c>
      <c r="Z27">
        <v>8.5</v>
      </c>
      <c r="AB27">
        <v>0</v>
      </c>
      <c r="AC27">
        <v>17.399999999999999</v>
      </c>
      <c r="AD27">
        <v>30.9</v>
      </c>
      <c r="AE27">
        <v>44.4</v>
      </c>
      <c r="AF27">
        <v>20.7</v>
      </c>
      <c r="AG27">
        <v>0.28999999999999998</v>
      </c>
      <c r="AH27">
        <v>4.8</v>
      </c>
      <c r="AI27">
        <v>-1.6</v>
      </c>
      <c r="AJ27">
        <f t="shared" ref="AJ27" si="30">SUM(AK23:AK27)</f>
        <v>0</v>
      </c>
      <c r="AK27">
        <f t="shared" si="1"/>
        <v>0</v>
      </c>
      <c r="AL27">
        <v>1.3</v>
      </c>
      <c r="AM27">
        <v>0</v>
      </c>
      <c r="AO27">
        <v>0.03</v>
      </c>
      <c r="AP27">
        <v>32.4</v>
      </c>
      <c r="AQ27">
        <v>37.200000000000003</v>
      </c>
      <c r="AR27">
        <v>41.9</v>
      </c>
      <c r="AS27">
        <v>26.8</v>
      </c>
      <c r="AT27">
        <v>0.51</v>
      </c>
      <c r="AU27">
        <v>4.45</v>
      </c>
      <c r="AV27">
        <v>-1.32</v>
      </c>
      <c r="AW27">
        <f t="shared" ref="AW27" si="31">SUM(AX23:AX27)</f>
        <v>0.20078751</v>
      </c>
      <c r="AX27">
        <f t="shared" si="20"/>
        <v>5.1181129999999998E-2</v>
      </c>
      <c r="AY27">
        <v>1.5</v>
      </c>
      <c r="AZ27">
        <v>1.3</v>
      </c>
      <c r="BB27">
        <v>0.09</v>
      </c>
      <c r="BC27">
        <v>11.7</v>
      </c>
      <c r="BD27">
        <v>22.8</v>
      </c>
      <c r="BE27">
        <v>33.9</v>
      </c>
      <c r="BF27">
        <v>17.899999999999999</v>
      </c>
      <c r="BG27">
        <v>0.11</v>
      </c>
      <c r="BH27">
        <v>3.42</v>
      </c>
      <c r="BI27">
        <v>-3.19</v>
      </c>
      <c r="BJ27">
        <f t="shared" ref="BJ27" si="32">SUM(BK22:BK27)</f>
        <v>0.23228358999999998</v>
      </c>
      <c r="BK27">
        <f t="shared" si="3"/>
        <v>7.8740199999999996E-2</v>
      </c>
      <c r="BL27">
        <v>0.6</v>
      </c>
      <c r="BM27">
        <v>2</v>
      </c>
      <c r="BO27">
        <f t="shared" si="13"/>
        <v>0.21249999999999999</v>
      </c>
      <c r="BP27">
        <f t="shared" si="4"/>
        <v>24.54</v>
      </c>
      <c r="BQ27">
        <f t="shared" si="5"/>
        <v>35.160000000000004</v>
      </c>
      <c r="BR27">
        <f t="shared" si="6"/>
        <v>45.760000000000005</v>
      </c>
      <c r="BS27">
        <f t="shared" si="7"/>
        <v>23.1</v>
      </c>
      <c r="BT27">
        <f t="shared" si="8"/>
        <v>0.4</v>
      </c>
      <c r="BU27">
        <f t="shared" si="9"/>
        <v>6.8719999999999999</v>
      </c>
      <c r="BV27">
        <f>AVERAGE(I300,V27,AI27,AV27,BI27)</f>
        <v>-1.0825</v>
      </c>
      <c r="BW27">
        <f>AVERAGE(J300,W27,AJ27,AW27,BJ27)</f>
        <v>0.3543309</v>
      </c>
      <c r="BX27">
        <f t="shared" si="10"/>
        <v>9.2913435999999988E-2</v>
      </c>
      <c r="BY27">
        <f t="shared" si="11"/>
        <v>1.38</v>
      </c>
      <c r="BZ27">
        <f t="shared" si="12"/>
        <v>2.3600000000000003</v>
      </c>
    </row>
    <row r="28" spans="1:78" x14ac:dyDescent="0.2">
      <c r="A28" s="2">
        <v>44587</v>
      </c>
      <c r="O28">
        <v>0.34</v>
      </c>
      <c r="P28">
        <v>16.899999999999999</v>
      </c>
      <c r="Q28">
        <v>23.8</v>
      </c>
      <c r="R28">
        <v>30.7</v>
      </c>
      <c r="S28">
        <v>16.600000000000001</v>
      </c>
      <c r="T28">
        <v>0.32</v>
      </c>
      <c r="U28">
        <v>2.41</v>
      </c>
      <c r="X28">
        <f t="shared" si="0"/>
        <v>0</v>
      </c>
      <c r="Y28">
        <v>0.8</v>
      </c>
      <c r="Z28">
        <v>0</v>
      </c>
      <c r="AB28">
        <v>0</v>
      </c>
      <c r="AC28">
        <v>13.3</v>
      </c>
      <c r="AD28">
        <v>31.5</v>
      </c>
      <c r="AE28">
        <v>49.7</v>
      </c>
      <c r="AF28">
        <v>15.9</v>
      </c>
      <c r="AG28">
        <v>0.33</v>
      </c>
      <c r="AH28">
        <v>8.6300000000000008</v>
      </c>
      <c r="AK28">
        <f t="shared" si="1"/>
        <v>0</v>
      </c>
      <c r="AL28">
        <v>1.9</v>
      </c>
      <c r="AM28">
        <v>0</v>
      </c>
      <c r="AO28">
        <v>7.0000000000000007E-2</v>
      </c>
      <c r="AP28">
        <v>29.1</v>
      </c>
      <c r="AQ28">
        <v>40.5</v>
      </c>
      <c r="AR28">
        <v>52</v>
      </c>
      <c r="AS28">
        <v>31.4</v>
      </c>
      <c r="AT28">
        <v>0.25</v>
      </c>
      <c r="AU28">
        <v>7.02</v>
      </c>
      <c r="AX28">
        <f t="shared" si="20"/>
        <v>0.39370099999999997</v>
      </c>
      <c r="AY28">
        <v>1.1000000000000001</v>
      </c>
      <c r="AZ28">
        <v>10</v>
      </c>
      <c r="BB28">
        <v>7.0000000000000007E-2</v>
      </c>
      <c r="BC28">
        <v>15.2</v>
      </c>
      <c r="BD28">
        <v>19.899999999999999</v>
      </c>
      <c r="BE28">
        <v>24.6</v>
      </c>
      <c r="BF28">
        <v>13.5</v>
      </c>
      <c r="BG28">
        <v>0.37</v>
      </c>
      <c r="BH28">
        <v>1.37</v>
      </c>
      <c r="BK28">
        <f t="shared" si="3"/>
        <v>0.39763800999999999</v>
      </c>
      <c r="BL28">
        <v>0.8</v>
      </c>
      <c r="BM28">
        <v>10.1</v>
      </c>
      <c r="BO28">
        <f t="shared" si="13"/>
        <v>0.12000000000000001</v>
      </c>
      <c r="BP28">
        <f t="shared" si="4"/>
        <v>21.6</v>
      </c>
      <c r="BQ28">
        <f t="shared" si="5"/>
        <v>33.619999999999997</v>
      </c>
      <c r="BR28">
        <f t="shared" si="6"/>
        <v>45.64</v>
      </c>
      <c r="BS28">
        <f t="shared" si="7"/>
        <v>21.740000000000002</v>
      </c>
      <c r="BT28">
        <f t="shared" si="8"/>
        <v>0.47200000000000009</v>
      </c>
      <c r="BU28">
        <f t="shared" si="9"/>
        <v>7.8899999999999988</v>
      </c>
      <c r="BX28">
        <f t="shared" si="10"/>
        <v>0.15826780199999999</v>
      </c>
      <c r="BY28">
        <f t="shared" si="11"/>
        <v>1.56</v>
      </c>
      <c r="BZ28">
        <f t="shared" si="12"/>
        <v>4.0200000000000005</v>
      </c>
    </row>
    <row r="29" spans="1:78" x14ac:dyDescent="0.2">
      <c r="A29" s="2">
        <v>44588</v>
      </c>
      <c r="O29">
        <v>0</v>
      </c>
      <c r="P29">
        <v>12.8</v>
      </c>
      <c r="Q29">
        <v>22.6</v>
      </c>
      <c r="R29">
        <v>32.4</v>
      </c>
      <c r="S29">
        <v>14.3</v>
      </c>
      <c r="T29">
        <v>0.32</v>
      </c>
      <c r="U29">
        <v>2.98</v>
      </c>
      <c r="X29">
        <f t="shared" si="0"/>
        <v>0</v>
      </c>
      <c r="Y29">
        <v>1</v>
      </c>
      <c r="Z29">
        <v>0</v>
      </c>
      <c r="AB29">
        <v>0</v>
      </c>
      <c r="AC29">
        <v>22.1</v>
      </c>
      <c r="AD29">
        <v>36</v>
      </c>
      <c r="AE29">
        <v>49.9</v>
      </c>
      <c r="AF29">
        <v>20.3</v>
      </c>
      <c r="AG29">
        <v>1.1399999999999999</v>
      </c>
      <c r="AH29">
        <v>8.67</v>
      </c>
      <c r="AK29">
        <f t="shared" si="1"/>
        <v>0</v>
      </c>
      <c r="AL29">
        <v>1.7</v>
      </c>
      <c r="AM29">
        <v>0</v>
      </c>
      <c r="AO29">
        <v>0.4</v>
      </c>
      <c r="AP29">
        <v>27.8</v>
      </c>
      <c r="AQ29">
        <v>34.200000000000003</v>
      </c>
      <c r="AR29">
        <v>40.6</v>
      </c>
      <c r="AS29">
        <v>28.8</v>
      </c>
      <c r="AT29">
        <v>0.27</v>
      </c>
      <c r="AU29">
        <v>2.4700000000000002</v>
      </c>
      <c r="AX29">
        <f t="shared" si="20"/>
        <v>0</v>
      </c>
      <c r="AY29">
        <v>1.2</v>
      </c>
      <c r="AZ29">
        <v>0</v>
      </c>
      <c r="BB29">
        <v>0.5</v>
      </c>
      <c r="BC29">
        <v>3.3</v>
      </c>
      <c r="BD29">
        <v>15.7</v>
      </c>
      <c r="BE29">
        <v>28.2</v>
      </c>
      <c r="BF29">
        <v>13</v>
      </c>
      <c r="BG29">
        <v>0.13</v>
      </c>
      <c r="BH29">
        <v>2.58</v>
      </c>
      <c r="BK29">
        <f t="shared" si="3"/>
        <v>1.3700794799999998</v>
      </c>
      <c r="BL29">
        <v>0.8</v>
      </c>
      <c r="BM29">
        <v>34.799999999999997</v>
      </c>
      <c r="BO29">
        <f t="shared" si="13"/>
        <v>0.22500000000000001</v>
      </c>
      <c r="BP29">
        <f t="shared" si="4"/>
        <v>19.759999999999998</v>
      </c>
      <c r="BQ29">
        <f t="shared" si="5"/>
        <v>31.919999999999998</v>
      </c>
      <c r="BR29">
        <f t="shared" si="6"/>
        <v>44.1</v>
      </c>
      <c r="BS29">
        <f t="shared" si="7"/>
        <v>20.979999999999997</v>
      </c>
      <c r="BT29">
        <f t="shared" si="8"/>
        <v>0.6399999999999999</v>
      </c>
      <c r="BU29">
        <f t="shared" si="9"/>
        <v>7.0939999999999994</v>
      </c>
      <c r="BV29">
        <f>AVERAGE(I302,V29,AI29,AV29,BI29)</f>
        <v>3.08</v>
      </c>
      <c r="BW29">
        <f>AVERAGE(J302,W29,AJ29,AW29,BJ29)</f>
        <v>0</v>
      </c>
      <c r="BX29">
        <f t="shared" si="10"/>
        <v>0.27401589599999998</v>
      </c>
      <c r="BY29">
        <f t="shared" si="11"/>
        <v>1.58</v>
      </c>
      <c r="BZ29">
        <f t="shared" si="12"/>
        <v>6.9599999999999991</v>
      </c>
    </row>
    <row r="30" spans="1:78" x14ac:dyDescent="0.2">
      <c r="A30" s="2">
        <v>44589</v>
      </c>
      <c r="O30">
        <v>0</v>
      </c>
      <c r="P30">
        <v>19.3</v>
      </c>
      <c r="Q30">
        <v>30.6</v>
      </c>
      <c r="R30">
        <v>42</v>
      </c>
      <c r="S30">
        <v>23.1</v>
      </c>
      <c r="T30">
        <v>0.18</v>
      </c>
      <c r="U30">
        <v>3.55</v>
      </c>
      <c r="X30">
        <f t="shared" si="0"/>
        <v>0</v>
      </c>
      <c r="Y30">
        <v>1.9</v>
      </c>
      <c r="Z30">
        <v>0</v>
      </c>
      <c r="AB30">
        <v>0</v>
      </c>
      <c r="AC30">
        <v>25.4</v>
      </c>
      <c r="AD30">
        <v>40.5</v>
      </c>
      <c r="AE30">
        <v>55.5</v>
      </c>
      <c r="AF30">
        <v>22.7</v>
      </c>
      <c r="AG30">
        <v>0.94</v>
      </c>
      <c r="AH30">
        <v>10.6</v>
      </c>
      <c r="AK30">
        <f t="shared" si="1"/>
        <v>0</v>
      </c>
      <c r="AL30">
        <v>1.6</v>
      </c>
      <c r="AM30">
        <v>0</v>
      </c>
      <c r="AO30">
        <v>0</v>
      </c>
      <c r="AP30">
        <v>27.9</v>
      </c>
      <c r="AQ30">
        <v>33.9</v>
      </c>
      <c r="AR30">
        <v>39.799999999999997</v>
      </c>
      <c r="AS30">
        <v>22.7</v>
      </c>
      <c r="AT30">
        <v>0.89</v>
      </c>
      <c r="AU30">
        <v>4.05</v>
      </c>
      <c r="AX30">
        <f t="shared" si="20"/>
        <v>0</v>
      </c>
      <c r="AY30">
        <v>1.4</v>
      </c>
      <c r="AZ30">
        <v>0</v>
      </c>
      <c r="BB30">
        <v>1.61</v>
      </c>
      <c r="BC30">
        <v>25.2</v>
      </c>
      <c r="BD30">
        <v>27.6</v>
      </c>
      <c r="BE30">
        <v>29.9</v>
      </c>
      <c r="BF30">
        <v>25.6</v>
      </c>
      <c r="BG30">
        <v>0.15</v>
      </c>
      <c r="BH30">
        <v>1.03</v>
      </c>
      <c r="BK30">
        <f t="shared" si="3"/>
        <v>1.12598486</v>
      </c>
      <c r="BL30">
        <v>0.6</v>
      </c>
      <c r="BM30">
        <v>28.6</v>
      </c>
      <c r="BO30">
        <f t="shared" si="13"/>
        <v>0.40250000000000002</v>
      </c>
      <c r="BP30">
        <f t="shared" si="4"/>
        <v>26.2</v>
      </c>
      <c r="BQ30">
        <f t="shared" si="5"/>
        <v>36.64</v>
      </c>
      <c r="BR30">
        <f t="shared" si="6"/>
        <v>47.040000000000006</v>
      </c>
      <c r="BS30">
        <f t="shared" si="7"/>
        <v>24.540000000000003</v>
      </c>
      <c r="BT30">
        <f t="shared" si="8"/>
        <v>0.73399999999999999</v>
      </c>
      <c r="BU30">
        <f t="shared" si="9"/>
        <v>7.4659999999999993</v>
      </c>
      <c r="BX30">
        <f t="shared" si="10"/>
        <v>0.225196972</v>
      </c>
      <c r="BY30">
        <f t="shared" si="11"/>
        <v>1.78</v>
      </c>
      <c r="BZ30">
        <f t="shared" si="12"/>
        <v>5.7200000000000006</v>
      </c>
    </row>
    <row r="31" spans="1:78" x14ac:dyDescent="0.2">
      <c r="A31" s="2">
        <v>44590</v>
      </c>
      <c r="O31">
        <v>0.01</v>
      </c>
      <c r="P31">
        <v>21.2</v>
      </c>
      <c r="Q31">
        <v>36.700000000000003</v>
      </c>
      <c r="R31">
        <v>52.2</v>
      </c>
      <c r="S31">
        <v>23.4</v>
      </c>
      <c r="T31">
        <v>0.43</v>
      </c>
      <c r="U31">
        <v>7.79</v>
      </c>
      <c r="X31">
        <f t="shared" si="0"/>
        <v>0</v>
      </c>
      <c r="Y31">
        <v>2</v>
      </c>
      <c r="Z31">
        <v>0</v>
      </c>
      <c r="AB31">
        <v>0</v>
      </c>
      <c r="AC31">
        <v>24.4</v>
      </c>
      <c r="AD31">
        <v>36.4</v>
      </c>
      <c r="AE31">
        <v>48.4</v>
      </c>
      <c r="AF31">
        <v>25.9</v>
      </c>
      <c r="AG31">
        <v>0.76</v>
      </c>
      <c r="AH31">
        <v>6.5</v>
      </c>
      <c r="AK31">
        <f t="shared" si="1"/>
        <v>0</v>
      </c>
      <c r="AL31">
        <v>1.2</v>
      </c>
      <c r="AM31">
        <v>0</v>
      </c>
      <c r="AO31">
        <v>0</v>
      </c>
      <c r="AP31">
        <v>21.4</v>
      </c>
      <c r="AQ31">
        <v>30.8</v>
      </c>
      <c r="AR31">
        <v>40.200000000000003</v>
      </c>
      <c r="AS31">
        <v>19.100000000000001</v>
      </c>
      <c r="AT31">
        <v>0.49</v>
      </c>
      <c r="AU31">
        <v>4.5</v>
      </c>
      <c r="AX31">
        <f t="shared" si="20"/>
        <v>0</v>
      </c>
      <c r="AY31">
        <v>1.2</v>
      </c>
      <c r="AZ31">
        <v>0</v>
      </c>
      <c r="BB31">
        <v>1.32</v>
      </c>
      <c r="BC31">
        <v>25.2</v>
      </c>
      <c r="BD31">
        <v>27.6</v>
      </c>
      <c r="BE31">
        <v>30</v>
      </c>
      <c r="BF31">
        <v>25.9</v>
      </c>
      <c r="BG31">
        <v>0.15</v>
      </c>
      <c r="BH31">
        <v>0.51</v>
      </c>
      <c r="BK31">
        <f t="shared" si="3"/>
        <v>3.1496080000000003E-2</v>
      </c>
      <c r="BL31">
        <v>0.9</v>
      </c>
      <c r="BM31">
        <v>0.8</v>
      </c>
      <c r="BO31">
        <f t="shared" si="13"/>
        <v>0.33250000000000002</v>
      </c>
      <c r="BP31">
        <f t="shared" si="4"/>
        <v>25.04</v>
      </c>
      <c r="BQ31">
        <f t="shared" si="5"/>
        <v>36.56</v>
      </c>
      <c r="BR31">
        <f t="shared" si="6"/>
        <v>48.08</v>
      </c>
      <c r="BS31">
        <f t="shared" si="7"/>
        <v>24.78</v>
      </c>
      <c r="BT31">
        <f t="shared" si="8"/>
        <v>0.6399999999999999</v>
      </c>
      <c r="BU31">
        <f t="shared" si="9"/>
        <v>7.8579999999999997</v>
      </c>
      <c r="BX31">
        <f t="shared" si="10"/>
        <v>6.2992160000000007E-3</v>
      </c>
      <c r="BY31">
        <f t="shared" si="11"/>
        <v>1.5400000000000003</v>
      </c>
      <c r="BZ31">
        <f t="shared" si="12"/>
        <v>0.16</v>
      </c>
    </row>
    <row r="32" spans="1:78" x14ac:dyDescent="0.2">
      <c r="A32" s="2">
        <v>44591</v>
      </c>
      <c r="O32">
        <v>0</v>
      </c>
      <c r="P32">
        <v>24.7</v>
      </c>
      <c r="Q32">
        <v>37.4</v>
      </c>
      <c r="R32">
        <v>50.1</v>
      </c>
      <c r="S32">
        <v>22</v>
      </c>
      <c r="T32">
        <v>0.73</v>
      </c>
      <c r="U32">
        <v>7.94</v>
      </c>
      <c r="V32">
        <v>1.7</v>
      </c>
      <c r="W32">
        <f t="shared" ref="W32" si="33">SUM(X28:X32)</f>
        <v>0</v>
      </c>
      <c r="X32">
        <f t="shared" si="0"/>
        <v>0</v>
      </c>
      <c r="Y32">
        <v>2.2999999999999998</v>
      </c>
      <c r="Z32">
        <v>0</v>
      </c>
      <c r="AB32">
        <v>0</v>
      </c>
      <c r="AC32">
        <v>26.8</v>
      </c>
      <c r="AD32">
        <v>37.9</v>
      </c>
      <c r="AE32">
        <v>49</v>
      </c>
      <c r="AF32">
        <v>26.8</v>
      </c>
      <c r="AG32">
        <v>0.55000000000000004</v>
      </c>
      <c r="AH32">
        <v>7.41</v>
      </c>
      <c r="AI32">
        <v>-1.52</v>
      </c>
      <c r="AJ32">
        <f t="shared" ref="AJ32" si="34">SUM(AK28:AK32)</f>
        <v>0</v>
      </c>
      <c r="AK32">
        <f t="shared" si="1"/>
        <v>0</v>
      </c>
      <c r="AL32">
        <v>1.8</v>
      </c>
      <c r="AM32">
        <v>0</v>
      </c>
      <c r="AO32">
        <v>0.01</v>
      </c>
      <c r="AP32">
        <v>18</v>
      </c>
      <c r="AQ32">
        <v>30.3</v>
      </c>
      <c r="AR32">
        <v>42.6</v>
      </c>
      <c r="AS32">
        <v>20.100000000000001</v>
      </c>
      <c r="AT32">
        <v>0.37</v>
      </c>
      <c r="AU32">
        <v>6.04</v>
      </c>
      <c r="AV32">
        <v>-1.39</v>
      </c>
      <c r="AW32">
        <f t="shared" ref="AW32" si="35">SUM(AX28:AX32)</f>
        <v>0.39370099999999997</v>
      </c>
      <c r="AX32">
        <f t="shared" si="20"/>
        <v>0</v>
      </c>
      <c r="AY32">
        <v>1.4</v>
      </c>
      <c r="AZ32">
        <v>0</v>
      </c>
      <c r="BB32">
        <v>0.06</v>
      </c>
      <c r="BC32">
        <v>19.3</v>
      </c>
      <c r="BD32">
        <v>26.1</v>
      </c>
      <c r="BE32">
        <v>33</v>
      </c>
      <c r="BF32">
        <v>21.7</v>
      </c>
      <c r="BG32">
        <v>0.14000000000000001</v>
      </c>
      <c r="BH32">
        <v>1.4</v>
      </c>
      <c r="BI32">
        <v>-3.2</v>
      </c>
      <c r="BJ32">
        <f t="shared" ref="BJ32" si="36">SUM(BK28:BK32)</f>
        <v>2.92519843</v>
      </c>
      <c r="BK32">
        <f t="shared" ref="BK32:BK95" si="37">0.0393701*BM32</f>
        <v>0</v>
      </c>
      <c r="BL32">
        <v>1.4</v>
      </c>
      <c r="BM32">
        <v>0</v>
      </c>
      <c r="BO32">
        <f t="shared" si="13"/>
        <v>1.7499999999999998E-2</v>
      </c>
      <c r="BP32">
        <f t="shared" si="4"/>
        <v>24.58</v>
      </c>
      <c r="BQ32">
        <f t="shared" si="5"/>
        <v>36.760000000000005</v>
      </c>
      <c r="BR32">
        <f t="shared" si="6"/>
        <v>48.959999999999994</v>
      </c>
      <c r="BS32">
        <f t="shared" si="7"/>
        <v>24.300000000000004</v>
      </c>
      <c r="BT32">
        <f t="shared" si="8"/>
        <v>0.58600000000000008</v>
      </c>
      <c r="BU32">
        <f t="shared" si="9"/>
        <v>8.581999999999999</v>
      </c>
      <c r="BV32">
        <f>AVERAGE(I305,V32,AI32,AV32,BI32)</f>
        <v>-1.1025</v>
      </c>
      <c r="BW32">
        <f>AVERAGE(J305,W32,AJ32,AW32,BJ32)</f>
        <v>0.82972485750000002</v>
      </c>
      <c r="BX32">
        <f t="shared" si="10"/>
        <v>2.3622059999999995E-3</v>
      </c>
      <c r="BY32">
        <f t="shared" si="11"/>
        <v>1.8199999999999998</v>
      </c>
      <c r="BZ32">
        <f t="shared" si="12"/>
        <v>0.06</v>
      </c>
    </row>
    <row r="33" spans="1:78" x14ac:dyDescent="0.2">
      <c r="A33" s="2">
        <v>44592</v>
      </c>
      <c r="O33">
        <v>0</v>
      </c>
      <c r="P33">
        <v>27</v>
      </c>
      <c r="Q33">
        <v>40.700000000000003</v>
      </c>
      <c r="R33">
        <v>54.5</v>
      </c>
      <c r="S33">
        <v>20</v>
      </c>
      <c r="T33">
        <v>1.1200000000000001</v>
      </c>
      <c r="U33">
        <v>11.02</v>
      </c>
      <c r="X33">
        <f t="shared" si="0"/>
        <v>0</v>
      </c>
      <c r="Y33">
        <v>1.9</v>
      </c>
      <c r="Z33">
        <v>0</v>
      </c>
      <c r="AB33">
        <v>0</v>
      </c>
      <c r="AC33">
        <v>24.4</v>
      </c>
      <c r="AD33">
        <v>38.1</v>
      </c>
      <c r="AE33">
        <v>51.9</v>
      </c>
      <c r="AF33">
        <v>26.1</v>
      </c>
      <c r="AG33">
        <v>0.42</v>
      </c>
      <c r="AH33">
        <v>8.01</v>
      </c>
      <c r="AK33">
        <f t="shared" si="1"/>
        <v>0</v>
      </c>
      <c r="AL33">
        <v>1.7</v>
      </c>
      <c r="AM33">
        <v>0</v>
      </c>
      <c r="AO33">
        <v>0</v>
      </c>
      <c r="AP33">
        <v>28.3</v>
      </c>
      <c r="AQ33">
        <v>38.1</v>
      </c>
      <c r="AR33">
        <v>48</v>
      </c>
      <c r="AS33">
        <v>28.5</v>
      </c>
      <c r="AT33">
        <v>0.48</v>
      </c>
      <c r="AU33">
        <v>4.58</v>
      </c>
      <c r="AX33">
        <f t="shared" si="20"/>
        <v>0</v>
      </c>
      <c r="AY33">
        <v>1.6</v>
      </c>
      <c r="AZ33">
        <v>0</v>
      </c>
      <c r="BB33">
        <v>0</v>
      </c>
      <c r="BC33">
        <v>15.8</v>
      </c>
      <c r="BD33">
        <v>27.7</v>
      </c>
      <c r="BE33">
        <v>39.700000000000003</v>
      </c>
      <c r="BF33">
        <v>20.2</v>
      </c>
      <c r="BG33">
        <v>0.26</v>
      </c>
      <c r="BH33">
        <v>3.65</v>
      </c>
      <c r="BK33">
        <f t="shared" si="37"/>
        <v>0</v>
      </c>
      <c r="BL33">
        <v>1.7</v>
      </c>
      <c r="BM33">
        <v>0</v>
      </c>
      <c r="BO33">
        <f t="shared" si="13"/>
        <v>0</v>
      </c>
      <c r="BP33">
        <f t="shared" si="4"/>
        <v>25.439999999999998</v>
      </c>
      <c r="BQ33">
        <f t="shared" si="5"/>
        <v>38.04</v>
      </c>
      <c r="BR33">
        <f t="shared" si="6"/>
        <v>50.739999999999995</v>
      </c>
      <c r="BS33">
        <f t="shared" si="7"/>
        <v>24.34</v>
      </c>
      <c r="BT33">
        <f t="shared" si="8"/>
        <v>0.65400000000000014</v>
      </c>
      <c r="BU33">
        <f t="shared" si="9"/>
        <v>8.032</v>
      </c>
      <c r="BX33">
        <f t="shared" si="10"/>
        <v>0</v>
      </c>
      <c r="BY33">
        <f t="shared" si="11"/>
        <v>1.7599999999999998</v>
      </c>
      <c r="BZ33">
        <f t="shared" si="12"/>
        <v>0</v>
      </c>
    </row>
    <row r="34" spans="1:78" x14ac:dyDescent="0.2">
      <c r="A34" s="2">
        <v>44593</v>
      </c>
      <c r="O34">
        <v>0</v>
      </c>
      <c r="P34">
        <v>25.3</v>
      </c>
      <c r="Q34">
        <v>40.799999999999997</v>
      </c>
      <c r="R34">
        <v>56.3</v>
      </c>
      <c r="S34">
        <v>18.8</v>
      </c>
      <c r="T34">
        <v>0.78</v>
      </c>
      <c r="U34">
        <v>13.27</v>
      </c>
      <c r="X34">
        <f t="shared" si="0"/>
        <v>0</v>
      </c>
      <c r="Y34">
        <v>1.6</v>
      </c>
      <c r="Z34">
        <v>0</v>
      </c>
      <c r="AB34">
        <v>0</v>
      </c>
      <c r="AC34">
        <v>25.4</v>
      </c>
      <c r="AD34">
        <v>38.200000000000003</v>
      </c>
      <c r="AE34">
        <v>51</v>
      </c>
      <c r="AF34">
        <v>28.7</v>
      </c>
      <c r="AG34">
        <v>0.21</v>
      </c>
      <c r="AH34">
        <v>6.85</v>
      </c>
      <c r="AK34">
        <f t="shared" si="1"/>
        <v>0.18110245999999997</v>
      </c>
      <c r="AL34">
        <v>1.4</v>
      </c>
      <c r="AM34">
        <v>4.5999999999999996</v>
      </c>
      <c r="AO34">
        <v>0</v>
      </c>
      <c r="AP34">
        <v>25.2</v>
      </c>
      <c r="AQ34">
        <v>42.1</v>
      </c>
      <c r="AR34">
        <v>58.9</v>
      </c>
      <c r="AS34">
        <v>25.8</v>
      </c>
      <c r="AT34">
        <v>0.44</v>
      </c>
      <c r="AU34">
        <v>11.37</v>
      </c>
      <c r="AX34">
        <f t="shared" si="20"/>
        <v>0</v>
      </c>
      <c r="AY34">
        <v>2.2000000000000002</v>
      </c>
      <c r="AZ34">
        <v>0</v>
      </c>
      <c r="BB34">
        <v>0</v>
      </c>
      <c r="BC34">
        <v>21.5</v>
      </c>
      <c r="BD34">
        <v>32.200000000000003</v>
      </c>
      <c r="BE34">
        <v>42.8</v>
      </c>
      <c r="BF34">
        <v>23.3</v>
      </c>
      <c r="BG34">
        <v>0.48</v>
      </c>
      <c r="BH34">
        <v>4.88</v>
      </c>
      <c r="BK34">
        <f t="shared" si="37"/>
        <v>1.1811029999999998E-2</v>
      </c>
      <c r="BL34">
        <v>2</v>
      </c>
      <c r="BM34">
        <v>0.3</v>
      </c>
      <c r="BO34">
        <f t="shared" si="13"/>
        <v>0</v>
      </c>
      <c r="BP34">
        <f t="shared" si="4"/>
        <v>25.279999999999998</v>
      </c>
      <c r="BQ34">
        <f t="shared" si="5"/>
        <v>39.020000000000003</v>
      </c>
      <c r="BR34">
        <f t="shared" si="6"/>
        <v>52.720000000000006</v>
      </c>
      <c r="BS34">
        <f t="shared" si="7"/>
        <v>24.779999999999998</v>
      </c>
      <c r="BT34">
        <f t="shared" si="8"/>
        <v>0.52</v>
      </c>
      <c r="BU34">
        <f t="shared" si="9"/>
        <v>8.99</v>
      </c>
      <c r="BV34">
        <f>AVERAGE(I307,V34,AI34,AV34,BI34)</f>
        <v>2.94</v>
      </c>
      <c r="BW34">
        <f>AVERAGE(J307,W34,AJ34,AW34,BJ34)</f>
        <v>1.1811029999999998E-2</v>
      </c>
      <c r="BX34">
        <f t="shared" si="10"/>
        <v>3.8582697999999992E-2</v>
      </c>
      <c r="BY34">
        <f t="shared" si="11"/>
        <v>1.94</v>
      </c>
      <c r="BZ34">
        <f t="shared" si="12"/>
        <v>0.97999999999999987</v>
      </c>
    </row>
    <row r="35" spans="1:78" x14ac:dyDescent="0.2">
      <c r="A35" s="2">
        <v>44594</v>
      </c>
      <c r="O35">
        <v>0</v>
      </c>
      <c r="P35">
        <v>28.8</v>
      </c>
      <c r="Q35">
        <v>41.4</v>
      </c>
      <c r="R35">
        <v>53.9</v>
      </c>
      <c r="S35">
        <v>24.6</v>
      </c>
      <c r="T35">
        <v>1</v>
      </c>
      <c r="U35">
        <v>9.52</v>
      </c>
      <c r="X35">
        <f t="shared" si="0"/>
        <v>0</v>
      </c>
      <c r="Y35">
        <v>1.7</v>
      </c>
      <c r="Z35">
        <v>0</v>
      </c>
      <c r="AB35">
        <v>0.22</v>
      </c>
      <c r="AC35">
        <v>29.8</v>
      </c>
      <c r="AD35">
        <v>36.5</v>
      </c>
      <c r="AE35">
        <v>43.1</v>
      </c>
      <c r="AF35">
        <v>30.1</v>
      </c>
      <c r="AG35">
        <v>0.09</v>
      </c>
      <c r="AH35">
        <v>4.12</v>
      </c>
      <c r="AK35">
        <f t="shared" ref="AK35:AK58" si="38">0.0393701*AM35</f>
        <v>1.17322898</v>
      </c>
      <c r="AL35">
        <v>0.8</v>
      </c>
      <c r="AM35">
        <v>29.8</v>
      </c>
      <c r="AO35">
        <v>0</v>
      </c>
      <c r="AP35">
        <v>24.1</v>
      </c>
      <c r="AQ35">
        <v>41.5</v>
      </c>
      <c r="AR35">
        <v>58.8</v>
      </c>
      <c r="AS35">
        <v>12.6</v>
      </c>
      <c r="AT35">
        <v>1.1399999999999999</v>
      </c>
      <c r="AU35">
        <v>14.58</v>
      </c>
      <c r="AX35">
        <f t="shared" si="20"/>
        <v>0.15748039999999999</v>
      </c>
      <c r="AY35">
        <v>1.9</v>
      </c>
      <c r="AZ35">
        <v>4</v>
      </c>
      <c r="BB35">
        <v>0.02</v>
      </c>
      <c r="BC35">
        <v>30.3</v>
      </c>
      <c r="BD35">
        <v>37.4</v>
      </c>
      <c r="BE35">
        <v>44.5</v>
      </c>
      <c r="BF35">
        <v>24.7</v>
      </c>
      <c r="BG35">
        <v>1.3</v>
      </c>
      <c r="BH35">
        <v>5.33</v>
      </c>
      <c r="BK35">
        <f t="shared" si="37"/>
        <v>0.22834657999999999</v>
      </c>
      <c r="BL35">
        <v>1</v>
      </c>
      <c r="BM35">
        <v>5.8</v>
      </c>
      <c r="BO35">
        <f t="shared" si="13"/>
        <v>0.06</v>
      </c>
      <c r="BP35">
        <f t="shared" ref="BP35:BP66" si="39">AVERAGE(C308,P35,AC35,AP35,BC35)</f>
        <v>28.320000000000004</v>
      </c>
      <c r="BQ35">
        <f t="shared" ref="BQ35:BQ66" si="40">AVERAGE(D308,Q35,AD35,AQ35,BD35)</f>
        <v>40.380000000000003</v>
      </c>
      <c r="BR35">
        <f t="shared" ref="BR35:BR66" si="41">AVERAGE(E308,R35,AE35,AR35,BE35)</f>
        <v>52.379999999999995</v>
      </c>
      <c r="BS35">
        <f t="shared" ref="BS35:BS66" si="42">AVERAGE(F308,S35,AF35,AS35,BF35)</f>
        <v>23.759999999999998</v>
      </c>
      <c r="BT35">
        <f t="shared" ref="BT35:BT66" si="43">AVERAGE(G308,T35,AG35,AT35,BG35)</f>
        <v>0.86999999999999988</v>
      </c>
      <c r="BU35">
        <f t="shared" ref="BU35:BU66" si="44">AVERAGE(H308,U35,AH35,AU35,BH35)</f>
        <v>9.5220000000000002</v>
      </c>
      <c r="BX35">
        <f t="shared" ref="BX35:BX66" si="45">AVERAGE(K308,X35,AK35,AX35,BK35)</f>
        <v>0.31181119200000001</v>
      </c>
      <c r="BY35">
        <f t="shared" ref="BY35:BY66" si="46">AVERAGE(L308,Y35,AL35,AY35,BL35)</f>
        <v>1.4599999999999997</v>
      </c>
      <c r="BZ35">
        <f t="shared" ref="BZ35:BZ66" si="47">AVERAGE(M308,Z35,AM35,AZ35,BM35)</f>
        <v>7.919999999999999</v>
      </c>
    </row>
    <row r="36" spans="1:78" x14ac:dyDescent="0.2">
      <c r="A36" s="2">
        <v>44595</v>
      </c>
      <c r="O36">
        <v>0</v>
      </c>
      <c r="P36">
        <v>26.7</v>
      </c>
      <c r="Q36">
        <v>41.3</v>
      </c>
      <c r="R36">
        <v>56</v>
      </c>
      <c r="S36">
        <v>27.1</v>
      </c>
      <c r="T36">
        <v>0.53</v>
      </c>
      <c r="U36">
        <v>10.08</v>
      </c>
      <c r="X36">
        <f t="shared" si="0"/>
        <v>0</v>
      </c>
      <c r="Y36">
        <v>1.8</v>
      </c>
      <c r="Z36">
        <v>0</v>
      </c>
      <c r="AB36">
        <v>1.2</v>
      </c>
      <c r="AC36">
        <v>26.1</v>
      </c>
      <c r="AD36">
        <v>31.3</v>
      </c>
      <c r="AE36">
        <v>36.4</v>
      </c>
      <c r="AF36">
        <v>28.4</v>
      </c>
      <c r="AG36">
        <v>0.11</v>
      </c>
      <c r="AH36">
        <v>1.1299999999999999</v>
      </c>
      <c r="AK36">
        <f t="shared" si="38"/>
        <v>1.0629926999999999</v>
      </c>
      <c r="AL36">
        <v>0.9</v>
      </c>
      <c r="AM36">
        <v>27</v>
      </c>
      <c r="AO36">
        <v>0.14000000000000001</v>
      </c>
      <c r="AP36">
        <v>13.5</v>
      </c>
      <c r="AQ36">
        <v>27.9</v>
      </c>
      <c r="AR36">
        <v>42.4</v>
      </c>
      <c r="AS36">
        <v>14.3</v>
      </c>
      <c r="AT36">
        <v>0.38</v>
      </c>
      <c r="AU36">
        <v>5.33</v>
      </c>
      <c r="AX36">
        <f t="shared" si="20"/>
        <v>0</v>
      </c>
      <c r="AY36">
        <v>1.1000000000000001</v>
      </c>
      <c r="AZ36">
        <v>0</v>
      </c>
      <c r="BB36">
        <v>0.32</v>
      </c>
      <c r="BC36">
        <v>27.6</v>
      </c>
      <c r="BD36">
        <v>32.5</v>
      </c>
      <c r="BE36">
        <v>37.4</v>
      </c>
      <c r="BF36">
        <v>26.5</v>
      </c>
      <c r="BG36">
        <v>0.47</v>
      </c>
      <c r="BH36">
        <v>2.5</v>
      </c>
      <c r="BK36">
        <f t="shared" si="37"/>
        <v>1.5748040000000001E-2</v>
      </c>
      <c r="BL36">
        <v>0.9</v>
      </c>
      <c r="BM36">
        <v>0.4</v>
      </c>
      <c r="BO36">
        <f t="shared" si="13"/>
        <v>0.41499999999999998</v>
      </c>
      <c r="BP36">
        <f t="shared" si="39"/>
        <v>25.18</v>
      </c>
      <c r="BQ36">
        <f t="shared" si="40"/>
        <v>35.08</v>
      </c>
      <c r="BR36">
        <f t="shared" si="41"/>
        <v>44.980000000000004</v>
      </c>
      <c r="BS36">
        <f t="shared" si="42"/>
        <v>25.279999999999998</v>
      </c>
      <c r="BT36">
        <f t="shared" si="43"/>
        <v>0.51400000000000001</v>
      </c>
      <c r="BU36">
        <f t="shared" si="44"/>
        <v>5.4760000000000009</v>
      </c>
      <c r="BX36">
        <f t="shared" si="45"/>
        <v>0.25118123799999997</v>
      </c>
      <c r="BY36">
        <f t="shared" si="46"/>
        <v>1.1400000000000001</v>
      </c>
      <c r="BZ36">
        <f t="shared" si="47"/>
        <v>6.38</v>
      </c>
    </row>
    <row r="37" spans="1:78" x14ac:dyDescent="0.2">
      <c r="A37" s="2">
        <v>44596</v>
      </c>
      <c r="O37">
        <v>0</v>
      </c>
      <c r="P37">
        <v>26</v>
      </c>
      <c r="Q37">
        <v>40.700000000000003</v>
      </c>
      <c r="R37">
        <v>55.4</v>
      </c>
      <c r="S37">
        <v>26.9</v>
      </c>
      <c r="T37">
        <v>0.72</v>
      </c>
      <c r="U37">
        <v>9.85</v>
      </c>
      <c r="V37">
        <v>1.6</v>
      </c>
      <c r="W37">
        <f t="shared" ref="W37" si="48">SUM(X33:X37)</f>
        <v>0</v>
      </c>
      <c r="X37">
        <f t="shared" si="0"/>
        <v>0</v>
      </c>
      <c r="Y37">
        <v>1.6</v>
      </c>
      <c r="Z37">
        <v>0</v>
      </c>
      <c r="AB37">
        <v>1.1399999999999999</v>
      </c>
      <c r="AC37">
        <v>23.6</v>
      </c>
      <c r="AD37">
        <v>28.7</v>
      </c>
      <c r="AE37">
        <v>33.799999999999997</v>
      </c>
      <c r="AF37">
        <v>26.6</v>
      </c>
      <c r="AG37">
        <v>0.08</v>
      </c>
      <c r="AH37">
        <v>0.85</v>
      </c>
      <c r="AI37">
        <v>-1.29</v>
      </c>
      <c r="AJ37">
        <f t="shared" ref="AJ37" si="49">SUM(AK33:AK37)</f>
        <v>3.8070886699999997</v>
      </c>
      <c r="AK37">
        <f t="shared" si="38"/>
        <v>1.3897645299999999</v>
      </c>
      <c r="AL37">
        <v>0.7</v>
      </c>
      <c r="AM37">
        <v>35.299999999999997</v>
      </c>
      <c r="AO37">
        <v>0</v>
      </c>
      <c r="AP37">
        <v>5</v>
      </c>
      <c r="AQ37">
        <v>14.5</v>
      </c>
      <c r="AR37">
        <v>24.1</v>
      </c>
      <c r="AS37">
        <v>-2.5</v>
      </c>
      <c r="AT37">
        <v>0.37</v>
      </c>
      <c r="AU37">
        <v>3.3</v>
      </c>
      <c r="AV37">
        <v>-1.46</v>
      </c>
      <c r="AW37">
        <f t="shared" ref="AW37" si="50">SUM(AX33:AX37)</f>
        <v>0.15748039999999999</v>
      </c>
      <c r="AX37">
        <f t="shared" si="20"/>
        <v>0</v>
      </c>
      <c r="AY37">
        <v>1.1000000000000001</v>
      </c>
      <c r="AZ37">
        <v>0</v>
      </c>
      <c r="BB37">
        <v>0.02</v>
      </c>
      <c r="BC37">
        <v>17.100000000000001</v>
      </c>
      <c r="BD37">
        <v>23.5</v>
      </c>
      <c r="BE37">
        <v>29.8</v>
      </c>
      <c r="BF37">
        <v>16.7</v>
      </c>
      <c r="BG37">
        <v>0.35</v>
      </c>
      <c r="BH37">
        <v>2.5499999999999998</v>
      </c>
      <c r="BI37">
        <v>-3.21</v>
      </c>
      <c r="BJ37">
        <f t="shared" ref="BJ37" si="51">SUM(BK32:BK37)</f>
        <v>0.25590564999999998</v>
      </c>
      <c r="BK37">
        <f t="shared" si="37"/>
        <v>0</v>
      </c>
      <c r="BL37">
        <v>1.3</v>
      </c>
      <c r="BM37">
        <v>0</v>
      </c>
      <c r="BO37">
        <f t="shared" si="13"/>
        <v>0.28999999999999998</v>
      </c>
      <c r="BP37">
        <f t="shared" si="39"/>
        <v>21.1</v>
      </c>
      <c r="BQ37">
        <f t="shared" si="40"/>
        <v>28.820000000000004</v>
      </c>
      <c r="BR37">
        <f t="shared" si="41"/>
        <v>36.559999999999995</v>
      </c>
      <c r="BS37">
        <f t="shared" si="42"/>
        <v>19.940000000000001</v>
      </c>
      <c r="BT37">
        <f t="shared" si="43"/>
        <v>0.40200000000000002</v>
      </c>
      <c r="BU37">
        <f t="shared" si="44"/>
        <v>3.7759999999999998</v>
      </c>
      <c r="BV37">
        <f>AVERAGE(I310,V37,AI37,AV37,BI37)</f>
        <v>-1.0899999999999999</v>
      </c>
      <c r="BW37">
        <f>AVERAGE(J310,W37,AJ37,AW37,BJ37)</f>
        <v>1.0551186799999999</v>
      </c>
      <c r="BX37">
        <f t="shared" si="45"/>
        <v>0.34724428200000002</v>
      </c>
      <c r="BY37">
        <f t="shared" si="46"/>
        <v>1.1000000000000001</v>
      </c>
      <c r="BZ37">
        <f t="shared" si="47"/>
        <v>8.8199999999999985</v>
      </c>
    </row>
    <row r="38" spans="1:78" x14ac:dyDescent="0.2">
      <c r="A38" s="2">
        <v>44597</v>
      </c>
      <c r="O38">
        <v>0</v>
      </c>
      <c r="P38">
        <v>26.7</v>
      </c>
      <c r="Q38">
        <v>42.1</v>
      </c>
      <c r="R38">
        <v>57.5</v>
      </c>
      <c r="S38">
        <v>27.8</v>
      </c>
      <c r="T38">
        <v>0.46</v>
      </c>
      <c r="U38">
        <v>10.45</v>
      </c>
      <c r="X38">
        <f t="shared" si="0"/>
        <v>0</v>
      </c>
      <c r="Y38">
        <v>2.1</v>
      </c>
      <c r="Z38">
        <v>0</v>
      </c>
      <c r="AB38">
        <v>1.49</v>
      </c>
      <c r="AC38">
        <v>16.100000000000001</v>
      </c>
      <c r="AD38">
        <v>21.9</v>
      </c>
      <c r="AE38">
        <v>27.7</v>
      </c>
      <c r="AF38">
        <v>19.7</v>
      </c>
      <c r="AG38">
        <v>0.11</v>
      </c>
      <c r="AH38">
        <v>0.48</v>
      </c>
      <c r="AK38">
        <f t="shared" si="38"/>
        <v>0.14960637999999998</v>
      </c>
      <c r="AL38">
        <v>1</v>
      </c>
      <c r="AM38">
        <v>3.8</v>
      </c>
      <c r="AO38">
        <v>0</v>
      </c>
      <c r="AP38">
        <v>6.6</v>
      </c>
      <c r="AQ38">
        <v>18.399999999999999</v>
      </c>
      <c r="AR38">
        <v>30.2</v>
      </c>
      <c r="AS38">
        <v>3.4</v>
      </c>
      <c r="AT38">
        <v>0.74</v>
      </c>
      <c r="AU38">
        <v>3.87</v>
      </c>
      <c r="AX38">
        <f t="shared" si="20"/>
        <v>0</v>
      </c>
      <c r="AY38">
        <v>1.3</v>
      </c>
      <c r="AZ38">
        <v>0</v>
      </c>
      <c r="BB38">
        <v>0</v>
      </c>
      <c r="BC38">
        <v>11.6</v>
      </c>
      <c r="BD38">
        <v>26.1</v>
      </c>
      <c r="BE38">
        <v>40.6</v>
      </c>
      <c r="BF38">
        <v>15.9</v>
      </c>
      <c r="BG38">
        <v>0.23</v>
      </c>
      <c r="BH38">
        <v>4.9800000000000004</v>
      </c>
      <c r="BK38">
        <f t="shared" si="37"/>
        <v>0</v>
      </c>
      <c r="BL38">
        <v>2</v>
      </c>
      <c r="BM38">
        <v>0</v>
      </c>
      <c r="BO38">
        <f t="shared" si="13"/>
        <v>0.3725</v>
      </c>
      <c r="BP38">
        <f t="shared" si="39"/>
        <v>18.899999999999999</v>
      </c>
      <c r="BQ38">
        <f t="shared" si="40"/>
        <v>28.940000000000005</v>
      </c>
      <c r="BR38">
        <f t="shared" si="41"/>
        <v>38.980000000000004</v>
      </c>
      <c r="BS38">
        <f t="shared" si="42"/>
        <v>19.580000000000005</v>
      </c>
      <c r="BT38">
        <f t="shared" si="43"/>
        <v>0.4</v>
      </c>
      <c r="BU38">
        <f t="shared" si="44"/>
        <v>4.3140000000000001</v>
      </c>
      <c r="BX38">
        <f t="shared" si="45"/>
        <v>2.9921275999999997E-2</v>
      </c>
      <c r="BY38">
        <f t="shared" si="46"/>
        <v>1.54</v>
      </c>
      <c r="BZ38">
        <f t="shared" si="47"/>
        <v>0.76</v>
      </c>
    </row>
    <row r="39" spans="1:78" x14ac:dyDescent="0.2">
      <c r="A39" s="2">
        <v>44598</v>
      </c>
      <c r="O39">
        <v>0</v>
      </c>
      <c r="P39">
        <v>26.5</v>
      </c>
      <c r="Q39">
        <v>40.4</v>
      </c>
      <c r="R39">
        <v>54.4</v>
      </c>
      <c r="S39">
        <v>23.4</v>
      </c>
      <c r="T39">
        <v>0.89</v>
      </c>
      <c r="U39">
        <v>10.039999999999999</v>
      </c>
      <c r="X39">
        <f t="shared" si="0"/>
        <v>0</v>
      </c>
      <c r="Y39">
        <v>2</v>
      </c>
      <c r="Z39">
        <v>0</v>
      </c>
      <c r="AB39">
        <v>0.16</v>
      </c>
      <c r="AC39">
        <v>10</v>
      </c>
      <c r="AD39">
        <v>19.399999999999999</v>
      </c>
      <c r="AE39">
        <v>28.7</v>
      </c>
      <c r="AF39">
        <v>12</v>
      </c>
      <c r="AG39">
        <v>0.21</v>
      </c>
      <c r="AH39">
        <v>1.95</v>
      </c>
      <c r="AK39">
        <f t="shared" si="38"/>
        <v>0</v>
      </c>
      <c r="AL39">
        <v>0.9</v>
      </c>
      <c r="AM39">
        <v>0</v>
      </c>
      <c r="AO39">
        <v>0</v>
      </c>
      <c r="AP39">
        <v>14.5</v>
      </c>
      <c r="AQ39">
        <v>30.1</v>
      </c>
      <c r="AR39">
        <v>45.6</v>
      </c>
      <c r="AS39">
        <v>22</v>
      </c>
      <c r="AT39">
        <v>0.05</v>
      </c>
      <c r="AU39">
        <v>6.03</v>
      </c>
      <c r="AX39">
        <f t="shared" si="20"/>
        <v>0</v>
      </c>
      <c r="AY39">
        <v>1.8</v>
      </c>
      <c r="AZ39">
        <v>0</v>
      </c>
      <c r="BB39">
        <v>0</v>
      </c>
      <c r="BC39">
        <v>14.5</v>
      </c>
      <c r="BD39">
        <v>32.700000000000003</v>
      </c>
      <c r="BE39">
        <v>50.8</v>
      </c>
      <c r="BF39">
        <v>13.4</v>
      </c>
      <c r="BG39">
        <v>0.47</v>
      </c>
      <c r="BH39">
        <v>10.42</v>
      </c>
      <c r="BK39">
        <f t="shared" si="37"/>
        <v>0</v>
      </c>
      <c r="BL39">
        <v>2</v>
      </c>
      <c r="BM39">
        <v>0</v>
      </c>
      <c r="BO39">
        <f t="shared" si="13"/>
        <v>0.04</v>
      </c>
      <c r="BP39">
        <f t="shared" si="39"/>
        <v>19.580000000000002</v>
      </c>
      <c r="BQ39">
        <f t="shared" si="40"/>
        <v>31.76</v>
      </c>
      <c r="BR39">
        <f t="shared" si="41"/>
        <v>43.879999999999995</v>
      </c>
      <c r="BS39">
        <f t="shared" si="42"/>
        <v>19.020000000000003</v>
      </c>
      <c r="BT39">
        <f t="shared" si="43"/>
        <v>0.64800000000000002</v>
      </c>
      <c r="BU39">
        <f t="shared" si="44"/>
        <v>6.3780000000000001</v>
      </c>
      <c r="BV39">
        <f>AVERAGE(I312,V39,AI39,AV39,BI39)</f>
        <v>2.83</v>
      </c>
      <c r="BW39">
        <f>AVERAGE(J312,W39,AJ39,AW39,BJ39)</f>
        <v>0.53543335999999997</v>
      </c>
      <c r="BX39">
        <f t="shared" si="45"/>
        <v>2.3622059999999995E-3</v>
      </c>
      <c r="BY39">
        <f t="shared" si="46"/>
        <v>1.56</v>
      </c>
      <c r="BZ39">
        <f t="shared" si="47"/>
        <v>0.06</v>
      </c>
    </row>
    <row r="40" spans="1:78" x14ac:dyDescent="0.2">
      <c r="A40" s="2">
        <v>44599</v>
      </c>
      <c r="O40">
        <v>0</v>
      </c>
      <c r="P40">
        <v>22.5</v>
      </c>
      <c r="Q40">
        <v>35.799999999999997</v>
      </c>
      <c r="R40">
        <v>49.1</v>
      </c>
      <c r="S40">
        <v>18</v>
      </c>
      <c r="T40">
        <v>0.68</v>
      </c>
      <c r="U40">
        <v>8.3699999999999992</v>
      </c>
      <c r="X40">
        <f t="shared" ref="X40:X103" si="52">0.0393701*Z40</f>
        <v>0</v>
      </c>
      <c r="Y40">
        <v>2.5</v>
      </c>
      <c r="Z40">
        <v>0</v>
      </c>
      <c r="AB40">
        <v>0</v>
      </c>
      <c r="AC40">
        <v>3.8</v>
      </c>
      <c r="AD40">
        <v>15.7</v>
      </c>
      <c r="AE40">
        <v>27.6</v>
      </c>
      <c r="AF40">
        <v>7.4</v>
      </c>
      <c r="AG40">
        <v>0.31</v>
      </c>
      <c r="AH40">
        <v>1.99</v>
      </c>
      <c r="AK40">
        <f t="shared" si="38"/>
        <v>0</v>
      </c>
      <c r="AL40">
        <v>1</v>
      </c>
      <c r="AM40">
        <v>0</v>
      </c>
      <c r="AO40">
        <v>0</v>
      </c>
      <c r="AP40">
        <v>24.2</v>
      </c>
      <c r="AQ40">
        <v>37.4</v>
      </c>
      <c r="AR40">
        <v>50.7</v>
      </c>
      <c r="AS40">
        <v>20.7</v>
      </c>
      <c r="AT40">
        <v>0.6</v>
      </c>
      <c r="AU40">
        <v>8.68</v>
      </c>
      <c r="AX40">
        <f t="shared" si="20"/>
        <v>0</v>
      </c>
      <c r="AY40">
        <v>2</v>
      </c>
      <c r="AZ40">
        <v>0</v>
      </c>
      <c r="BB40">
        <v>0</v>
      </c>
      <c r="BC40">
        <v>15.1</v>
      </c>
      <c r="BD40">
        <v>34.5</v>
      </c>
      <c r="BE40">
        <v>54</v>
      </c>
      <c r="BF40">
        <v>12.8</v>
      </c>
      <c r="BG40">
        <v>0.99</v>
      </c>
      <c r="BH40">
        <v>11.95</v>
      </c>
      <c r="BK40">
        <f t="shared" si="37"/>
        <v>0</v>
      </c>
      <c r="BL40">
        <v>2.2000000000000002</v>
      </c>
      <c r="BM40">
        <v>0</v>
      </c>
      <c r="BO40">
        <f t="shared" si="13"/>
        <v>0</v>
      </c>
      <c r="BP40">
        <f t="shared" si="39"/>
        <v>17.68</v>
      </c>
      <c r="BQ40">
        <f t="shared" si="40"/>
        <v>31.159999999999997</v>
      </c>
      <c r="BR40">
        <f t="shared" si="41"/>
        <v>44.7</v>
      </c>
      <c r="BS40">
        <f t="shared" si="42"/>
        <v>16.02</v>
      </c>
      <c r="BT40">
        <f t="shared" si="43"/>
        <v>0.64</v>
      </c>
      <c r="BU40">
        <f t="shared" si="44"/>
        <v>7.1039999999999992</v>
      </c>
      <c r="BX40">
        <f t="shared" si="45"/>
        <v>0</v>
      </c>
      <c r="BY40">
        <f t="shared" si="46"/>
        <v>1.9200000000000004</v>
      </c>
      <c r="BZ40">
        <f t="shared" si="47"/>
        <v>0</v>
      </c>
    </row>
    <row r="41" spans="1:78" x14ac:dyDescent="0.2">
      <c r="A41" s="2">
        <v>44600</v>
      </c>
      <c r="O41">
        <v>0</v>
      </c>
      <c r="P41">
        <v>24.8</v>
      </c>
      <c r="Q41">
        <v>40.200000000000003</v>
      </c>
      <c r="R41">
        <v>55.7</v>
      </c>
      <c r="S41">
        <v>17.7</v>
      </c>
      <c r="T41">
        <v>1.35</v>
      </c>
      <c r="U41">
        <v>11.73</v>
      </c>
      <c r="X41">
        <f t="shared" si="52"/>
        <v>0</v>
      </c>
      <c r="Y41">
        <v>2.2000000000000002</v>
      </c>
      <c r="Z41">
        <v>0</v>
      </c>
      <c r="AB41">
        <v>0</v>
      </c>
      <c r="AC41">
        <v>-1.8</v>
      </c>
      <c r="AD41">
        <v>15.3</v>
      </c>
      <c r="AE41">
        <v>32.5</v>
      </c>
      <c r="AF41">
        <v>7.5</v>
      </c>
      <c r="AG41">
        <v>0.27</v>
      </c>
      <c r="AH41">
        <v>3.22</v>
      </c>
      <c r="AK41">
        <f t="shared" si="38"/>
        <v>0.15748039999999999</v>
      </c>
      <c r="AL41">
        <v>0.7</v>
      </c>
      <c r="AM41">
        <v>4</v>
      </c>
      <c r="AO41">
        <v>0</v>
      </c>
      <c r="AP41">
        <v>21.4</v>
      </c>
      <c r="AQ41">
        <v>37.9</v>
      </c>
      <c r="AR41">
        <v>54.4</v>
      </c>
      <c r="AS41">
        <v>14.5</v>
      </c>
      <c r="AT41">
        <v>1.06</v>
      </c>
      <c r="AU41">
        <v>12.42</v>
      </c>
      <c r="AX41">
        <f t="shared" si="20"/>
        <v>1.1811029999999998E-2</v>
      </c>
      <c r="AY41">
        <v>2.5</v>
      </c>
      <c r="AZ41">
        <v>0.3</v>
      </c>
      <c r="BB41">
        <v>0</v>
      </c>
      <c r="BC41">
        <v>17.2</v>
      </c>
      <c r="BD41">
        <v>34.6</v>
      </c>
      <c r="BE41">
        <v>52</v>
      </c>
      <c r="BF41">
        <v>7.8</v>
      </c>
      <c r="BG41">
        <v>0.89</v>
      </c>
      <c r="BH41">
        <v>11.57</v>
      </c>
      <c r="BK41">
        <f t="shared" si="37"/>
        <v>0</v>
      </c>
      <c r="BL41">
        <v>2.1</v>
      </c>
      <c r="BM41">
        <v>0</v>
      </c>
      <c r="BO41">
        <f t="shared" si="13"/>
        <v>0</v>
      </c>
      <c r="BP41">
        <f t="shared" si="39"/>
        <v>16.14</v>
      </c>
      <c r="BQ41">
        <f t="shared" si="40"/>
        <v>32.54</v>
      </c>
      <c r="BR41">
        <f t="shared" si="41"/>
        <v>48.980000000000004</v>
      </c>
      <c r="BS41">
        <f t="shared" si="42"/>
        <v>13.079999999999998</v>
      </c>
      <c r="BT41">
        <f t="shared" si="43"/>
        <v>0.82799999999999996</v>
      </c>
      <c r="BU41">
        <f t="shared" si="44"/>
        <v>9.5220000000000002</v>
      </c>
      <c r="BX41">
        <f t="shared" si="45"/>
        <v>6.2992159999999991E-2</v>
      </c>
      <c r="BY41">
        <f t="shared" si="46"/>
        <v>1.8</v>
      </c>
      <c r="BZ41">
        <f t="shared" si="47"/>
        <v>1.6</v>
      </c>
    </row>
    <row r="42" spans="1:78" x14ac:dyDescent="0.2">
      <c r="A42" s="2">
        <v>44601</v>
      </c>
      <c r="O42">
        <v>0</v>
      </c>
      <c r="P42">
        <v>26.1</v>
      </c>
      <c r="Q42">
        <v>43.1</v>
      </c>
      <c r="R42">
        <v>60.1</v>
      </c>
      <c r="S42">
        <v>21.8</v>
      </c>
      <c r="T42">
        <v>1.35</v>
      </c>
      <c r="U42">
        <v>13.41</v>
      </c>
      <c r="V42">
        <v>1.47</v>
      </c>
      <c r="W42">
        <f t="shared" ref="W42" si="53">SUM(X38:X42)</f>
        <v>0</v>
      </c>
      <c r="X42">
        <f t="shared" si="52"/>
        <v>0</v>
      </c>
      <c r="Y42">
        <v>2.7</v>
      </c>
      <c r="Z42">
        <v>0</v>
      </c>
      <c r="AB42">
        <v>0.15</v>
      </c>
      <c r="AC42">
        <v>10.199999999999999</v>
      </c>
      <c r="AD42">
        <v>19.399999999999999</v>
      </c>
      <c r="AE42">
        <v>28.6</v>
      </c>
      <c r="AF42">
        <v>16</v>
      </c>
      <c r="AG42">
        <v>0.24</v>
      </c>
      <c r="AH42">
        <v>1.61</v>
      </c>
      <c r="AI42">
        <v>-1.01</v>
      </c>
      <c r="AJ42">
        <f t="shared" ref="AJ42" si="54">SUM(AK38:AK42)</f>
        <v>1.6929143</v>
      </c>
      <c r="AK42">
        <f t="shared" si="38"/>
        <v>1.3858275200000001</v>
      </c>
      <c r="AL42">
        <v>0.7</v>
      </c>
      <c r="AM42">
        <v>35.200000000000003</v>
      </c>
      <c r="AO42">
        <v>0</v>
      </c>
      <c r="AP42">
        <v>22.6</v>
      </c>
      <c r="AQ42">
        <v>35.4</v>
      </c>
      <c r="AR42">
        <v>48.1</v>
      </c>
      <c r="AS42">
        <v>12.6</v>
      </c>
      <c r="AT42">
        <v>1.37</v>
      </c>
      <c r="AU42">
        <v>8.74</v>
      </c>
      <c r="AV42">
        <v>-1.53</v>
      </c>
      <c r="AW42">
        <f t="shared" ref="AW42" si="55">SUM(AX38:AX42)</f>
        <v>1.1811029999999998E-2</v>
      </c>
      <c r="AX42">
        <f t="shared" si="20"/>
        <v>0</v>
      </c>
      <c r="AY42">
        <v>1.7</v>
      </c>
      <c r="AZ42">
        <v>0</v>
      </c>
      <c r="BB42">
        <v>0.02</v>
      </c>
      <c r="BC42">
        <v>21.2</v>
      </c>
      <c r="BD42">
        <v>34.700000000000003</v>
      </c>
      <c r="BE42">
        <v>48.2</v>
      </c>
      <c r="BF42">
        <v>11.2</v>
      </c>
      <c r="BG42">
        <v>0.53</v>
      </c>
      <c r="BH42">
        <v>9.89</v>
      </c>
      <c r="BI42">
        <v>-3.22</v>
      </c>
      <c r="BJ42">
        <f t="shared" ref="BJ42" si="56">SUM(BK38:BK42)</f>
        <v>0</v>
      </c>
      <c r="BK42">
        <f t="shared" si="37"/>
        <v>0</v>
      </c>
      <c r="BL42">
        <v>1.6</v>
      </c>
      <c r="BM42">
        <v>0</v>
      </c>
      <c r="BO42">
        <f t="shared" si="13"/>
        <v>4.2499999999999996E-2</v>
      </c>
      <c r="BP42">
        <f t="shared" si="39"/>
        <v>22.6</v>
      </c>
      <c r="BQ42">
        <f t="shared" si="40"/>
        <v>34.44</v>
      </c>
      <c r="BR42">
        <f t="shared" si="41"/>
        <v>46.279999999999994</v>
      </c>
      <c r="BS42">
        <f t="shared" si="42"/>
        <v>18.279999999999998</v>
      </c>
      <c r="BT42">
        <f t="shared" si="43"/>
        <v>0.82600000000000018</v>
      </c>
      <c r="BU42">
        <f t="shared" si="44"/>
        <v>7.8760000000000003</v>
      </c>
      <c r="BV42">
        <f>AVERAGE(I315,V42,AI42,AV42,BI42)</f>
        <v>-1.0725</v>
      </c>
      <c r="BW42">
        <f>AVERAGE(J315,W42,AJ42,AW42,BJ42)</f>
        <v>0.42618133250000001</v>
      </c>
      <c r="BX42">
        <f t="shared" si="45"/>
        <v>0.42834668799999998</v>
      </c>
      <c r="BY42">
        <f t="shared" si="46"/>
        <v>1.58</v>
      </c>
      <c r="BZ42">
        <f t="shared" si="47"/>
        <v>10.88</v>
      </c>
    </row>
    <row r="43" spans="1:78" x14ac:dyDescent="0.2">
      <c r="A43" s="2">
        <v>44602</v>
      </c>
      <c r="O43">
        <v>0</v>
      </c>
      <c r="P43">
        <v>26.6</v>
      </c>
      <c r="Q43">
        <v>40.9</v>
      </c>
      <c r="R43">
        <v>55.1</v>
      </c>
      <c r="S43">
        <v>22.7</v>
      </c>
      <c r="T43">
        <v>0.84</v>
      </c>
      <c r="U43">
        <v>11.7</v>
      </c>
      <c r="X43">
        <f t="shared" si="52"/>
        <v>0</v>
      </c>
      <c r="Y43">
        <v>2.4</v>
      </c>
      <c r="Z43">
        <v>0</v>
      </c>
      <c r="AB43">
        <v>1.51</v>
      </c>
      <c r="AC43">
        <v>20.3</v>
      </c>
      <c r="AD43">
        <v>23.2</v>
      </c>
      <c r="AE43">
        <v>26</v>
      </c>
      <c r="AF43">
        <v>20.6</v>
      </c>
      <c r="AG43">
        <v>0.23</v>
      </c>
      <c r="AH43">
        <v>0.66</v>
      </c>
      <c r="AK43">
        <f t="shared" si="38"/>
        <v>0.44094511999999997</v>
      </c>
      <c r="AL43">
        <v>0.7</v>
      </c>
      <c r="AM43">
        <v>11.2</v>
      </c>
      <c r="AO43">
        <v>0</v>
      </c>
      <c r="AP43">
        <v>19.399999999999999</v>
      </c>
      <c r="AQ43">
        <v>26</v>
      </c>
      <c r="AR43">
        <v>32.6</v>
      </c>
      <c r="AS43">
        <v>10.9</v>
      </c>
      <c r="AT43">
        <v>1.06</v>
      </c>
      <c r="AU43">
        <v>3.78</v>
      </c>
      <c r="AX43">
        <f t="shared" si="20"/>
        <v>0</v>
      </c>
      <c r="AY43">
        <v>1.9</v>
      </c>
      <c r="AZ43">
        <v>0</v>
      </c>
      <c r="BB43">
        <v>0.01</v>
      </c>
      <c r="BC43">
        <v>31.4</v>
      </c>
      <c r="BD43">
        <v>36</v>
      </c>
      <c r="BE43">
        <v>40.700000000000003</v>
      </c>
      <c r="BF43">
        <v>30.4</v>
      </c>
      <c r="BG43">
        <v>0.34</v>
      </c>
      <c r="BH43">
        <v>2.77</v>
      </c>
      <c r="BK43">
        <f t="shared" si="37"/>
        <v>0</v>
      </c>
      <c r="BL43">
        <v>1.5</v>
      </c>
      <c r="BM43">
        <v>0</v>
      </c>
      <c r="BO43">
        <f t="shared" si="13"/>
        <v>0.38</v>
      </c>
      <c r="BP43">
        <f t="shared" si="39"/>
        <v>26.72</v>
      </c>
      <c r="BQ43">
        <f t="shared" si="40"/>
        <v>33</v>
      </c>
      <c r="BR43">
        <f t="shared" si="41"/>
        <v>39.279999999999994</v>
      </c>
      <c r="BS43">
        <f t="shared" si="42"/>
        <v>23.6</v>
      </c>
      <c r="BT43">
        <f t="shared" si="43"/>
        <v>0.57400000000000007</v>
      </c>
      <c r="BU43">
        <f t="shared" si="44"/>
        <v>4.226</v>
      </c>
      <c r="BX43">
        <f t="shared" si="45"/>
        <v>9.8425249999999992E-2</v>
      </c>
      <c r="BY43">
        <f t="shared" si="46"/>
        <v>1.52</v>
      </c>
      <c r="BZ43">
        <f t="shared" si="47"/>
        <v>2.5</v>
      </c>
    </row>
    <row r="44" spans="1:78" x14ac:dyDescent="0.2">
      <c r="A44" s="2">
        <v>44603</v>
      </c>
      <c r="O44">
        <v>0</v>
      </c>
      <c r="P44">
        <v>21.7</v>
      </c>
      <c r="Q44">
        <v>32.200000000000003</v>
      </c>
      <c r="R44">
        <v>42.7</v>
      </c>
      <c r="S44">
        <v>7.5</v>
      </c>
      <c r="T44">
        <v>1.49</v>
      </c>
      <c r="U44">
        <v>6.69</v>
      </c>
      <c r="X44">
        <f t="shared" si="52"/>
        <v>0</v>
      </c>
      <c r="Y44">
        <v>2.4</v>
      </c>
      <c r="Z44">
        <v>0</v>
      </c>
      <c r="AB44">
        <v>0.43</v>
      </c>
      <c r="AC44">
        <v>2.5</v>
      </c>
      <c r="AD44">
        <v>14.9</v>
      </c>
      <c r="AE44">
        <v>27.2</v>
      </c>
      <c r="AF44">
        <v>9.6999999999999993</v>
      </c>
      <c r="AG44">
        <v>0.22</v>
      </c>
      <c r="AH44">
        <v>1.92</v>
      </c>
      <c r="AK44">
        <f t="shared" si="38"/>
        <v>0</v>
      </c>
      <c r="AL44">
        <v>0.9</v>
      </c>
      <c r="AM44">
        <v>0</v>
      </c>
      <c r="AO44">
        <v>0</v>
      </c>
      <c r="AP44">
        <v>16</v>
      </c>
      <c r="AQ44">
        <v>29.7</v>
      </c>
      <c r="AR44">
        <v>43.5</v>
      </c>
      <c r="AS44">
        <v>10.8</v>
      </c>
      <c r="AT44">
        <v>0.9</v>
      </c>
      <c r="AU44">
        <v>7.1</v>
      </c>
      <c r="AX44">
        <f t="shared" si="20"/>
        <v>0</v>
      </c>
      <c r="AY44">
        <v>1.8</v>
      </c>
      <c r="AZ44">
        <v>0</v>
      </c>
      <c r="BB44">
        <v>0</v>
      </c>
      <c r="BC44">
        <v>26.8</v>
      </c>
      <c r="BD44">
        <v>38</v>
      </c>
      <c r="BE44">
        <v>49.2</v>
      </c>
      <c r="BF44">
        <v>29.1</v>
      </c>
      <c r="BG44">
        <v>0.14000000000000001</v>
      </c>
      <c r="BH44">
        <v>6.25</v>
      </c>
      <c r="BK44">
        <f t="shared" si="37"/>
        <v>0.60629953999999997</v>
      </c>
      <c r="BL44">
        <v>1.2</v>
      </c>
      <c r="BM44">
        <v>15.4</v>
      </c>
      <c r="BO44">
        <f t="shared" si="13"/>
        <v>0.1075</v>
      </c>
      <c r="BP44">
        <f t="shared" si="39"/>
        <v>19.740000000000002</v>
      </c>
      <c r="BQ44">
        <f t="shared" si="40"/>
        <v>30.380000000000006</v>
      </c>
      <c r="BR44">
        <f t="shared" si="41"/>
        <v>41.02</v>
      </c>
      <c r="BS44">
        <f t="shared" si="42"/>
        <v>17.380000000000003</v>
      </c>
      <c r="BT44">
        <f t="shared" si="43"/>
        <v>0.746</v>
      </c>
      <c r="BU44">
        <f t="shared" si="44"/>
        <v>5.1560000000000006</v>
      </c>
      <c r="BV44">
        <f>AVERAGE(I317,V44,AI44,AV44,BI44)</f>
        <v>2.75</v>
      </c>
      <c r="BW44">
        <f>AVERAGE(J317,W44,AJ44,AW44,BJ44)</f>
        <v>0.95275641999999994</v>
      </c>
      <c r="BX44">
        <f t="shared" si="45"/>
        <v>0.121259908</v>
      </c>
      <c r="BY44">
        <f t="shared" si="46"/>
        <v>1.52</v>
      </c>
      <c r="BZ44">
        <f t="shared" si="47"/>
        <v>3.08</v>
      </c>
    </row>
    <row r="45" spans="1:78" x14ac:dyDescent="0.2">
      <c r="A45" s="2">
        <v>44604</v>
      </c>
      <c r="O45">
        <v>0.01</v>
      </c>
      <c r="P45">
        <v>16.2</v>
      </c>
      <c r="Q45">
        <v>29.9</v>
      </c>
      <c r="R45">
        <v>43.6</v>
      </c>
      <c r="S45">
        <v>13.5</v>
      </c>
      <c r="T45">
        <v>0.5</v>
      </c>
      <c r="U45">
        <v>7.32</v>
      </c>
      <c r="X45">
        <f t="shared" si="52"/>
        <v>7.8740199999999996E-2</v>
      </c>
      <c r="Y45">
        <v>0.9</v>
      </c>
      <c r="Z45">
        <v>2</v>
      </c>
      <c r="AB45">
        <v>0</v>
      </c>
      <c r="AC45">
        <v>0.4</v>
      </c>
      <c r="AD45">
        <v>16.100000000000001</v>
      </c>
      <c r="AE45">
        <v>31.8</v>
      </c>
      <c r="AF45">
        <v>7</v>
      </c>
      <c r="AG45">
        <v>0.24</v>
      </c>
      <c r="AH45">
        <v>3.32</v>
      </c>
      <c r="AK45">
        <f t="shared" si="38"/>
        <v>0.26377967000000002</v>
      </c>
      <c r="AL45">
        <v>1.4</v>
      </c>
      <c r="AM45">
        <v>6.7</v>
      </c>
      <c r="AO45">
        <v>0</v>
      </c>
      <c r="AP45">
        <v>19.600000000000001</v>
      </c>
      <c r="AQ45">
        <v>33.4</v>
      </c>
      <c r="AR45">
        <v>47.1</v>
      </c>
      <c r="AS45">
        <v>13.2</v>
      </c>
      <c r="AT45">
        <v>1.1000000000000001</v>
      </c>
      <c r="AU45">
        <v>8.33</v>
      </c>
      <c r="AX45">
        <f t="shared" si="20"/>
        <v>0</v>
      </c>
      <c r="AY45">
        <v>1.9</v>
      </c>
      <c r="AZ45">
        <v>0</v>
      </c>
      <c r="BB45">
        <v>0.61</v>
      </c>
      <c r="BC45">
        <v>26.2</v>
      </c>
      <c r="BD45">
        <v>35</v>
      </c>
      <c r="BE45">
        <v>43.7</v>
      </c>
      <c r="BF45">
        <v>28.4</v>
      </c>
      <c r="BG45">
        <v>0.09</v>
      </c>
      <c r="BH45">
        <v>4.7699999999999996</v>
      </c>
      <c r="BK45">
        <f t="shared" si="37"/>
        <v>0.14173236</v>
      </c>
      <c r="BL45">
        <v>1.5</v>
      </c>
      <c r="BM45">
        <v>3.6</v>
      </c>
      <c r="BO45">
        <f t="shared" si="13"/>
        <v>0.155</v>
      </c>
      <c r="BP45">
        <f t="shared" si="39"/>
        <v>17.940000000000001</v>
      </c>
      <c r="BQ45">
        <f t="shared" si="40"/>
        <v>30.380000000000003</v>
      </c>
      <c r="BR45">
        <f t="shared" si="41"/>
        <v>42.780000000000008</v>
      </c>
      <c r="BS45">
        <f t="shared" si="42"/>
        <v>17.119999999999997</v>
      </c>
      <c r="BT45">
        <f t="shared" si="43"/>
        <v>0.48799999999999999</v>
      </c>
      <c r="BU45">
        <f t="shared" si="44"/>
        <v>5.9740000000000002</v>
      </c>
      <c r="BX45">
        <f t="shared" si="45"/>
        <v>9.6850446000000007E-2</v>
      </c>
      <c r="BY45">
        <f t="shared" si="46"/>
        <v>1.42</v>
      </c>
      <c r="BZ45">
        <f t="shared" si="47"/>
        <v>2.46</v>
      </c>
    </row>
    <row r="46" spans="1:78" x14ac:dyDescent="0.2">
      <c r="A46" s="2">
        <v>44605</v>
      </c>
      <c r="O46">
        <v>7.0000000000000007E-2</v>
      </c>
      <c r="P46">
        <v>18.100000000000001</v>
      </c>
      <c r="Q46">
        <v>22.7</v>
      </c>
      <c r="R46">
        <v>27.4</v>
      </c>
      <c r="S46">
        <v>16.5</v>
      </c>
      <c r="T46">
        <v>0.28999999999999998</v>
      </c>
      <c r="U46">
        <v>1.68</v>
      </c>
      <c r="X46">
        <f t="shared" si="52"/>
        <v>0</v>
      </c>
      <c r="Y46">
        <v>1.4</v>
      </c>
      <c r="Z46">
        <v>0</v>
      </c>
      <c r="AB46">
        <v>0.27</v>
      </c>
      <c r="AC46">
        <v>11.5</v>
      </c>
      <c r="AD46">
        <v>23.4</v>
      </c>
      <c r="AE46">
        <v>35.200000000000003</v>
      </c>
      <c r="AF46">
        <v>13.4</v>
      </c>
      <c r="AG46">
        <v>0.3</v>
      </c>
      <c r="AH46">
        <v>5.09</v>
      </c>
      <c r="AK46">
        <f t="shared" si="38"/>
        <v>2.83071019</v>
      </c>
      <c r="AL46">
        <v>1.1000000000000001</v>
      </c>
      <c r="AM46">
        <v>71.900000000000006</v>
      </c>
      <c r="AO46">
        <v>0</v>
      </c>
      <c r="AP46">
        <v>19.399999999999999</v>
      </c>
      <c r="AQ46">
        <v>33.4</v>
      </c>
      <c r="AR46">
        <v>47.5</v>
      </c>
      <c r="AS46">
        <v>14.8</v>
      </c>
      <c r="AT46">
        <v>0.76</v>
      </c>
      <c r="AU46">
        <v>7.89</v>
      </c>
      <c r="AX46">
        <f t="shared" si="20"/>
        <v>0</v>
      </c>
      <c r="AY46">
        <v>2.1</v>
      </c>
      <c r="AZ46">
        <v>0</v>
      </c>
      <c r="BB46">
        <v>0.19</v>
      </c>
      <c r="BC46">
        <v>21.4</v>
      </c>
      <c r="BD46">
        <v>32.700000000000003</v>
      </c>
      <c r="BE46">
        <v>44.1</v>
      </c>
      <c r="BF46">
        <v>27.6</v>
      </c>
      <c r="BG46">
        <v>0.11</v>
      </c>
      <c r="BH46">
        <v>4.53</v>
      </c>
      <c r="BK46">
        <f t="shared" si="37"/>
        <v>0.31889780999999995</v>
      </c>
      <c r="BL46">
        <v>1.1000000000000001</v>
      </c>
      <c r="BM46">
        <v>8.1</v>
      </c>
      <c r="BO46">
        <f t="shared" si="13"/>
        <v>0.13250000000000001</v>
      </c>
      <c r="BP46">
        <f t="shared" si="39"/>
        <v>19.860000000000003</v>
      </c>
      <c r="BQ46">
        <f t="shared" si="40"/>
        <v>30.360000000000003</v>
      </c>
      <c r="BR46">
        <f t="shared" si="41"/>
        <v>40.92</v>
      </c>
      <c r="BS46">
        <f t="shared" si="42"/>
        <v>18.760000000000002</v>
      </c>
      <c r="BT46">
        <f t="shared" si="43"/>
        <v>0.65400000000000003</v>
      </c>
      <c r="BU46">
        <f t="shared" si="44"/>
        <v>5.556</v>
      </c>
      <c r="BX46">
        <f t="shared" si="45"/>
        <v>0.70472478999999999</v>
      </c>
      <c r="BY46">
        <f t="shared" si="46"/>
        <v>1.42</v>
      </c>
      <c r="BZ46">
        <f t="shared" si="47"/>
        <v>17.899999999999999</v>
      </c>
    </row>
    <row r="47" spans="1:78" x14ac:dyDescent="0.2">
      <c r="A47" s="2">
        <v>44606</v>
      </c>
      <c r="O47">
        <v>0</v>
      </c>
      <c r="P47">
        <v>13.4</v>
      </c>
      <c r="Q47">
        <v>25.1</v>
      </c>
      <c r="R47">
        <v>36.700000000000003</v>
      </c>
      <c r="S47">
        <v>14.5</v>
      </c>
      <c r="T47">
        <v>0.35</v>
      </c>
      <c r="U47">
        <v>4.0999999999999996</v>
      </c>
      <c r="V47">
        <v>1.36</v>
      </c>
      <c r="W47">
        <f t="shared" ref="W47" si="57">SUM(X43:X47)</f>
        <v>7.8740199999999996E-2</v>
      </c>
      <c r="X47">
        <f t="shared" si="52"/>
        <v>0</v>
      </c>
      <c r="Y47">
        <v>1.7</v>
      </c>
      <c r="Z47">
        <v>0</v>
      </c>
      <c r="AB47">
        <v>2.83</v>
      </c>
      <c r="AC47">
        <v>31</v>
      </c>
      <c r="AD47">
        <v>35.9</v>
      </c>
      <c r="AE47">
        <v>40.9</v>
      </c>
      <c r="AF47">
        <v>33.6</v>
      </c>
      <c r="AG47">
        <v>0.19</v>
      </c>
      <c r="AH47">
        <v>1.28</v>
      </c>
      <c r="AI47">
        <v>-0.62</v>
      </c>
      <c r="AJ47">
        <f t="shared" ref="AJ47" si="58">SUM(AK43:AK47)</f>
        <v>5.1889791799999996</v>
      </c>
      <c r="AK47">
        <f t="shared" si="38"/>
        <v>1.6535442</v>
      </c>
      <c r="AL47">
        <v>1.2</v>
      </c>
      <c r="AM47">
        <v>42</v>
      </c>
      <c r="AO47">
        <v>0</v>
      </c>
      <c r="AP47">
        <v>16.600000000000001</v>
      </c>
      <c r="AQ47">
        <v>33.799999999999997</v>
      </c>
      <c r="AR47">
        <v>50.9</v>
      </c>
      <c r="AS47">
        <v>16.8</v>
      </c>
      <c r="AT47">
        <v>0.63</v>
      </c>
      <c r="AU47">
        <v>9.3699999999999992</v>
      </c>
      <c r="AV47">
        <v>-1.6</v>
      </c>
      <c r="AW47">
        <f t="shared" ref="AW47" si="59">SUM(AX43:AX47)</f>
        <v>0</v>
      </c>
      <c r="AX47">
        <f t="shared" si="20"/>
        <v>0</v>
      </c>
      <c r="AY47">
        <v>1.9</v>
      </c>
      <c r="AZ47">
        <v>0</v>
      </c>
      <c r="BB47">
        <v>0.34</v>
      </c>
      <c r="BC47">
        <v>20.2</v>
      </c>
      <c r="BD47">
        <v>28.2</v>
      </c>
      <c r="BE47">
        <v>36.299999999999997</v>
      </c>
      <c r="BF47">
        <v>22.1</v>
      </c>
      <c r="BG47">
        <v>0.15</v>
      </c>
      <c r="BH47">
        <v>2.93</v>
      </c>
      <c r="BI47">
        <v>-3.23</v>
      </c>
      <c r="BJ47">
        <f t="shared" ref="BJ47" si="60">SUM(BK42:BK47)</f>
        <v>1.1417328999999998</v>
      </c>
      <c r="BK47">
        <f t="shared" si="37"/>
        <v>7.4803189999999992E-2</v>
      </c>
      <c r="BL47">
        <v>0.9</v>
      </c>
      <c r="BM47">
        <v>1.9</v>
      </c>
      <c r="BO47">
        <f t="shared" si="13"/>
        <v>0.79249999999999998</v>
      </c>
      <c r="BP47">
        <f t="shared" si="39"/>
        <v>22.799999999999997</v>
      </c>
      <c r="BQ47">
        <f t="shared" si="40"/>
        <v>32.46</v>
      </c>
      <c r="BR47">
        <f t="shared" si="41"/>
        <v>42.1</v>
      </c>
      <c r="BS47">
        <f t="shared" si="42"/>
        <v>23.72</v>
      </c>
      <c r="BT47">
        <f t="shared" si="43"/>
        <v>0.29599999999999999</v>
      </c>
      <c r="BU47">
        <f t="shared" si="44"/>
        <v>4.4899999999999993</v>
      </c>
      <c r="BV47">
        <f>AVERAGE(I320,V47,AI47,AV47,BI47)</f>
        <v>-1.0225</v>
      </c>
      <c r="BW47">
        <f>AVERAGE(J320,W47,AJ47,AW47,BJ47)</f>
        <v>1.60236307</v>
      </c>
      <c r="BX47">
        <f t="shared" si="45"/>
        <v>0.35984271400000001</v>
      </c>
      <c r="BY47">
        <f t="shared" si="46"/>
        <v>1.4</v>
      </c>
      <c r="BZ47">
        <f t="shared" si="47"/>
        <v>9.1399999999999988</v>
      </c>
    </row>
    <row r="48" spans="1:78" x14ac:dyDescent="0.2">
      <c r="A48" s="2">
        <v>44607</v>
      </c>
      <c r="O48">
        <v>0</v>
      </c>
      <c r="P48">
        <v>17</v>
      </c>
      <c r="Q48">
        <v>27.9</v>
      </c>
      <c r="R48">
        <v>38.799999999999997</v>
      </c>
      <c r="S48">
        <v>14.7</v>
      </c>
      <c r="T48">
        <v>0.5</v>
      </c>
      <c r="U48">
        <v>5.01</v>
      </c>
      <c r="X48">
        <f t="shared" si="52"/>
        <v>0</v>
      </c>
      <c r="Y48">
        <v>1.6</v>
      </c>
      <c r="Z48">
        <v>0</v>
      </c>
      <c r="AB48">
        <v>1.72</v>
      </c>
      <c r="AC48">
        <v>23.3</v>
      </c>
      <c r="AD48">
        <v>32.6</v>
      </c>
      <c r="AE48">
        <v>42</v>
      </c>
      <c r="AF48">
        <v>27.8</v>
      </c>
      <c r="AG48">
        <v>0.13</v>
      </c>
      <c r="AH48">
        <v>1.66</v>
      </c>
      <c r="AK48">
        <f t="shared" si="38"/>
        <v>1.2598431999999999</v>
      </c>
      <c r="AL48">
        <v>0.8</v>
      </c>
      <c r="AM48">
        <v>32</v>
      </c>
      <c r="AO48">
        <v>0</v>
      </c>
      <c r="AP48">
        <v>23.1</v>
      </c>
      <c r="AQ48">
        <v>36</v>
      </c>
      <c r="AR48">
        <v>49</v>
      </c>
      <c r="AS48">
        <v>18</v>
      </c>
      <c r="AT48">
        <v>1.1299999999999999</v>
      </c>
      <c r="AU48">
        <v>8.41</v>
      </c>
      <c r="AX48">
        <f t="shared" si="20"/>
        <v>0</v>
      </c>
      <c r="AY48">
        <v>2.1</v>
      </c>
      <c r="AZ48">
        <v>0</v>
      </c>
      <c r="BB48">
        <v>0.04</v>
      </c>
      <c r="BC48">
        <v>19.2</v>
      </c>
      <c r="BD48">
        <v>27.6</v>
      </c>
      <c r="BE48">
        <v>35.9</v>
      </c>
      <c r="BF48">
        <v>24.8</v>
      </c>
      <c r="BG48">
        <v>0.18</v>
      </c>
      <c r="BH48">
        <v>2.99</v>
      </c>
      <c r="BK48">
        <f t="shared" si="37"/>
        <v>0.1181103</v>
      </c>
      <c r="BL48">
        <v>1.5</v>
      </c>
      <c r="BM48">
        <v>3</v>
      </c>
      <c r="BO48">
        <f t="shared" si="13"/>
        <v>0.44</v>
      </c>
      <c r="BP48">
        <f t="shared" si="39"/>
        <v>22.720000000000002</v>
      </c>
      <c r="BQ48">
        <f t="shared" si="40"/>
        <v>32.559999999999995</v>
      </c>
      <c r="BR48">
        <f t="shared" si="41"/>
        <v>42.42</v>
      </c>
      <c r="BS48">
        <f t="shared" si="42"/>
        <v>21.56</v>
      </c>
      <c r="BT48">
        <f t="shared" si="43"/>
        <v>0.59400000000000008</v>
      </c>
      <c r="BU48">
        <f t="shared" si="44"/>
        <v>4.8439999999999994</v>
      </c>
      <c r="BX48">
        <f t="shared" si="45"/>
        <v>0.62204758000000004</v>
      </c>
      <c r="BY48">
        <f t="shared" si="46"/>
        <v>1.4</v>
      </c>
      <c r="BZ48">
        <f t="shared" si="47"/>
        <v>15.8</v>
      </c>
    </row>
    <row r="49" spans="1:78" x14ac:dyDescent="0.2">
      <c r="A49" s="2">
        <v>44608</v>
      </c>
      <c r="O49">
        <v>0</v>
      </c>
      <c r="P49">
        <v>13.2</v>
      </c>
      <c r="Q49">
        <v>26.2</v>
      </c>
      <c r="R49">
        <v>39.200000000000003</v>
      </c>
      <c r="S49">
        <v>10.8</v>
      </c>
      <c r="T49">
        <v>0.21</v>
      </c>
      <c r="U49">
        <v>5.7</v>
      </c>
      <c r="X49">
        <f t="shared" si="52"/>
        <v>0</v>
      </c>
      <c r="Y49">
        <v>1.7</v>
      </c>
      <c r="Z49">
        <v>0</v>
      </c>
      <c r="AB49">
        <v>1.22</v>
      </c>
      <c r="AC49">
        <v>18.5</v>
      </c>
      <c r="AD49">
        <v>22.4</v>
      </c>
      <c r="AE49">
        <v>26.2</v>
      </c>
      <c r="AF49">
        <v>18.5</v>
      </c>
      <c r="AG49">
        <v>0.21</v>
      </c>
      <c r="AH49">
        <v>0.77</v>
      </c>
      <c r="AK49">
        <f t="shared" si="38"/>
        <v>0.48818923999999997</v>
      </c>
      <c r="AL49">
        <v>0.9</v>
      </c>
      <c r="AM49">
        <v>12.4</v>
      </c>
      <c r="AO49">
        <v>0</v>
      </c>
      <c r="AP49">
        <v>25</v>
      </c>
      <c r="AQ49">
        <v>36.200000000000003</v>
      </c>
      <c r="AR49">
        <v>47.5</v>
      </c>
      <c r="AS49">
        <v>21.6</v>
      </c>
      <c r="AT49">
        <v>1.33</v>
      </c>
      <c r="AU49">
        <v>7.81</v>
      </c>
      <c r="AX49">
        <f t="shared" si="20"/>
        <v>0</v>
      </c>
      <c r="AY49">
        <v>1.8</v>
      </c>
      <c r="AZ49">
        <v>0</v>
      </c>
      <c r="BB49">
        <v>0.13</v>
      </c>
      <c r="BC49">
        <v>28.7</v>
      </c>
      <c r="BD49">
        <v>34.799999999999997</v>
      </c>
      <c r="BE49">
        <v>40.799999999999997</v>
      </c>
      <c r="BF49">
        <v>27</v>
      </c>
      <c r="BG49">
        <v>0.91</v>
      </c>
      <c r="BH49">
        <v>2.99</v>
      </c>
      <c r="BK49">
        <f t="shared" si="37"/>
        <v>0</v>
      </c>
      <c r="BL49">
        <v>1.4</v>
      </c>
      <c r="BM49">
        <v>0</v>
      </c>
      <c r="BO49">
        <f t="shared" si="13"/>
        <v>0.33750000000000002</v>
      </c>
      <c r="BP49">
        <f t="shared" si="39"/>
        <v>23.82</v>
      </c>
      <c r="BQ49">
        <f t="shared" si="40"/>
        <v>31.5</v>
      </c>
      <c r="BR49">
        <f t="shared" si="41"/>
        <v>39.14</v>
      </c>
      <c r="BS49">
        <f t="shared" si="42"/>
        <v>22.22</v>
      </c>
      <c r="BT49">
        <f t="shared" si="43"/>
        <v>0.60399999999999998</v>
      </c>
      <c r="BU49">
        <f t="shared" si="44"/>
        <v>4.4159999999999995</v>
      </c>
      <c r="BV49">
        <f>AVERAGE(I322,V49,AI49,AV49,BI49)</f>
        <v>2.89</v>
      </c>
      <c r="BW49">
        <f>AVERAGE(J322,W49,AJ49,AW49,BJ49)</f>
        <v>5.2598453599999999</v>
      </c>
      <c r="BX49">
        <f t="shared" si="45"/>
        <v>0.71417361400000001</v>
      </c>
      <c r="BY49">
        <f t="shared" si="46"/>
        <v>1.2399999999999998</v>
      </c>
      <c r="BZ49">
        <f t="shared" si="47"/>
        <v>18.14</v>
      </c>
    </row>
    <row r="50" spans="1:78" x14ac:dyDescent="0.2">
      <c r="A50" s="2">
        <v>44609</v>
      </c>
      <c r="O50">
        <v>0</v>
      </c>
      <c r="P50">
        <v>17.8</v>
      </c>
      <c r="Q50">
        <v>33.799999999999997</v>
      </c>
      <c r="R50">
        <v>49.7</v>
      </c>
      <c r="S50">
        <v>15.2</v>
      </c>
      <c r="T50">
        <v>0.88</v>
      </c>
      <c r="U50">
        <v>9.2200000000000006</v>
      </c>
      <c r="X50">
        <f t="shared" si="52"/>
        <v>0</v>
      </c>
      <c r="Y50">
        <v>2.2000000000000002</v>
      </c>
      <c r="Z50">
        <v>0</v>
      </c>
      <c r="AB50">
        <v>0.52</v>
      </c>
      <c r="AC50">
        <v>16</v>
      </c>
      <c r="AD50">
        <v>22.7</v>
      </c>
      <c r="AE50">
        <v>29.4</v>
      </c>
      <c r="AF50">
        <v>16.3</v>
      </c>
      <c r="AG50">
        <v>0.3</v>
      </c>
      <c r="AH50">
        <v>1.47</v>
      </c>
      <c r="AK50">
        <f t="shared" si="38"/>
        <v>0.27559069999999997</v>
      </c>
      <c r="AL50">
        <v>0.9</v>
      </c>
      <c r="AM50">
        <v>7</v>
      </c>
      <c r="AO50">
        <v>0</v>
      </c>
      <c r="AP50">
        <v>27.7</v>
      </c>
      <c r="AQ50">
        <v>37.700000000000003</v>
      </c>
      <c r="AR50">
        <v>47.8</v>
      </c>
      <c r="AS50">
        <v>24</v>
      </c>
      <c r="AT50">
        <v>0.95</v>
      </c>
      <c r="AU50">
        <v>6.72</v>
      </c>
      <c r="AX50">
        <f t="shared" si="20"/>
        <v>0</v>
      </c>
      <c r="AY50">
        <v>1.8</v>
      </c>
      <c r="AZ50">
        <v>0</v>
      </c>
      <c r="BB50">
        <v>0</v>
      </c>
      <c r="BC50">
        <v>14.9</v>
      </c>
      <c r="BD50">
        <v>26.2</v>
      </c>
      <c r="BE50">
        <v>37.4</v>
      </c>
      <c r="BF50">
        <v>16.399999999999999</v>
      </c>
      <c r="BG50">
        <v>0.36</v>
      </c>
      <c r="BH50">
        <v>4.37</v>
      </c>
      <c r="BK50">
        <f t="shared" si="37"/>
        <v>0</v>
      </c>
      <c r="BL50">
        <v>1.1000000000000001</v>
      </c>
      <c r="BM50">
        <v>0</v>
      </c>
      <c r="BO50">
        <f t="shared" si="13"/>
        <v>0.13</v>
      </c>
      <c r="BP50">
        <f t="shared" si="39"/>
        <v>21.84</v>
      </c>
      <c r="BQ50">
        <f t="shared" si="40"/>
        <v>31.4</v>
      </c>
      <c r="BR50">
        <f t="shared" si="41"/>
        <v>40.940000000000005</v>
      </c>
      <c r="BS50">
        <f t="shared" si="42"/>
        <v>21.2</v>
      </c>
      <c r="BT50">
        <f t="shared" si="43"/>
        <v>0.54600000000000004</v>
      </c>
      <c r="BU50">
        <f t="shared" si="44"/>
        <v>4.5540000000000003</v>
      </c>
      <c r="BX50">
        <f t="shared" si="45"/>
        <v>6.7716572000000003E-2</v>
      </c>
      <c r="BY50">
        <f t="shared" si="46"/>
        <v>1.3800000000000001</v>
      </c>
      <c r="BZ50">
        <f t="shared" si="47"/>
        <v>1.72</v>
      </c>
    </row>
    <row r="51" spans="1:78" x14ac:dyDescent="0.2">
      <c r="A51" s="2">
        <v>44610</v>
      </c>
      <c r="O51">
        <v>0</v>
      </c>
      <c r="P51">
        <v>21.2</v>
      </c>
      <c r="Q51">
        <v>37.299999999999997</v>
      </c>
      <c r="R51">
        <v>53.5</v>
      </c>
      <c r="S51">
        <v>21.8</v>
      </c>
      <c r="T51">
        <v>0.55000000000000004</v>
      </c>
      <c r="U51">
        <v>10.06</v>
      </c>
      <c r="X51">
        <f t="shared" si="52"/>
        <v>0.31889780999999995</v>
      </c>
      <c r="Y51">
        <v>1.4</v>
      </c>
      <c r="Z51">
        <v>8.1</v>
      </c>
      <c r="AB51">
        <v>0.32</v>
      </c>
      <c r="AC51">
        <v>13.8</v>
      </c>
      <c r="AD51">
        <v>19.2</v>
      </c>
      <c r="AE51">
        <v>24.7</v>
      </c>
      <c r="AF51">
        <v>14.7</v>
      </c>
      <c r="AG51">
        <v>0.23</v>
      </c>
      <c r="AH51">
        <v>0.95</v>
      </c>
      <c r="AK51">
        <f t="shared" si="38"/>
        <v>3.543309E-2</v>
      </c>
      <c r="AL51">
        <v>1.1000000000000001</v>
      </c>
      <c r="AM51">
        <v>0.9</v>
      </c>
      <c r="AO51">
        <v>0</v>
      </c>
      <c r="AP51">
        <v>20.399999999999999</v>
      </c>
      <c r="AQ51">
        <v>32.9</v>
      </c>
      <c r="AR51">
        <v>45.4</v>
      </c>
      <c r="AS51">
        <v>8.6999999999999993</v>
      </c>
      <c r="AT51">
        <v>0.38</v>
      </c>
      <c r="AU51">
        <v>8.6199999999999992</v>
      </c>
      <c r="AX51">
        <f t="shared" si="20"/>
        <v>0</v>
      </c>
      <c r="AY51">
        <v>1.9</v>
      </c>
      <c r="AZ51">
        <v>0</v>
      </c>
      <c r="BB51">
        <v>0</v>
      </c>
      <c r="BC51">
        <v>8.6999999999999993</v>
      </c>
      <c r="BD51">
        <v>20.399999999999999</v>
      </c>
      <c r="BE51">
        <v>32.1</v>
      </c>
      <c r="BF51">
        <v>8.5</v>
      </c>
      <c r="BG51">
        <v>0.17</v>
      </c>
      <c r="BH51">
        <v>3.62</v>
      </c>
      <c r="BK51">
        <f t="shared" si="37"/>
        <v>4.3307110000000003E-2</v>
      </c>
      <c r="BL51">
        <v>1.5</v>
      </c>
      <c r="BM51">
        <v>1.1000000000000001</v>
      </c>
      <c r="BO51">
        <f t="shared" si="13"/>
        <v>0.08</v>
      </c>
      <c r="BP51">
        <f t="shared" si="39"/>
        <v>16.999999999999996</v>
      </c>
      <c r="BQ51">
        <f t="shared" si="40"/>
        <v>27.74</v>
      </c>
      <c r="BR51">
        <f t="shared" si="41"/>
        <v>38.5</v>
      </c>
      <c r="BS51">
        <f t="shared" si="42"/>
        <v>14.74</v>
      </c>
      <c r="BT51">
        <f t="shared" si="43"/>
        <v>0.316</v>
      </c>
      <c r="BU51">
        <f t="shared" si="44"/>
        <v>5.42</v>
      </c>
      <c r="BX51">
        <f t="shared" si="45"/>
        <v>7.9527601999999989E-2</v>
      </c>
      <c r="BY51">
        <f t="shared" si="46"/>
        <v>1.52</v>
      </c>
      <c r="BZ51">
        <f t="shared" si="47"/>
        <v>2.02</v>
      </c>
    </row>
    <row r="52" spans="1:78" x14ac:dyDescent="0.2">
      <c r="A52" s="2">
        <v>44611</v>
      </c>
      <c r="O52">
        <v>0.28999999999999998</v>
      </c>
      <c r="P52">
        <v>14.3</v>
      </c>
      <c r="Q52">
        <v>26</v>
      </c>
      <c r="R52">
        <v>37.799999999999997</v>
      </c>
      <c r="S52">
        <v>13.2</v>
      </c>
      <c r="T52">
        <v>0.61</v>
      </c>
      <c r="U52">
        <v>4.6500000000000004</v>
      </c>
      <c r="V52">
        <v>1.24</v>
      </c>
      <c r="W52">
        <f t="shared" ref="W52" si="61">SUM(X48:X52)</f>
        <v>0.31889780999999995</v>
      </c>
      <c r="X52">
        <f t="shared" si="52"/>
        <v>0</v>
      </c>
      <c r="Y52">
        <v>0.8</v>
      </c>
      <c r="Z52">
        <v>0</v>
      </c>
      <c r="AB52">
        <v>0.01</v>
      </c>
      <c r="AC52">
        <v>3</v>
      </c>
      <c r="AD52">
        <v>16.2</v>
      </c>
      <c r="AE52">
        <v>29.4</v>
      </c>
      <c r="AF52">
        <v>8.1999999999999993</v>
      </c>
      <c r="AG52">
        <v>0.28999999999999998</v>
      </c>
      <c r="AH52">
        <v>2.21</v>
      </c>
      <c r="AI52">
        <v>1.24</v>
      </c>
      <c r="AJ52">
        <f t="shared" ref="AJ52" si="62">SUM(AK48:AK52)</f>
        <v>2.1141743699999997</v>
      </c>
      <c r="AK52">
        <f t="shared" si="38"/>
        <v>5.5118139999999996E-2</v>
      </c>
      <c r="AL52">
        <v>1.2</v>
      </c>
      <c r="AM52">
        <v>1.4</v>
      </c>
      <c r="AO52">
        <v>0</v>
      </c>
      <c r="AP52">
        <v>17.100000000000001</v>
      </c>
      <c r="AQ52">
        <v>31.6</v>
      </c>
      <c r="AR52">
        <v>46.2</v>
      </c>
      <c r="AS52">
        <v>11</v>
      </c>
      <c r="AT52">
        <v>0.88</v>
      </c>
      <c r="AU52">
        <v>7.98</v>
      </c>
      <c r="AV52">
        <v>-1.68</v>
      </c>
      <c r="AW52">
        <f t="shared" ref="AW52" si="63">SUM(AX48:AX52)</f>
        <v>0</v>
      </c>
      <c r="AX52">
        <f t="shared" si="20"/>
        <v>0</v>
      </c>
      <c r="AY52">
        <v>2.1</v>
      </c>
      <c r="AZ52">
        <v>0</v>
      </c>
      <c r="BB52">
        <v>0.04</v>
      </c>
      <c r="BC52">
        <v>9.6999999999999993</v>
      </c>
      <c r="BD52">
        <v>25.1</v>
      </c>
      <c r="BE52">
        <v>40.5</v>
      </c>
      <c r="BF52">
        <v>15.5</v>
      </c>
      <c r="BG52">
        <v>0.41</v>
      </c>
      <c r="BH52">
        <v>6.58</v>
      </c>
      <c r="BI52">
        <v>-3.24</v>
      </c>
      <c r="BJ52">
        <f t="shared" ref="BJ52" si="64">SUM(BK48:BK52)</f>
        <v>0.33464585000000002</v>
      </c>
      <c r="BK52">
        <f t="shared" si="37"/>
        <v>0.17322844000000001</v>
      </c>
      <c r="BL52">
        <v>1.5</v>
      </c>
      <c r="BM52">
        <v>4.4000000000000004</v>
      </c>
      <c r="BO52">
        <f t="shared" si="13"/>
        <v>8.4999999999999992E-2</v>
      </c>
      <c r="BP52">
        <f t="shared" si="39"/>
        <v>12.26</v>
      </c>
      <c r="BQ52">
        <f t="shared" si="40"/>
        <v>26.22</v>
      </c>
      <c r="BR52">
        <f t="shared" si="41"/>
        <v>40.220000000000006</v>
      </c>
      <c r="BS52">
        <f t="shared" si="42"/>
        <v>13.919999999999998</v>
      </c>
      <c r="BT52">
        <f t="shared" si="43"/>
        <v>0.48600000000000004</v>
      </c>
      <c r="BU52">
        <f t="shared" si="44"/>
        <v>5.5780000000000003</v>
      </c>
      <c r="BV52">
        <f>AVERAGE(I325,V52,AI52,AV52,BI52)</f>
        <v>-0.6100000000000001</v>
      </c>
      <c r="BW52">
        <f>AVERAGE(J325,W52,AJ52,AW52,BJ52)</f>
        <v>0.69192950750000004</v>
      </c>
      <c r="BX52">
        <f t="shared" si="45"/>
        <v>4.5669316000000001E-2</v>
      </c>
      <c r="BY52">
        <f t="shared" si="46"/>
        <v>1.4400000000000002</v>
      </c>
      <c r="BZ52">
        <f t="shared" si="47"/>
        <v>1.1600000000000001</v>
      </c>
    </row>
    <row r="53" spans="1:78" x14ac:dyDescent="0.2">
      <c r="A53" s="2">
        <v>44612</v>
      </c>
      <c r="O53">
        <v>0</v>
      </c>
      <c r="P53">
        <v>1.5</v>
      </c>
      <c r="Q53">
        <v>12.3</v>
      </c>
      <c r="R53">
        <v>23</v>
      </c>
      <c r="S53">
        <v>0.9</v>
      </c>
      <c r="T53">
        <v>0.35</v>
      </c>
      <c r="U53">
        <v>2.42</v>
      </c>
      <c r="X53">
        <f t="shared" si="52"/>
        <v>0</v>
      </c>
      <c r="Y53">
        <v>1</v>
      </c>
      <c r="Z53">
        <v>0</v>
      </c>
      <c r="AB53">
        <v>0.04</v>
      </c>
      <c r="AC53">
        <v>-2.7</v>
      </c>
      <c r="AD53">
        <v>16.2</v>
      </c>
      <c r="AE53">
        <v>35</v>
      </c>
      <c r="AF53">
        <v>11.7</v>
      </c>
      <c r="AG53">
        <v>0.23</v>
      </c>
      <c r="AH53">
        <v>3.55</v>
      </c>
      <c r="AK53">
        <f t="shared" si="38"/>
        <v>0.12992132999999997</v>
      </c>
      <c r="AL53">
        <v>1.2</v>
      </c>
      <c r="AM53">
        <v>3.3</v>
      </c>
      <c r="AO53">
        <v>0</v>
      </c>
      <c r="AP53">
        <v>20</v>
      </c>
      <c r="AQ53">
        <v>31.8</v>
      </c>
      <c r="AR53">
        <v>43.7</v>
      </c>
      <c r="AS53">
        <v>10.6</v>
      </c>
      <c r="AT53">
        <v>0.99</v>
      </c>
      <c r="AU53">
        <v>7.28</v>
      </c>
      <c r="AX53">
        <f t="shared" si="20"/>
        <v>0</v>
      </c>
      <c r="AY53">
        <v>2.5</v>
      </c>
      <c r="AZ53">
        <v>0</v>
      </c>
      <c r="BB53">
        <v>0.13</v>
      </c>
      <c r="BC53">
        <v>26.4</v>
      </c>
      <c r="BD53">
        <v>34.1</v>
      </c>
      <c r="BE53">
        <v>41.7</v>
      </c>
      <c r="BF53">
        <v>26.1</v>
      </c>
      <c r="BG53">
        <v>0.52</v>
      </c>
      <c r="BH53">
        <v>3.3</v>
      </c>
      <c r="BK53">
        <f t="shared" si="37"/>
        <v>0.1181103</v>
      </c>
      <c r="BL53">
        <v>1</v>
      </c>
      <c r="BM53">
        <v>3</v>
      </c>
      <c r="BO53">
        <f t="shared" si="13"/>
        <v>4.2500000000000003E-2</v>
      </c>
      <c r="BP53">
        <f t="shared" si="39"/>
        <v>14.12</v>
      </c>
      <c r="BQ53">
        <f t="shared" si="40"/>
        <v>26.4</v>
      </c>
      <c r="BR53">
        <f t="shared" si="41"/>
        <v>38.620000000000005</v>
      </c>
      <c r="BS53">
        <f t="shared" si="42"/>
        <v>12.959999999999999</v>
      </c>
      <c r="BT53">
        <f t="shared" si="43"/>
        <v>0.73</v>
      </c>
      <c r="BU53">
        <f t="shared" si="44"/>
        <v>5.2860000000000005</v>
      </c>
      <c r="BX53">
        <f t="shared" si="45"/>
        <v>7.795279799999999E-2</v>
      </c>
      <c r="BY53">
        <f t="shared" si="46"/>
        <v>1.3</v>
      </c>
      <c r="BZ53">
        <f t="shared" si="47"/>
        <v>1.98</v>
      </c>
    </row>
    <row r="54" spans="1:78" x14ac:dyDescent="0.2">
      <c r="A54" s="2">
        <v>44613</v>
      </c>
      <c r="O54">
        <v>0</v>
      </c>
      <c r="P54">
        <v>-2.6</v>
      </c>
      <c r="Q54">
        <v>13.1</v>
      </c>
      <c r="R54">
        <v>28.8</v>
      </c>
      <c r="S54">
        <v>1.1000000000000001</v>
      </c>
      <c r="T54">
        <v>0.28000000000000003</v>
      </c>
      <c r="U54">
        <v>3.77</v>
      </c>
      <c r="X54">
        <f t="shared" si="52"/>
        <v>0</v>
      </c>
      <c r="Y54">
        <v>1.2</v>
      </c>
      <c r="Z54">
        <v>0</v>
      </c>
      <c r="AB54">
        <v>0.14000000000000001</v>
      </c>
      <c r="AC54">
        <v>10.1</v>
      </c>
      <c r="AD54">
        <v>21</v>
      </c>
      <c r="AE54">
        <v>31.9</v>
      </c>
      <c r="AF54">
        <v>12</v>
      </c>
      <c r="AG54">
        <v>0.28999999999999998</v>
      </c>
      <c r="AH54">
        <v>3.28</v>
      </c>
      <c r="AK54">
        <f t="shared" si="38"/>
        <v>3.9370099999999998E-2</v>
      </c>
      <c r="AL54">
        <v>0.8</v>
      </c>
      <c r="AM54">
        <v>1</v>
      </c>
      <c r="AO54">
        <v>0</v>
      </c>
      <c r="AP54">
        <v>21.7</v>
      </c>
      <c r="AQ54">
        <v>35.4</v>
      </c>
      <c r="AR54">
        <v>49.1</v>
      </c>
      <c r="AS54">
        <v>12.6</v>
      </c>
      <c r="AT54">
        <v>1.57</v>
      </c>
      <c r="AU54">
        <v>9.24</v>
      </c>
      <c r="AX54">
        <f t="shared" si="20"/>
        <v>0</v>
      </c>
      <c r="AY54">
        <v>2.4</v>
      </c>
      <c r="AZ54">
        <v>0</v>
      </c>
      <c r="BB54">
        <v>0.16</v>
      </c>
      <c r="BC54">
        <v>13.9</v>
      </c>
      <c r="BD54">
        <v>23.7</v>
      </c>
      <c r="BE54">
        <v>33.6</v>
      </c>
      <c r="BF54">
        <v>15.8</v>
      </c>
      <c r="BG54">
        <v>0.26</v>
      </c>
      <c r="BH54">
        <v>2.97</v>
      </c>
      <c r="BK54">
        <f t="shared" si="37"/>
        <v>0</v>
      </c>
      <c r="BL54">
        <v>1.5</v>
      </c>
      <c r="BM54">
        <v>0</v>
      </c>
      <c r="BO54">
        <f t="shared" si="13"/>
        <v>7.5000000000000011E-2</v>
      </c>
      <c r="BP54">
        <f t="shared" si="39"/>
        <v>15.7</v>
      </c>
      <c r="BQ54">
        <f t="shared" si="40"/>
        <v>26.8</v>
      </c>
      <c r="BR54">
        <f t="shared" si="41"/>
        <v>37.9</v>
      </c>
      <c r="BS54">
        <f t="shared" si="42"/>
        <v>16.14</v>
      </c>
      <c r="BT54">
        <f t="shared" si="43"/>
        <v>0.49600000000000011</v>
      </c>
      <c r="BU54">
        <f t="shared" si="44"/>
        <v>4.5839999999999996</v>
      </c>
      <c r="BV54">
        <f>AVERAGE(I327,V54,AI54,AV54,BI54)</f>
        <v>2.95</v>
      </c>
      <c r="BW54">
        <f>AVERAGE(J327,W54,AJ54,AW54,BJ54)</f>
        <v>0.22440957000000003</v>
      </c>
      <c r="BX54">
        <f t="shared" si="45"/>
        <v>1.181103E-2</v>
      </c>
      <c r="BY54">
        <f t="shared" si="46"/>
        <v>1.44</v>
      </c>
      <c r="BZ54">
        <f t="shared" si="47"/>
        <v>0.3</v>
      </c>
    </row>
    <row r="55" spans="1:78" x14ac:dyDescent="0.2">
      <c r="A55" s="2">
        <v>44614</v>
      </c>
      <c r="O55">
        <v>0.01</v>
      </c>
      <c r="P55">
        <v>3.9</v>
      </c>
      <c r="Q55">
        <v>18.5</v>
      </c>
      <c r="R55">
        <v>33</v>
      </c>
      <c r="S55">
        <v>6.1</v>
      </c>
      <c r="T55">
        <v>0.3</v>
      </c>
      <c r="U55">
        <v>4.42</v>
      </c>
      <c r="X55">
        <f t="shared" si="52"/>
        <v>0.33070884</v>
      </c>
      <c r="Y55">
        <v>0.9</v>
      </c>
      <c r="Z55">
        <v>8.4</v>
      </c>
      <c r="AB55">
        <v>0.05</v>
      </c>
      <c r="AC55">
        <v>6</v>
      </c>
      <c r="AD55">
        <v>15</v>
      </c>
      <c r="AE55">
        <v>24</v>
      </c>
      <c r="AF55">
        <v>10.5</v>
      </c>
      <c r="AG55">
        <v>0.26</v>
      </c>
      <c r="AH55">
        <v>1.45</v>
      </c>
      <c r="AK55">
        <f t="shared" si="38"/>
        <v>1.5748040000000001E-2</v>
      </c>
      <c r="AL55">
        <v>1.1000000000000001</v>
      </c>
      <c r="AM55">
        <v>0.4</v>
      </c>
      <c r="AO55">
        <v>0</v>
      </c>
      <c r="AP55">
        <v>23.4</v>
      </c>
      <c r="AQ55">
        <v>37.1</v>
      </c>
      <c r="AR55">
        <v>50.7</v>
      </c>
      <c r="AS55">
        <v>16.2</v>
      </c>
      <c r="AT55">
        <v>1.53</v>
      </c>
      <c r="AU55">
        <v>9.33</v>
      </c>
      <c r="AX55">
        <f t="shared" si="20"/>
        <v>0</v>
      </c>
      <c r="AY55">
        <v>2.2000000000000002</v>
      </c>
      <c r="AZ55">
        <v>0</v>
      </c>
      <c r="BB55">
        <v>0</v>
      </c>
      <c r="BC55">
        <v>11.4</v>
      </c>
      <c r="BD55">
        <v>26.7</v>
      </c>
      <c r="BE55">
        <v>42</v>
      </c>
      <c r="BF55">
        <v>16.2</v>
      </c>
      <c r="BG55">
        <v>0.25</v>
      </c>
      <c r="BH55">
        <v>5.75</v>
      </c>
      <c r="BK55">
        <f t="shared" si="37"/>
        <v>0</v>
      </c>
      <c r="BL55">
        <v>2.1</v>
      </c>
      <c r="BM55">
        <v>0</v>
      </c>
      <c r="BO55">
        <f t="shared" si="13"/>
        <v>1.5000000000000001E-2</v>
      </c>
      <c r="BP55">
        <f t="shared" si="39"/>
        <v>15.98</v>
      </c>
      <c r="BQ55">
        <f t="shared" si="40"/>
        <v>28.72</v>
      </c>
      <c r="BR55">
        <f t="shared" si="41"/>
        <v>41.42</v>
      </c>
      <c r="BS55">
        <f t="shared" si="42"/>
        <v>17.36</v>
      </c>
      <c r="BT55">
        <f t="shared" si="43"/>
        <v>0.52800000000000002</v>
      </c>
      <c r="BU55">
        <f t="shared" si="44"/>
        <v>5.9479999999999995</v>
      </c>
      <c r="BX55">
        <f t="shared" si="45"/>
        <v>6.9291376000000002E-2</v>
      </c>
      <c r="BY55">
        <f t="shared" si="46"/>
        <v>1.6600000000000001</v>
      </c>
      <c r="BZ55">
        <f t="shared" si="47"/>
        <v>1.7600000000000002</v>
      </c>
    </row>
    <row r="56" spans="1:78" x14ac:dyDescent="0.2">
      <c r="A56" s="2">
        <v>44615</v>
      </c>
      <c r="O56">
        <v>0.33</v>
      </c>
      <c r="P56">
        <v>7.8</v>
      </c>
      <c r="Q56">
        <v>16.899999999999999</v>
      </c>
      <c r="R56">
        <v>26</v>
      </c>
      <c r="S56">
        <v>9</v>
      </c>
      <c r="T56">
        <v>0.3</v>
      </c>
      <c r="U56">
        <v>1.97</v>
      </c>
      <c r="X56">
        <f t="shared" si="52"/>
        <v>0</v>
      </c>
      <c r="Y56">
        <v>1</v>
      </c>
      <c r="Z56">
        <v>0</v>
      </c>
      <c r="AB56">
        <v>0.03</v>
      </c>
      <c r="AC56">
        <v>-2.4</v>
      </c>
      <c r="AD56">
        <v>15.7</v>
      </c>
      <c r="AE56">
        <v>33.700000000000003</v>
      </c>
      <c r="AF56">
        <v>5.0999999999999996</v>
      </c>
      <c r="AG56">
        <v>0.28000000000000003</v>
      </c>
      <c r="AH56">
        <v>4.22</v>
      </c>
      <c r="AK56">
        <f t="shared" si="38"/>
        <v>6.2992160000000005E-2</v>
      </c>
      <c r="AL56">
        <v>1.3</v>
      </c>
      <c r="AM56">
        <v>1.6</v>
      </c>
      <c r="AO56">
        <v>0</v>
      </c>
      <c r="AP56">
        <v>24.5</v>
      </c>
      <c r="AQ56">
        <v>37.299999999999997</v>
      </c>
      <c r="AR56">
        <v>50</v>
      </c>
      <c r="AS56">
        <v>16.3</v>
      </c>
      <c r="AT56">
        <v>1.1599999999999999</v>
      </c>
      <c r="AU56">
        <v>9.42</v>
      </c>
      <c r="AX56">
        <f t="shared" si="20"/>
        <v>0</v>
      </c>
      <c r="AY56">
        <v>2.5</v>
      </c>
      <c r="AZ56">
        <v>0</v>
      </c>
      <c r="BB56">
        <v>0</v>
      </c>
      <c r="BC56">
        <v>20.3</v>
      </c>
      <c r="BD56">
        <v>37.4</v>
      </c>
      <c r="BE56">
        <v>54.5</v>
      </c>
      <c r="BF56">
        <v>21</v>
      </c>
      <c r="BG56">
        <v>0.8</v>
      </c>
      <c r="BH56">
        <v>10.42</v>
      </c>
      <c r="BK56">
        <f t="shared" si="37"/>
        <v>0</v>
      </c>
      <c r="BL56">
        <v>2.1</v>
      </c>
      <c r="BM56">
        <v>0</v>
      </c>
      <c r="BO56">
        <f t="shared" si="13"/>
        <v>0.09</v>
      </c>
      <c r="BP56">
        <f t="shared" si="39"/>
        <v>16.940000000000001</v>
      </c>
      <c r="BQ56">
        <f t="shared" si="40"/>
        <v>31.119999999999997</v>
      </c>
      <c r="BR56">
        <f t="shared" si="41"/>
        <v>45.260000000000005</v>
      </c>
      <c r="BS56">
        <f t="shared" si="42"/>
        <v>17.68</v>
      </c>
      <c r="BT56">
        <f t="shared" si="43"/>
        <v>0.56600000000000006</v>
      </c>
      <c r="BU56">
        <f t="shared" si="44"/>
        <v>7.4960000000000004</v>
      </c>
      <c r="BX56">
        <f t="shared" si="45"/>
        <v>1.2598432000000001E-2</v>
      </c>
      <c r="BY56">
        <f t="shared" si="46"/>
        <v>1.72</v>
      </c>
      <c r="BZ56">
        <f t="shared" si="47"/>
        <v>0.32</v>
      </c>
    </row>
    <row r="57" spans="1:78" x14ac:dyDescent="0.2">
      <c r="A57" s="2">
        <v>44616</v>
      </c>
      <c r="O57">
        <v>0</v>
      </c>
      <c r="P57">
        <v>2.2000000000000002</v>
      </c>
      <c r="Q57">
        <v>14.1</v>
      </c>
      <c r="R57">
        <v>25.9</v>
      </c>
      <c r="S57">
        <v>3.4</v>
      </c>
      <c r="T57">
        <v>0.31</v>
      </c>
      <c r="U57">
        <v>2.79</v>
      </c>
      <c r="V57">
        <v>1.1200000000000001</v>
      </c>
      <c r="W57">
        <f t="shared" ref="W57" si="65">SUM(X53:X57)</f>
        <v>0.36614193</v>
      </c>
      <c r="X57">
        <f t="shared" si="52"/>
        <v>3.543309E-2</v>
      </c>
      <c r="Y57">
        <v>0.9</v>
      </c>
      <c r="Z57">
        <v>0.9</v>
      </c>
      <c r="AB57">
        <v>0.05</v>
      </c>
      <c r="AC57">
        <v>3.5</v>
      </c>
      <c r="AD57">
        <v>20.7</v>
      </c>
      <c r="AE57">
        <v>37.799999999999997</v>
      </c>
      <c r="AF57">
        <v>16.8</v>
      </c>
      <c r="AG57">
        <v>0.21</v>
      </c>
      <c r="AH57">
        <v>4.43</v>
      </c>
      <c r="AI57">
        <v>1.47</v>
      </c>
      <c r="AJ57">
        <f t="shared" ref="AJ57" si="66">SUM(AK53:AK57)</f>
        <v>0.31889780999999995</v>
      </c>
      <c r="AK57">
        <f t="shared" si="38"/>
        <v>7.0866180000000001E-2</v>
      </c>
      <c r="AL57">
        <v>1.7</v>
      </c>
      <c r="AM57">
        <v>1.8</v>
      </c>
      <c r="AO57">
        <v>0</v>
      </c>
      <c r="AP57">
        <v>23.2</v>
      </c>
      <c r="AQ57">
        <v>36.5</v>
      </c>
      <c r="AR57">
        <v>49.7</v>
      </c>
      <c r="AS57">
        <v>20</v>
      </c>
      <c r="AT57">
        <v>0.9</v>
      </c>
      <c r="AU57">
        <v>8.07</v>
      </c>
      <c r="AV57">
        <v>-1.75</v>
      </c>
      <c r="AW57">
        <f t="shared" ref="AW57" si="67">SUM(AX53:AX57)</f>
        <v>0</v>
      </c>
      <c r="AX57">
        <f t="shared" si="20"/>
        <v>0</v>
      </c>
      <c r="AY57">
        <v>2.2000000000000002</v>
      </c>
      <c r="AZ57">
        <v>0</v>
      </c>
      <c r="BB57">
        <v>0</v>
      </c>
      <c r="BC57">
        <v>19.7</v>
      </c>
      <c r="BD57">
        <v>34.4</v>
      </c>
      <c r="BE57">
        <v>49.2</v>
      </c>
      <c r="BF57">
        <v>8.4</v>
      </c>
      <c r="BG57">
        <v>0.74</v>
      </c>
      <c r="BH57">
        <v>10.31</v>
      </c>
      <c r="BI57">
        <v>-3.25</v>
      </c>
      <c r="BJ57">
        <f t="shared" ref="BJ57" si="68">SUM(BK52:BK57)</f>
        <v>0.29133874000000004</v>
      </c>
      <c r="BK57">
        <f t="shared" si="37"/>
        <v>0</v>
      </c>
      <c r="BL57">
        <v>1.9</v>
      </c>
      <c r="BM57">
        <v>0</v>
      </c>
      <c r="BO57">
        <f t="shared" si="13"/>
        <v>1.2500000000000001E-2</v>
      </c>
      <c r="BP57">
        <f t="shared" si="39"/>
        <v>17.04</v>
      </c>
      <c r="BQ57">
        <f t="shared" si="40"/>
        <v>30.580000000000002</v>
      </c>
      <c r="BR57">
        <f t="shared" si="41"/>
        <v>44.08</v>
      </c>
      <c r="BS57">
        <f t="shared" si="42"/>
        <v>16.18</v>
      </c>
      <c r="BT57">
        <f t="shared" si="43"/>
        <v>0.7</v>
      </c>
      <c r="BU57">
        <f t="shared" si="44"/>
        <v>7.1620000000000008</v>
      </c>
      <c r="BV57">
        <f>AVERAGE(I330,V57,AI57,AV57,BI57)</f>
        <v>-0.60250000000000004</v>
      </c>
      <c r="BW57">
        <f>AVERAGE(J330,W57,AJ57,AW57,BJ57)</f>
        <v>0.24409461999999998</v>
      </c>
      <c r="BX57">
        <f t="shared" si="45"/>
        <v>2.1259854000000002E-2</v>
      </c>
      <c r="BY57">
        <f t="shared" si="46"/>
        <v>1.64</v>
      </c>
      <c r="BZ57">
        <f t="shared" si="47"/>
        <v>0.54</v>
      </c>
    </row>
    <row r="58" spans="1:78" x14ac:dyDescent="0.2">
      <c r="A58" s="2">
        <v>44617</v>
      </c>
      <c r="O58">
        <v>0.03</v>
      </c>
      <c r="P58">
        <v>2.8</v>
      </c>
      <c r="Q58">
        <v>15.6</v>
      </c>
      <c r="R58">
        <v>28.5</v>
      </c>
      <c r="S58">
        <v>10.4</v>
      </c>
      <c r="T58">
        <v>0.28000000000000003</v>
      </c>
      <c r="U58">
        <v>2.72</v>
      </c>
      <c r="X58">
        <f t="shared" si="52"/>
        <v>0</v>
      </c>
      <c r="Y58">
        <v>1.6</v>
      </c>
      <c r="Z58">
        <v>0</v>
      </c>
      <c r="AB58">
        <v>7.0000000000000007E-2</v>
      </c>
      <c r="AC58">
        <v>26.4</v>
      </c>
      <c r="AD58">
        <v>31.4</v>
      </c>
      <c r="AE58">
        <v>36.299999999999997</v>
      </c>
      <c r="AF58">
        <v>17.399999999999999</v>
      </c>
      <c r="AG58">
        <v>1.08</v>
      </c>
      <c r="AH58">
        <v>4.29</v>
      </c>
      <c r="AK58">
        <f t="shared" si="38"/>
        <v>0.69291376000000005</v>
      </c>
      <c r="AL58">
        <v>1.8</v>
      </c>
      <c r="AM58">
        <v>17.600000000000001</v>
      </c>
      <c r="AO58">
        <v>0</v>
      </c>
      <c r="AP58">
        <v>20</v>
      </c>
      <c r="AQ58">
        <v>33.9</v>
      </c>
      <c r="AR58">
        <v>47.8</v>
      </c>
      <c r="AS58">
        <v>6.2</v>
      </c>
      <c r="AT58">
        <v>1.06</v>
      </c>
      <c r="AU58">
        <v>9.76</v>
      </c>
      <c r="AX58">
        <f t="shared" si="20"/>
        <v>0</v>
      </c>
      <c r="AY58">
        <v>2.6</v>
      </c>
      <c r="AZ58">
        <v>0</v>
      </c>
      <c r="BB58">
        <v>0</v>
      </c>
      <c r="BC58">
        <v>11.9</v>
      </c>
      <c r="BD58">
        <v>25.3</v>
      </c>
      <c r="BE58">
        <v>38.700000000000003</v>
      </c>
      <c r="BF58">
        <v>3</v>
      </c>
      <c r="BG58">
        <v>0.74</v>
      </c>
      <c r="BH58">
        <v>6.17</v>
      </c>
      <c r="BK58">
        <f t="shared" si="37"/>
        <v>0</v>
      </c>
      <c r="BL58">
        <v>2.2999999999999998</v>
      </c>
      <c r="BM58">
        <v>0</v>
      </c>
      <c r="BO58">
        <f t="shared" si="13"/>
        <v>2.5000000000000001E-2</v>
      </c>
      <c r="BP58">
        <f t="shared" si="39"/>
        <v>19.600000000000001</v>
      </c>
      <c r="BQ58">
        <f t="shared" si="40"/>
        <v>30.220000000000006</v>
      </c>
      <c r="BR58">
        <f t="shared" si="41"/>
        <v>40.839999999999996</v>
      </c>
      <c r="BS58">
        <f t="shared" si="42"/>
        <v>13.14</v>
      </c>
      <c r="BT58">
        <f t="shared" si="43"/>
        <v>0.99200000000000021</v>
      </c>
      <c r="BU58">
        <f t="shared" si="44"/>
        <v>6.2960000000000012</v>
      </c>
      <c r="BX58">
        <f t="shared" si="45"/>
        <v>0.14645677200000001</v>
      </c>
      <c r="BY58">
        <f t="shared" si="46"/>
        <v>2.1799999999999997</v>
      </c>
      <c r="BZ58">
        <f t="shared" si="47"/>
        <v>3.72</v>
      </c>
    </row>
    <row r="59" spans="1:78" x14ac:dyDescent="0.2">
      <c r="A59" s="2">
        <v>44618</v>
      </c>
      <c r="O59">
        <v>0</v>
      </c>
      <c r="P59">
        <v>5.3</v>
      </c>
      <c r="Q59">
        <v>24</v>
      </c>
      <c r="R59">
        <v>42.6</v>
      </c>
      <c r="S59">
        <v>11.7</v>
      </c>
      <c r="T59">
        <v>0.28999999999999998</v>
      </c>
      <c r="U59">
        <v>5.97</v>
      </c>
      <c r="X59">
        <f t="shared" si="52"/>
        <v>0.6377956199999999</v>
      </c>
      <c r="Y59">
        <v>0.8</v>
      </c>
      <c r="Z59">
        <v>16.2</v>
      </c>
      <c r="AB59">
        <v>0.8</v>
      </c>
      <c r="AC59">
        <v>26.5</v>
      </c>
      <c r="AD59">
        <v>31.9</v>
      </c>
      <c r="AE59">
        <v>37.299999999999997</v>
      </c>
      <c r="AF59">
        <v>24.5</v>
      </c>
      <c r="AG59">
        <v>0.04</v>
      </c>
      <c r="AH59">
        <v>3.91</v>
      </c>
      <c r="AK59">
        <f t="shared" ref="AK59:AK122" si="69">0.0393701*AM59</f>
        <v>1.0590556899999999</v>
      </c>
      <c r="AL59">
        <v>1</v>
      </c>
      <c r="AM59">
        <v>26.9</v>
      </c>
      <c r="AO59">
        <v>0</v>
      </c>
      <c r="AP59">
        <v>22.4</v>
      </c>
      <c r="AQ59">
        <v>37</v>
      </c>
      <c r="AR59">
        <v>51.6</v>
      </c>
      <c r="AS59">
        <v>10.5</v>
      </c>
      <c r="AT59">
        <v>1.79</v>
      </c>
      <c r="AU59">
        <v>10.67</v>
      </c>
      <c r="AX59">
        <f t="shared" si="20"/>
        <v>0</v>
      </c>
      <c r="AY59">
        <v>2.5</v>
      </c>
      <c r="AZ59">
        <v>0</v>
      </c>
      <c r="BB59">
        <v>0</v>
      </c>
      <c r="BC59">
        <v>12.3</v>
      </c>
      <c r="BD59">
        <v>30.5</v>
      </c>
      <c r="BE59">
        <v>48.6</v>
      </c>
      <c r="BF59">
        <v>6.1</v>
      </c>
      <c r="BG59">
        <v>0.97</v>
      </c>
      <c r="BH59">
        <v>9.5</v>
      </c>
      <c r="BK59">
        <f t="shared" si="37"/>
        <v>0</v>
      </c>
      <c r="BL59">
        <v>2.4</v>
      </c>
      <c r="BM59">
        <v>0</v>
      </c>
      <c r="BO59">
        <f t="shared" si="13"/>
        <v>0.2</v>
      </c>
      <c r="BP59">
        <f t="shared" si="39"/>
        <v>20.099999999999998</v>
      </c>
      <c r="BQ59">
        <f t="shared" si="40"/>
        <v>34.1</v>
      </c>
      <c r="BR59">
        <f t="shared" si="41"/>
        <v>48.06</v>
      </c>
      <c r="BS59">
        <f t="shared" si="42"/>
        <v>15.66</v>
      </c>
      <c r="BT59">
        <f t="shared" si="43"/>
        <v>1.01</v>
      </c>
      <c r="BU59">
        <f t="shared" si="44"/>
        <v>8.57</v>
      </c>
      <c r="BV59">
        <f>AVERAGE(I332,V59,AI59,AV59,BI59)</f>
        <v>3.01</v>
      </c>
      <c r="BW59">
        <f>AVERAGE(J332,W59,AJ59,AW59,BJ59)</f>
        <v>1.1574809399999999</v>
      </c>
      <c r="BX59">
        <f t="shared" si="45"/>
        <v>0.56299242999999988</v>
      </c>
      <c r="BY59">
        <f t="shared" si="46"/>
        <v>1.7</v>
      </c>
      <c r="BZ59">
        <f t="shared" si="47"/>
        <v>14.3</v>
      </c>
    </row>
    <row r="60" spans="1:78" x14ac:dyDescent="0.2">
      <c r="A60" s="2">
        <v>44619</v>
      </c>
      <c r="O60">
        <v>0.61</v>
      </c>
      <c r="P60">
        <v>12.8</v>
      </c>
      <c r="Q60">
        <v>20.5</v>
      </c>
      <c r="R60">
        <v>28.3</v>
      </c>
      <c r="S60">
        <v>15.4</v>
      </c>
      <c r="T60">
        <v>0.28999999999999998</v>
      </c>
      <c r="U60">
        <v>2.08</v>
      </c>
      <c r="X60">
        <f t="shared" si="52"/>
        <v>1.9685049999999999E-2</v>
      </c>
      <c r="Y60">
        <v>1.1000000000000001</v>
      </c>
      <c r="Z60">
        <v>0.5</v>
      </c>
      <c r="AB60">
        <v>1.18</v>
      </c>
      <c r="AC60">
        <v>30</v>
      </c>
      <c r="AD60">
        <v>32.299999999999997</v>
      </c>
      <c r="AE60">
        <v>34.6</v>
      </c>
      <c r="AF60">
        <v>29.6</v>
      </c>
      <c r="AG60">
        <v>0.09</v>
      </c>
      <c r="AH60">
        <v>0.7</v>
      </c>
      <c r="AK60">
        <f t="shared" si="69"/>
        <v>0.85039416000000001</v>
      </c>
      <c r="AL60">
        <v>1.4</v>
      </c>
      <c r="AM60">
        <v>21.6</v>
      </c>
      <c r="AO60">
        <v>0</v>
      </c>
      <c r="AP60">
        <v>23.2</v>
      </c>
      <c r="AQ60">
        <v>39.6</v>
      </c>
      <c r="AR60">
        <v>55.9</v>
      </c>
      <c r="AS60">
        <v>17.399999999999999</v>
      </c>
      <c r="AT60">
        <v>1.18</v>
      </c>
      <c r="AU60">
        <v>11.85</v>
      </c>
      <c r="AX60">
        <f t="shared" si="20"/>
        <v>0</v>
      </c>
      <c r="AY60">
        <v>2.9</v>
      </c>
      <c r="AZ60">
        <v>0</v>
      </c>
      <c r="BB60">
        <v>0</v>
      </c>
      <c r="BC60">
        <v>15</v>
      </c>
      <c r="BD60">
        <v>29.5</v>
      </c>
      <c r="BE60">
        <v>44.1</v>
      </c>
      <c r="BF60">
        <v>9.1999999999999993</v>
      </c>
      <c r="BG60">
        <v>0.53</v>
      </c>
      <c r="BH60">
        <v>7.93</v>
      </c>
      <c r="BK60">
        <f t="shared" si="37"/>
        <v>0</v>
      </c>
      <c r="BL60">
        <v>1.4</v>
      </c>
      <c r="BM60">
        <v>0</v>
      </c>
      <c r="BO60">
        <f t="shared" si="13"/>
        <v>0.44750000000000001</v>
      </c>
      <c r="BP60">
        <f t="shared" si="39"/>
        <v>22.78</v>
      </c>
      <c r="BQ60">
        <f t="shared" si="40"/>
        <v>33.08</v>
      </c>
      <c r="BR60">
        <f t="shared" si="41"/>
        <v>43.4</v>
      </c>
      <c r="BS60">
        <f t="shared" si="42"/>
        <v>20.779999999999998</v>
      </c>
      <c r="BT60">
        <f t="shared" si="43"/>
        <v>0.53200000000000003</v>
      </c>
      <c r="BU60">
        <f t="shared" si="44"/>
        <v>6.4659999999999993</v>
      </c>
      <c r="BX60">
        <f t="shared" si="45"/>
        <v>0.22204736399999997</v>
      </c>
      <c r="BY60">
        <f t="shared" si="46"/>
        <v>1.5</v>
      </c>
      <c r="BZ60">
        <f t="shared" si="47"/>
        <v>5.6400000000000006</v>
      </c>
    </row>
    <row r="61" spans="1:78" x14ac:dyDescent="0.2">
      <c r="A61" s="2">
        <v>44620</v>
      </c>
      <c r="O61">
        <v>0.01</v>
      </c>
      <c r="P61">
        <v>1.1000000000000001</v>
      </c>
      <c r="Q61">
        <v>16.100000000000001</v>
      </c>
      <c r="R61">
        <v>31</v>
      </c>
      <c r="S61">
        <v>4.9000000000000004</v>
      </c>
      <c r="T61">
        <v>0.27</v>
      </c>
      <c r="U61">
        <v>3.48</v>
      </c>
      <c r="X61">
        <f t="shared" si="52"/>
        <v>0.11023627999999999</v>
      </c>
      <c r="Y61">
        <v>1.2</v>
      </c>
      <c r="Z61">
        <v>2.8</v>
      </c>
      <c r="AB61">
        <v>0.9</v>
      </c>
      <c r="AC61">
        <v>31</v>
      </c>
      <c r="AD61">
        <v>35.200000000000003</v>
      </c>
      <c r="AE61">
        <v>39.299999999999997</v>
      </c>
      <c r="AF61">
        <v>30</v>
      </c>
      <c r="AG61">
        <v>0.12</v>
      </c>
      <c r="AH61">
        <v>2.13</v>
      </c>
      <c r="AK61">
        <f t="shared" si="69"/>
        <v>0.29133873999999998</v>
      </c>
      <c r="AL61">
        <v>1.5</v>
      </c>
      <c r="AM61">
        <v>7.4</v>
      </c>
      <c r="AO61">
        <v>0</v>
      </c>
      <c r="AP61">
        <v>22.5</v>
      </c>
      <c r="AQ61">
        <v>40</v>
      </c>
      <c r="AR61">
        <v>57.4</v>
      </c>
      <c r="AS61">
        <v>17.5</v>
      </c>
      <c r="AT61">
        <v>0.79</v>
      </c>
      <c r="AU61">
        <v>12.92</v>
      </c>
      <c r="AX61">
        <f t="shared" si="20"/>
        <v>0</v>
      </c>
      <c r="AY61">
        <v>2.8</v>
      </c>
      <c r="AZ61">
        <v>0</v>
      </c>
      <c r="BB61">
        <v>0</v>
      </c>
      <c r="BC61">
        <v>10.7</v>
      </c>
      <c r="BD61">
        <v>22.1</v>
      </c>
      <c r="BE61">
        <v>33.5</v>
      </c>
      <c r="BF61">
        <v>7.9</v>
      </c>
      <c r="BG61">
        <v>0.31</v>
      </c>
      <c r="BH61">
        <v>4.25</v>
      </c>
      <c r="BK61">
        <f t="shared" si="37"/>
        <v>0</v>
      </c>
      <c r="BL61">
        <v>2.1</v>
      </c>
      <c r="BM61">
        <v>0</v>
      </c>
      <c r="BO61">
        <f t="shared" si="13"/>
        <v>0.22750000000000001</v>
      </c>
      <c r="BP61">
        <f t="shared" si="39"/>
        <v>18.2</v>
      </c>
      <c r="BQ61">
        <f t="shared" si="40"/>
        <v>29.080000000000002</v>
      </c>
      <c r="BR61">
        <f t="shared" si="41"/>
        <v>39.9</v>
      </c>
      <c r="BS61">
        <f t="shared" si="42"/>
        <v>17.240000000000002</v>
      </c>
      <c r="BT61">
        <f t="shared" si="43"/>
        <v>0.35200000000000004</v>
      </c>
      <c r="BU61">
        <f t="shared" si="44"/>
        <v>5.0780000000000003</v>
      </c>
      <c r="BX61">
        <f t="shared" si="45"/>
        <v>8.0315003999999995E-2</v>
      </c>
      <c r="BY61">
        <f t="shared" si="46"/>
        <v>1.7599999999999998</v>
      </c>
      <c r="BZ61">
        <f t="shared" si="47"/>
        <v>2.04</v>
      </c>
    </row>
    <row r="62" spans="1:78" x14ac:dyDescent="0.2">
      <c r="A62" s="2">
        <v>44621</v>
      </c>
      <c r="O62">
        <v>0.13</v>
      </c>
      <c r="P62">
        <v>2.8</v>
      </c>
      <c r="Q62">
        <v>19.600000000000001</v>
      </c>
      <c r="R62">
        <v>36.5</v>
      </c>
      <c r="S62">
        <v>15.4</v>
      </c>
      <c r="T62">
        <v>0.26</v>
      </c>
      <c r="U62">
        <v>4.1900000000000004</v>
      </c>
      <c r="V62">
        <v>1.04</v>
      </c>
      <c r="W62">
        <f t="shared" ref="W62" si="70">SUM(X58:X62)</f>
        <v>2.06299324</v>
      </c>
      <c r="X62">
        <f t="shared" si="52"/>
        <v>1.2952762899999999</v>
      </c>
      <c r="Y62">
        <v>0.9</v>
      </c>
      <c r="Z62">
        <v>32.9</v>
      </c>
      <c r="AB62">
        <v>0.31</v>
      </c>
      <c r="AC62">
        <v>30.3</v>
      </c>
      <c r="AD62">
        <v>33.5</v>
      </c>
      <c r="AE62">
        <v>36.799999999999997</v>
      </c>
      <c r="AF62">
        <v>26.3</v>
      </c>
      <c r="AG62">
        <v>0.34</v>
      </c>
      <c r="AH62">
        <v>2.85</v>
      </c>
      <c r="AI62">
        <v>1.68</v>
      </c>
      <c r="AJ62">
        <f t="shared" ref="AJ62" si="71">SUM(AK58:AK62)</f>
        <v>2.9488204899999997</v>
      </c>
      <c r="AK62">
        <f t="shared" si="69"/>
        <v>5.5118139999999996E-2</v>
      </c>
      <c r="AL62">
        <v>1.8</v>
      </c>
      <c r="AM62">
        <v>1.4</v>
      </c>
      <c r="AO62">
        <v>0</v>
      </c>
      <c r="AP62">
        <v>25.4</v>
      </c>
      <c r="AQ62">
        <v>39.200000000000003</v>
      </c>
      <c r="AR62">
        <v>53</v>
      </c>
      <c r="AS62">
        <v>20.3</v>
      </c>
      <c r="AT62">
        <v>1.06</v>
      </c>
      <c r="AU62">
        <v>10.72</v>
      </c>
      <c r="AV62">
        <v>-1.82</v>
      </c>
      <c r="AW62">
        <f t="shared" ref="AW62" si="72">SUM(AX58:AX62)</f>
        <v>0.15354339</v>
      </c>
      <c r="AX62">
        <f t="shared" si="20"/>
        <v>0.15354339</v>
      </c>
      <c r="AY62">
        <v>2.2999999999999998</v>
      </c>
      <c r="AZ62">
        <v>3.9</v>
      </c>
      <c r="BB62">
        <v>0</v>
      </c>
      <c r="BC62">
        <v>12.4</v>
      </c>
      <c r="BD62">
        <v>28.6</v>
      </c>
      <c r="BE62">
        <v>44.9</v>
      </c>
      <c r="BF62">
        <v>8.3000000000000007</v>
      </c>
      <c r="BG62">
        <v>0.91</v>
      </c>
      <c r="BH62">
        <v>8.0299999999999994</v>
      </c>
      <c r="BI62">
        <v>-3.28</v>
      </c>
      <c r="BJ62">
        <f t="shared" ref="BJ62" si="73">SUM(BK58:BK62)</f>
        <v>0</v>
      </c>
      <c r="BK62">
        <f t="shared" si="37"/>
        <v>0</v>
      </c>
      <c r="BL62">
        <v>2.2999999999999998</v>
      </c>
      <c r="BM62">
        <v>0</v>
      </c>
      <c r="BO62">
        <f t="shared" si="13"/>
        <v>0.11</v>
      </c>
      <c r="BP62">
        <f t="shared" si="39"/>
        <v>18.8</v>
      </c>
      <c r="BQ62">
        <f t="shared" si="40"/>
        <v>31.020000000000003</v>
      </c>
      <c r="BR62">
        <f t="shared" si="41"/>
        <v>43.28</v>
      </c>
      <c r="BS62">
        <f t="shared" si="42"/>
        <v>18.899999999999999</v>
      </c>
      <c r="BT62">
        <f t="shared" si="43"/>
        <v>0.60400000000000009</v>
      </c>
      <c r="BU62">
        <f t="shared" si="44"/>
        <v>6.3960000000000008</v>
      </c>
      <c r="BV62">
        <f>AVERAGE(I335,V62,AI62,AV62,BI62)</f>
        <v>-0.59499999999999997</v>
      </c>
      <c r="BW62">
        <f>AVERAGE(J335,W62,AJ62,AW62,BJ62)</f>
        <v>1.2913392800000001</v>
      </c>
      <c r="BX62">
        <f t="shared" si="45"/>
        <v>0.30078756400000001</v>
      </c>
      <c r="BY62">
        <f t="shared" si="46"/>
        <v>1.6600000000000001</v>
      </c>
      <c r="BZ62">
        <f t="shared" si="47"/>
        <v>7.6399999999999988</v>
      </c>
    </row>
    <row r="63" spans="1:78" x14ac:dyDescent="0.2">
      <c r="A63" s="2">
        <v>44622</v>
      </c>
      <c r="O63">
        <v>1.36</v>
      </c>
      <c r="P63">
        <v>22.5</v>
      </c>
      <c r="Q63">
        <v>27</v>
      </c>
      <c r="R63">
        <v>31.5</v>
      </c>
      <c r="S63">
        <v>24.6</v>
      </c>
      <c r="T63">
        <v>0.26</v>
      </c>
      <c r="U63">
        <v>1.01</v>
      </c>
      <c r="X63">
        <f t="shared" si="52"/>
        <v>1.0984257899999998</v>
      </c>
      <c r="Y63">
        <v>0.6</v>
      </c>
      <c r="Z63">
        <v>27.9</v>
      </c>
      <c r="AB63">
        <v>0.08</v>
      </c>
      <c r="AC63">
        <v>31</v>
      </c>
      <c r="AD63">
        <v>35.200000000000003</v>
      </c>
      <c r="AE63">
        <v>39.5</v>
      </c>
      <c r="AF63">
        <v>26.1</v>
      </c>
      <c r="AG63">
        <v>0.26</v>
      </c>
      <c r="AH63">
        <v>3.92</v>
      </c>
      <c r="AK63">
        <f t="shared" si="69"/>
        <v>0.41732305999999997</v>
      </c>
      <c r="AL63">
        <v>1.4</v>
      </c>
      <c r="AM63">
        <v>10.6</v>
      </c>
      <c r="AO63">
        <v>0.17</v>
      </c>
      <c r="AP63">
        <v>24.3</v>
      </c>
      <c r="AQ63">
        <v>35.799999999999997</v>
      </c>
      <c r="AR63">
        <v>47.4</v>
      </c>
      <c r="AS63">
        <v>16.399999999999999</v>
      </c>
      <c r="AT63">
        <v>0.33</v>
      </c>
      <c r="AU63">
        <v>8.41</v>
      </c>
      <c r="AX63">
        <f t="shared" si="20"/>
        <v>0.38976399</v>
      </c>
      <c r="AY63">
        <v>0.9</v>
      </c>
      <c r="AZ63">
        <v>9.9</v>
      </c>
      <c r="BB63">
        <v>0</v>
      </c>
      <c r="BC63">
        <v>18.2</v>
      </c>
      <c r="BD63">
        <v>32.6</v>
      </c>
      <c r="BE63">
        <v>47</v>
      </c>
      <c r="BF63">
        <v>11.6</v>
      </c>
      <c r="BG63">
        <v>1.39</v>
      </c>
      <c r="BH63">
        <v>8.31</v>
      </c>
      <c r="BK63">
        <f t="shared" si="37"/>
        <v>0</v>
      </c>
      <c r="BL63">
        <v>2.5</v>
      </c>
      <c r="BM63">
        <v>0</v>
      </c>
      <c r="BO63">
        <f t="shared" si="13"/>
        <v>0.40250000000000002</v>
      </c>
      <c r="BP63">
        <f t="shared" si="39"/>
        <v>23.98</v>
      </c>
      <c r="BQ63">
        <f t="shared" si="40"/>
        <v>32.78</v>
      </c>
      <c r="BR63">
        <f t="shared" si="41"/>
        <v>41.62</v>
      </c>
      <c r="BS63">
        <f t="shared" si="42"/>
        <v>20.7</v>
      </c>
      <c r="BT63">
        <f t="shared" si="43"/>
        <v>0.51600000000000001</v>
      </c>
      <c r="BU63">
        <f t="shared" si="44"/>
        <v>5.1019999999999994</v>
      </c>
      <c r="BX63">
        <f t="shared" si="45"/>
        <v>0.38110256799999997</v>
      </c>
      <c r="BY63">
        <f t="shared" si="46"/>
        <v>1.34</v>
      </c>
      <c r="BZ63">
        <f t="shared" si="47"/>
        <v>9.68</v>
      </c>
    </row>
    <row r="64" spans="1:78" x14ac:dyDescent="0.2">
      <c r="A64" s="2">
        <v>44623</v>
      </c>
      <c r="O64">
        <v>1.1100000000000001</v>
      </c>
      <c r="P64">
        <v>12.1</v>
      </c>
      <c r="Q64">
        <v>19</v>
      </c>
      <c r="R64">
        <v>25.8</v>
      </c>
      <c r="S64">
        <v>17.100000000000001</v>
      </c>
      <c r="T64">
        <v>0.19</v>
      </c>
      <c r="U64">
        <v>1.1200000000000001</v>
      </c>
      <c r="X64">
        <f t="shared" si="52"/>
        <v>0.20078750999999997</v>
      </c>
      <c r="Y64">
        <v>1</v>
      </c>
      <c r="Z64">
        <v>5.0999999999999996</v>
      </c>
      <c r="AB64">
        <v>0.42</v>
      </c>
      <c r="AC64">
        <v>31</v>
      </c>
      <c r="AD64">
        <v>36.200000000000003</v>
      </c>
      <c r="AE64">
        <v>41.4</v>
      </c>
      <c r="AF64">
        <v>31.2</v>
      </c>
      <c r="AG64">
        <v>7.0000000000000007E-2</v>
      </c>
      <c r="AH64">
        <v>2.34</v>
      </c>
      <c r="AK64">
        <f t="shared" si="69"/>
        <v>0.35039388999999999</v>
      </c>
      <c r="AL64">
        <v>1.2</v>
      </c>
      <c r="AM64">
        <v>8.9</v>
      </c>
      <c r="AO64">
        <v>0.35</v>
      </c>
      <c r="AP64">
        <v>17.899999999999999</v>
      </c>
      <c r="AQ64">
        <v>23.2</v>
      </c>
      <c r="AR64">
        <v>28.5</v>
      </c>
      <c r="AS64">
        <v>13.7</v>
      </c>
      <c r="AT64">
        <v>0.33</v>
      </c>
      <c r="AU64">
        <v>2.33</v>
      </c>
      <c r="AX64">
        <f t="shared" si="20"/>
        <v>0</v>
      </c>
      <c r="AY64">
        <v>1.9</v>
      </c>
      <c r="AZ64">
        <v>0</v>
      </c>
      <c r="BB64">
        <v>0</v>
      </c>
      <c r="BC64">
        <v>19.899999999999999</v>
      </c>
      <c r="BD64">
        <v>35.700000000000003</v>
      </c>
      <c r="BE64">
        <v>51.5</v>
      </c>
      <c r="BF64">
        <v>11.9</v>
      </c>
      <c r="BG64">
        <v>1.62</v>
      </c>
      <c r="BH64">
        <v>10.75</v>
      </c>
      <c r="BK64">
        <f t="shared" si="37"/>
        <v>0</v>
      </c>
      <c r="BL64">
        <v>2.2000000000000002</v>
      </c>
      <c r="BM64">
        <v>0</v>
      </c>
      <c r="BO64">
        <f t="shared" si="13"/>
        <v>0.47</v>
      </c>
      <c r="BP64">
        <f t="shared" si="39"/>
        <v>21.540000000000003</v>
      </c>
      <c r="BQ64">
        <f t="shared" si="40"/>
        <v>30.48</v>
      </c>
      <c r="BR64">
        <f t="shared" si="41"/>
        <v>39.4</v>
      </c>
      <c r="BS64">
        <f t="shared" si="42"/>
        <v>19.540000000000003</v>
      </c>
      <c r="BT64">
        <f t="shared" si="43"/>
        <v>0.66400000000000003</v>
      </c>
      <c r="BU64">
        <f t="shared" si="44"/>
        <v>4.9420000000000002</v>
      </c>
      <c r="BV64">
        <f>AVERAGE(I337,V64,AI64,AV64,BI64)</f>
        <v>3.06</v>
      </c>
      <c r="BW64">
        <f>AVERAGE(J337,W64,AJ64,AW64,BJ64)</f>
        <v>0.24015760999999997</v>
      </c>
      <c r="BX64">
        <f t="shared" si="45"/>
        <v>0.11023627999999999</v>
      </c>
      <c r="BY64">
        <f t="shared" si="46"/>
        <v>1.52</v>
      </c>
      <c r="BZ64">
        <f t="shared" si="47"/>
        <v>2.8</v>
      </c>
    </row>
    <row r="65" spans="1:78" x14ac:dyDescent="0.2">
      <c r="A65" s="2">
        <v>44624</v>
      </c>
      <c r="O65">
        <v>0.22</v>
      </c>
      <c r="P65">
        <v>11.7</v>
      </c>
      <c r="Q65">
        <v>21.4</v>
      </c>
      <c r="R65">
        <v>31.1</v>
      </c>
      <c r="S65">
        <v>13.8</v>
      </c>
      <c r="T65">
        <v>0.22</v>
      </c>
      <c r="U65">
        <v>2.77</v>
      </c>
      <c r="X65">
        <f t="shared" si="52"/>
        <v>0.12992132999999997</v>
      </c>
      <c r="Y65">
        <v>1.3</v>
      </c>
      <c r="Z65">
        <v>3.3</v>
      </c>
      <c r="AB65">
        <v>0.38</v>
      </c>
      <c r="AC65">
        <v>30.2</v>
      </c>
      <c r="AD65">
        <v>35.299999999999997</v>
      </c>
      <c r="AE65">
        <v>40.4</v>
      </c>
      <c r="AF65">
        <v>31.3</v>
      </c>
      <c r="AG65">
        <v>0.31</v>
      </c>
      <c r="AH65">
        <v>1.97</v>
      </c>
      <c r="AK65">
        <f t="shared" si="69"/>
        <v>0</v>
      </c>
      <c r="AL65">
        <v>1.8</v>
      </c>
      <c r="AM65">
        <v>0</v>
      </c>
      <c r="AO65">
        <v>0</v>
      </c>
      <c r="AP65">
        <v>13.7</v>
      </c>
      <c r="AQ65">
        <v>26.8</v>
      </c>
      <c r="AR65">
        <v>39.9</v>
      </c>
      <c r="AS65">
        <v>12.1</v>
      </c>
      <c r="AT65">
        <v>0.76</v>
      </c>
      <c r="AU65">
        <v>5.96</v>
      </c>
      <c r="AX65">
        <f t="shared" si="20"/>
        <v>0</v>
      </c>
      <c r="AY65">
        <v>2.1</v>
      </c>
      <c r="AZ65">
        <v>0</v>
      </c>
      <c r="BB65">
        <v>0</v>
      </c>
      <c r="BC65">
        <v>22.2</v>
      </c>
      <c r="BD65">
        <v>35.4</v>
      </c>
      <c r="BE65">
        <v>48.5</v>
      </c>
      <c r="BF65">
        <v>12.1</v>
      </c>
      <c r="BG65">
        <v>1.3</v>
      </c>
      <c r="BH65">
        <v>9.5399999999999991</v>
      </c>
      <c r="BK65">
        <f t="shared" si="37"/>
        <v>0</v>
      </c>
      <c r="BL65">
        <v>2.2999999999999998</v>
      </c>
      <c r="BM65">
        <v>0</v>
      </c>
      <c r="BO65">
        <f t="shared" si="13"/>
        <v>0.15</v>
      </c>
      <c r="BP65">
        <f t="shared" si="39"/>
        <v>20.9</v>
      </c>
      <c r="BQ65">
        <f t="shared" si="40"/>
        <v>31.3</v>
      </c>
      <c r="BR65">
        <f t="shared" si="41"/>
        <v>41.7</v>
      </c>
      <c r="BS65">
        <f t="shared" si="42"/>
        <v>17.279999999999998</v>
      </c>
      <c r="BT65">
        <f t="shared" si="43"/>
        <v>0.71199999999999997</v>
      </c>
      <c r="BU65">
        <f t="shared" si="44"/>
        <v>5.7460000000000004</v>
      </c>
      <c r="BX65">
        <f t="shared" si="45"/>
        <v>3.8582697999999992E-2</v>
      </c>
      <c r="BY65">
        <f t="shared" si="46"/>
        <v>1.8399999999999999</v>
      </c>
      <c r="BZ65">
        <f t="shared" si="47"/>
        <v>0.98000000000000009</v>
      </c>
    </row>
    <row r="66" spans="1:78" x14ac:dyDescent="0.2">
      <c r="A66" s="2">
        <v>44625</v>
      </c>
      <c r="O66">
        <v>0.11</v>
      </c>
      <c r="P66">
        <v>6.7</v>
      </c>
      <c r="Q66">
        <v>20.3</v>
      </c>
      <c r="R66">
        <v>33.9</v>
      </c>
      <c r="S66">
        <v>10.199999999999999</v>
      </c>
      <c r="T66">
        <v>0.28999999999999998</v>
      </c>
      <c r="U66">
        <v>3.58</v>
      </c>
      <c r="X66">
        <f t="shared" si="52"/>
        <v>0</v>
      </c>
      <c r="Y66">
        <v>1.7</v>
      </c>
      <c r="Z66">
        <v>0</v>
      </c>
      <c r="AB66">
        <v>0</v>
      </c>
      <c r="AC66">
        <v>26.2</v>
      </c>
      <c r="AD66">
        <v>34</v>
      </c>
      <c r="AE66">
        <v>41.8</v>
      </c>
      <c r="AF66">
        <v>24.8</v>
      </c>
      <c r="AG66">
        <v>0.2</v>
      </c>
      <c r="AH66">
        <v>4.78</v>
      </c>
      <c r="AK66">
        <f t="shared" si="69"/>
        <v>0.22047255999999998</v>
      </c>
      <c r="AL66">
        <v>1.4</v>
      </c>
      <c r="AM66">
        <v>5.6</v>
      </c>
      <c r="AO66">
        <v>0.01</v>
      </c>
      <c r="AP66">
        <v>22.2</v>
      </c>
      <c r="AQ66">
        <v>37.700000000000003</v>
      </c>
      <c r="AR66">
        <v>53.1</v>
      </c>
      <c r="AS66">
        <v>23.9</v>
      </c>
      <c r="AT66">
        <v>0.7</v>
      </c>
      <c r="AU66">
        <v>8.8800000000000008</v>
      </c>
      <c r="AX66">
        <f t="shared" si="20"/>
        <v>0</v>
      </c>
      <c r="AY66">
        <v>2.6</v>
      </c>
      <c r="AZ66">
        <v>0</v>
      </c>
      <c r="BB66">
        <v>0</v>
      </c>
      <c r="BC66">
        <v>22.4</v>
      </c>
      <c r="BD66">
        <v>34.700000000000003</v>
      </c>
      <c r="BE66">
        <v>47</v>
      </c>
      <c r="BF66">
        <v>13.2</v>
      </c>
      <c r="BG66">
        <v>1.69</v>
      </c>
      <c r="BH66">
        <v>8.41</v>
      </c>
      <c r="BK66">
        <f t="shared" si="37"/>
        <v>0.11023627999999999</v>
      </c>
      <c r="BL66">
        <v>2.7</v>
      </c>
      <c r="BM66">
        <v>2.8</v>
      </c>
      <c r="BO66">
        <f t="shared" si="13"/>
        <v>0.03</v>
      </c>
      <c r="BP66">
        <f t="shared" si="39"/>
        <v>21.1</v>
      </c>
      <c r="BQ66">
        <f t="shared" si="40"/>
        <v>32.760000000000005</v>
      </c>
      <c r="BR66">
        <f t="shared" si="41"/>
        <v>44.42</v>
      </c>
      <c r="BS66">
        <f t="shared" si="42"/>
        <v>18</v>
      </c>
      <c r="BT66">
        <f t="shared" si="43"/>
        <v>0.64599999999999991</v>
      </c>
      <c r="BU66">
        <f t="shared" si="44"/>
        <v>6.6400000000000006</v>
      </c>
      <c r="BX66">
        <f t="shared" si="45"/>
        <v>0.13779534999999998</v>
      </c>
      <c r="BY66">
        <f t="shared" si="46"/>
        <v>1.8200000000000003</v>
      </c>
      <c r="BZ66">
        <f t="shared" si="47"/>
        <v>3.5</v>
      </c>
    </row>
    <row r="67" spans="1:78" x14ac:dyDescent="0.2">
      <c r="A67" s="2">
        <v>44626</v>
      </c>
      <c r="O67">
        <v>0</v>
      </c>
      <c r="P67">
        <v>1.9</v>
      </c>
      <c r="Q67">
        <v>21.3</v>
      </c>
      <c r="R67">
        <v>40.799999999999997</v>
      </c>
      <c r="S67">
        <v>9</v>
      </c>
      <c r="T67">
        <v>0.38</v>
      </c>
      <c r="U67">
        <v>5.84</v>
      </c>
      <c r="V67">
        <v>0.98</v>
      </c>
      <c r="W67">
        <f t="shared" ref="W67" si="74">SUM(X63:X67)</f>
        <v>1.4291346299999999</v>
      </c>
      <c r="X67">
        <f t="shared" si="52"/>
        <v>0</v>
      </c>
      <c r="Y67">
        <v>2.4</v>
      </c>
      <c r="Z67">
        <v>0</v>
      </c>
      <c r="AB67">
        <v>0.25</v>
      </c>
      <c r="AC67">
        <v>26.5</v>
      </c>
      <c r="AD67">
        <v>32.700000000000003</v>
      </c>
      <c r="AE67">
        <v>38.9</v>
      </c>
      <c r="AF67">
        <v>29.5</v>
      </c>
      <c r="AG67">
        <v>0.18</v>
      </c>
      <c r="AH67">
        <v>3.24</v>
      </c>
      <c r="AI67">
        <v>1.82</v>
      </c>
      <c r="AJ67">
        <f t="shared" ref="AJ67" si="75">SUM(AK63:AK67)</f>
        <v>1.7598434699999999</v>
      </c>
      <c r="AK67">
        <f t="shared" si="69"/>
        <v>0.77165395999999997</v>
      </c>
      <c r="AL67">
        <v>1.5</v>
      </c>
      <c r="AM67">
        <v>19.600000000000001</v>
      </c>
      <c r="AO67">
        <v>0</v>
      </c>
      <c r="AP67">
        <v>24.1</v>
      </c>
      <c r="AQ67">
        <v>42.1</v>
      </c>
      <c r="AR67">
        <v>60</v>
      </c>
      <c r="AS67">
        <v>22.6</v>
      </c>
      <c r="AT67">
        <v>0.68</v>
      </c>
      <c r="AU67">
        <v>14.51</v>
      </c>
      <c r="AV67">
        <v>-1.9</v>
      </c>
      <c r="AW67">
        <f t="shared" ref="AW67" si="76">SUM(AX63:AX67)</f>
        <v>0.38976399</v>
      </c>
      <c r="AX67">
        <f t="shared" si="20"/>
        <v>0</v>
      </c>
      <c r="AY67">
        <v>3.1</v>
      </c>
      <c r="AZ67">
        <v>0</v>
      </c>
      <c r="BB67">
        <v>0.11</v>
      </c>
      <c r="BC67">
        <v>22.7</v>
      </c>
      <c r="BD67">
        <v>36.5</v>
      </c>
      <c r="BE67">
        <v>50.2</v>
      </c>
      <c r="BF67">
        <v>17.7</v>
      </c>
      <c r="BG67">
        <v>0.33</v>
      </c>
      <c r="BH67">
        <v>9.6199999999999992</v>
      </c>
      <c r="BI67">
        <v>-3.31</v>
      </c>
      <c r="BJ67">
        <f t="shared" ref="BJ67" si="77">SUM(BK62:BK67)</f>
        <v>0.20866152999999998</v>
      </c>
      <c r="BK67">
        <f t="shared" si="37"/>
        <v>9.8425249999999992E-2</v>
      </c>
      <c r="BL67">
        <v>1.8</v>
      </c>
      <c r="BM67">
        <v>2.5</v>
      </c>
      <c r="BO67">
        <f t="shared" si="13"/>
        <v>0.09</v>
      </c>
      <c r="BP67">
        <f t="shared" ref="BP67:BP94" si="78">AVERAGE(C340,P67,AC67,AP67,BC67)</f>
        <v>17.920000000000002</v>
      </c>
      <c r="BQ67">
        <f t="shared" ref="BQ67:BQ94" si="79">AVERAGE(D340,Q67,AD67,AQ67,BD67)</f>
        <v>31.28</v>
      </c>
      <c r="BR67">
        <f t="shared" ref="BR67:BR94" si="80">AVERAGE(E340,R67,AE67,AR67,BE67)</f>
        <v>44.620000000000005</v>
      </c>
      <c r="BS67">
        <f t="shared" ref="BS67:BS94" si="81">AVERAGE(F340,S67,AF67,AS67,BF67)</f>
        <v>18.420000000000002</v>
      </c>
      <c r="BT67">
        <f t="shared" ref="BT67:BT94" si="82">AVERAGE(G340,T67,AG67,AT67,BG67)</f>
        <v>0.36400000000000005</v>
      </c>
      <c r="BU67">
        <f t="shared" ref="BU67:BU94" si="83">AVERAGE(H340,U67,AH67,AU67,BH67)</f>
        <v>7.2859999999999996</v>
      </c>
      <c r="BV67">
        <f>AVERAGE(I340,V67,AI67,AV67,BI67)</f>
        <v>-0.60250000000000004</v>
      </c>
      <c r="BW67">
        <f>AVERAGE(J340,W67,AJ67,AW67,BJ67)</f>
        <v>0.94685090500000002</v>
      </c>
      <c r="BX67">
        <f t="shared" ref="BX67:BX94" si="84">AVERAGE(K340,X67,AK67,AX67,BK67)</f>
        <v>0.174015842</v>
      </c>
      <c r="BY67">
        <f t="shared" ref="BY67:BY94" si="85">AVERAGE(L340,Y67,AL67,AY67,BL67)</f>
        <v>1.9400000000000002</v>
      </c>
      <c r="BZ67">
        <f t="shared" ref="BZ67:BZ94" si="86">AVERAGE(M340,Z67,AM67,AZ67,BM67)</f>
        <v>4.42</v>
      </c>
    </row>
    <row r="68" spans="1:78" x14ac:dyDescent="0.2">
      <c r="A68" s="2">
        <v>44627</v>
      </c>
      <c r="O68">
        <v>0</v>
      </c>
      <c r="P68">
        <v>10.6</v>
      </c>
      <c r="Q68">
        <v>29.7</v>
      </c>
      <c r="R68">
        <v>48.8</v>
      </c>
      <c r="S68">
        <v>14.6</v>
      </c>
      <c r="T68">
        <v>0.54</v>
      </c>
      <c r="U68">
        <v>8.85</v>
      </c>
      <c r="X68">
        <f t="shared" si="52"/>
        <v>0</v>
      </c>
      <c r="Y68">
        <v>2.2000000000000002</v>
      </c>
      <c r="Z68">
        <v>0</v>
      </c>
      <c r="AB68">
        <v>0.83</v>
      </c>
      <c r="AC68">
        <v>30.4</v>
      </c>
      <c r="AD68">
        <v>34.5</v>
      </c>
      <c r="AE68">
        <v>38.6</v>
      </c>
      <c r="AF68">
        <v>30.4</v>
      </c>
      <c r="AG68">
        <v>0.15</v>
      </c>
      <c r="AH68">
        <v>1.64</v>
      </c>
      <c r="AK68">
        <f t="shared" si="69"/>
        <v>0.16141740999999998</v>
      </c>
      <c r="AL68">
        <v>1.4</v>
      </c>
      <c r="AM68">
        <v>4.0999999999999996</v>
      </c>
      <c r="AO68">
        <v>0</v>
      </c>
      <c r="AP68">
        <v>25.8</v>
      </c>
      <c r="AQ68">
        <v>41.2</v>
      </c>
      <c r="AR68">
        <v>56.6</v>
      </c>
      <c r="AS68">
        <v>22.7</v>
      </c>
      <c r="AT68">
        <v>0.78</v>
      </c>
      <c r="AU68">
        <v>12.14</v>
      </c>
      <c r="AX68">
        <f t="shared" si="20"/>
        <v>0</v>
      </c>
      <c r="AY68">
        <v>3.3</v>
      </c>
      <c r="AZ68">
        <v>0</v>
      </c>
      <c r="BB68">
        <v>0.13</v>
      </c>
      <c r="BC68">
        <v>23.6</v>
      </c>
      <c r="BD68">
        <v>32.1</v>
      </c>
      <c r="BE68">
        <v>40.700000000000003</v>
      </c>
      <c r="BF68">
        <v>20.8</v>
      </c>
      <c r="BG68">
        <v>0.31</v>
      </c>
      <c r="BH68">
        <v>5.48</v>
      </c>
      <c r="BK68">
        <f t="shared" si="37"/>
        <v>0</v>
      </c>
      <c r="BL68">
        <v>2</v>
      </c>
      <c r="BM68">
        <v>0</v>
      </c>
      <c r="BO68">
        <f t="shared" ref="BO68:BO131" si="87">AVERAGE(B68,O68,AB68,AO68,BB68)</f>
        <v>0.24</v>
      </c>
      <c r="BP68">
        <f t="shared" si="78"/>
        <v>20.580000000000002</v>
      </c>
      <c r="BQ68">
        <f t="shared" si="79"/>
        <v>31.68</v>
      </c>
      <c r="BR68">
        <f t="shared" si="80"/>
        <v>42.779999999999994</v>
      </c>
      <c r="BS68">
        <f t="shared" si="81"/>
        <v>19.5</v>
      </c>
      <c r="BT68">
        <f t="shared" si="82"/>
        <v>0.47600000000000009</v>
      </c>
      <c r="BU68">
        <f t="shared" si="83"/>
        <v>6.136000000000001</v>
      </c>
      <c r="BX68">
        <f t="shared" si="84"/>
        <v>3.2283481999999995E-2</v>
      </c>
      <c r="BY68">
        <f t="shared" si="85"/>
        <v>2.04</v>
      </c>
      <c r="BZ68">
        <f t="shared" si="86"/>
        <v>0.82</v>
      </c>
    </row>
    <row r="69" spans="1:78" x14ac:dyDescent="0.2">
      <c r="A69" s="2">
        <v>44628</v>
      </c>
      <c r="O69">
        <v>0</v>
      </c>
      <c r="P69">
        <v>21.2</v>
      </c>
      <c r="Q69">
        <v>35.799999999999997</v>
      </c>
      <c r="R69">
        <v>50.5</v>
      </c>
      <c r="S69">
        <v>18.8</v>
      </c>
      <c r="T69">
        <v>0.56000000000000005</v>
      </c>
      <c r="U69">
        <v>9.3800000000000008</v>
      </c>
      <c r="X69">
        <f t="shared" si="52"/>
        <v>0</v>
      </c>
      <c r="Y69">
        <v>2.1</v>
      </c>
      <c r="Z69">
        <v>0</v>
      </c>
      <c r="AB69">
        <v>0.18</v>
      </c>
      <c r="AC69">
        <v>27.6</v>
      </c>
      <c r="AD69">
        <v>33.5</v>
      </c>
      <c r="AE69">
        <v>39.5</v>
      </c>
      <c r="AF69">
        <v>26.4</v>
      </c>
      <c r="AG69">
        <v>0.52</v>
      </c>
      <c r="AH69">
        <v>3.18</v>
      </c>
      <c r="AK69">
        <f t="shared" si="69"/>
        <v>1.5748040000000001E-2</v>
      </c>
      <c r="AL69">
        <v>1.3</v>
      </c>
      <c r="AM69">
        <v>0.4</v>
      </c>
      <c r="AO69">
        <v>0</v>
      </c>
      <c r="AP69">
        <v>38.299999999999997</v>
      </c>
      <c r="AQ69">
        <v>45.8</v>
      </c>
      <c r="AR69">
        <v>53.3</v>
      </c>
      <c r="AS69">
        <v>18.8</v>
      </c>
      <c r="AT69">
        <v>4.0199999999999996</v>
      </c>
      <c r="AU69">
        <v>10.37</v>
      </c>
      <c r="AX69">
        <f t="shared" si="20"/>
        <v>0.25984265999999995</v>
      </c>
      <c r="AY69">
        <v>1.7</v>
      </c>
      <c r="AZ69">
        <v>6.6</v>
      </c>
      <c r="BB69">
        <v>0</v>
      </c>
      <c r="BC69">
        <v>21.9</v>
      </c>
      <c r="BD69">
        <v>36.200000000000003</v>
      </c>
      <c r="BE69">
        <v>50.5</v>
      </c>
      <c r="BF69">
        <v>22.6</v>
      </c>
      <c r="BG69">
        <v>0.51</v>
      </c>
      <c r="BH69">
        <v>9.0399999999999991</v>
      </c>
      <c r="BK69">
        <f t="shared" si="37"/>
        <v>0.20472451999999999</v>
      </c>
      <c r="BL69">
        <v>1.5</v>
      </c>
      <c r="BM69">
        <v>5.2</v>
      </c>
      <c r="BO69">
        <f t="shared" si="87"/>
        <v>4.4999999999999998E-2</v>
      </c>
      <c r="BP69">
        <f t="shared" si="78"/>
        <v>24.839999999999996</v>
      </c>
      <c r="BQ69">
        <f t="shared" si="79"/>
        <v>35.519999999999996</v>
      </c>
      <c r="BR69">
        <f t="shared" si="80"/>
        <v>46.22</v>
      </c>
      <c r="BS69">
        <f t="shared" si="81"/>
        <v>19.339999999999996</v>
      </c>
      <c r="BT69">
        <f t="shared" si="82"/>
        <v>1.2919999999999998</v>
      </c>
      <c r="BU69">
        <f t="shared" si="83"/>
        <v>7.3480000000000008</v>
      </c>
      <c r="BV69">
        <f>AVERAGE(I342,V69,AI69,AV69,BI69)</f>
        <v>3.07</v>
      </c>
      <c r="BW69">
        <f>AVERAGE(J342,W69,AJ69,AW69,BJ69)</f>
        <v>0.42126006999999999</v>
      </c>
      <c r="BX69">
        <f t="shared" si="84"/>
        <v>9.6063043999999986E-2</v>
      </c>
      <c r="BY69">
        <f t="shared" si="85"/>
        <v>1.6200000000000003</v>
      </c>
      <c r="BZ69">
        <f t="shared" si="86"/>
        <v>2.44</v>
      </c>
    </row>
    <row r="70" spans="1:78" x14ac:dyDescent="0.2">
      <c r="A70" s="2">
        <v>44629</v>
      </c>
      <c r="O70">
        <v>0</v>
      </c>
      <c r="P70">
        <v>28</v>
      </c>
      <c r="Q70">
        <v>36.4</v>
      </c>
      <c r="R70">
        <v>44.8</v>
      </c>
      <c r="S70">
        <v>25.4</v>
      </c>
      <c r="T70">
        <v>0.68</v>
      </c>
      <c r="U70">
        <v>4.93</v>
      </c>
      <c r="X70">
        <f t="shared" si="52"/>
        <v>0</v>
      </c>
      <c r="Y70">
        <v>2.2999999999999998</v>
      </c>
      <c r="Z70">
        <v>0</v>
      </c>
      <c r="AB70">
        <v>0.03</v>
      </c>
      <c r="AC70">
        <v>20.399999999999999</v>
      </c>
      <c r="AD70">
        <v>26.1</v>
      </c>
      <c r="AE70">
        <v>31.8</v>
      </c>
      <c r="AF70">
        <v>15.1</v>
      </c>
      <c r="AG70">
        <v>0.78</v>
      </c>
      <c r="AH70">
        <v>3.03</v>
      </c>
      <c r="AK70">
        <f t="shared" si="69"/>
        <v>7.0866180000000001E-2</v>
      </c>
      <c r="AL70">
        <v>1.3</v>
      </c>
      <c r="AM70">
        <v>1.8</v>
      </c>
      <c r="AO70">
        <v>0.25</v>
      </c>
      <c r="AP70">
        <v>28.7</v>
      </c>
      <c r="AQ70">
        <v>34.700000000000003</v>
      </c>
      <c r="AR70">
        <v>40.700000000000003</v>
      </c>
      <c r="AS70">
        <v>23.5</v>
      </c>
      <c r="AT70">
        <v>0.89</v>
      </c>
      <c r="AU70">
        <v>4.53</v>
      </c>
      <c r="AX70">
        <f t="shared" si="20"/>
        <v>0</v>
      </c>
      <c r="AY70">
        <v>1.9</v>
      </c>
      <c r="AZ70">
        <v>0</v>
      </c>
      <c r="BB70">
        <v>0.2</v>
      </c>
      <c r="BC70">
        <v>22.8</v>
      </c>
      <c r="BD70">
        <v>27.9</v>
      </c>
      <c r="BE70">
        <v>33</v>
      </c>
      <c r="BF70">
        <v>19</v>
      </c>
      <c r="BG70">
        <v>0.47</v>
      </c>
      <c r="BH70">
        <v>2.92</v>
      </c>
      <c r="BK70">
        <f t="shared" si="37"/>
        <v>0.26377967000000002</v>
      </c>
      <c r="BL70">
        <v>1.5</v>
      </c>
      <c r="BM70">
        <v>6.7</v>
      </c>
      <c r="BO70">
        <f t="shared" si="87"/>
        <v>0.12000000000000001</v>
      </c>
      <c r="BP70">
        <f t="shared" si="78"/>
        <v>23.6</v>
      </c>
      <c r="BQ70">
        <f t="shared" si="79"/>
        <v>30.959999999999997</v>
      </c>
      <c r="BR70">
        <f t="shared" si="80"/>
        <v>38.339999999999996</v>
      </c>
      <c r="BS70">
        <f t="shared" si="81"/>
        <v>18.860000000000003</v>
      </c>
      <c r="BT70">
        <f t="shared" si="82"/>
        <v>0.79</v>
      </c>
      <c r="BU70">
        <f t="shared" si="83"/>
        <v>4.2700000000000005</v>
      </c>
      <c r="BX70">
        <f t="shared" si="84"/>
        <v>6.692917000000001E-2</v>
      </c>
      <c r="BY70">
        <f t="shared" si="85"/>
        <v>1.7799999999999998</v>
      </c>
      <c r="BZ70">
        <f t="shared" si="86"/>
        <v>1.7</v>
      </c>
    </row>
    <row r="71" spans="1:78" x14ac:dyDescent="0.2">
      <c r="A71" s="2">
        <v>44630</v>
      </c>
      <c r="O71">
        <v>0.01</v>
      </c>
      <c r="P71">
        <v>29.3</v>
      </c>
      <c r="Q71">
        <v>37.9</v>
      </c>
      <c r="R71">
        <v>46.5</v>
      </c>
      <c r="S71">
        <v>24.7</v>
      </c>
      <c r="T71">
        <v>0.94</v>
      </c>
      <c r="U71">
        <v>6.27</v>
      </c>
      <c r="X71">
        <f t="shared" si="52"/>
        <v>0.24803162999999998</v>
      </c>
      <c r="Y71">
        <v>1.7</v>
      </c>
      <c r="Z71">
        <v>6.3</v>
      </c>
      <c r="AB71">
        <v>0.06</v>
      </c>
      <c r="AC71">
        <v>19.5</v>
      </c>
      <c r="AD71">
        <v>25.6</v>
      </c>
      <c r="AE71">
        <v>31.6</v>
      </c>
      <c r="AF71">
        <v>13.9</v>
      </c>
      <c r="AG71">
        <v>0.43</v>
      </c>
      <c r="AH71">
        <v>3.99</v>
      </c>
      <c r="AK71">
        <f t="shared" si="69"/>
        <v>2.7559069999999998E-2</v>
      </c>
      <c r="AL71">
        <v>1.6</v>
      </c>
      <c r="AM71">
        <v>0.7</v>
      </c>
      <c r="AO71">
        <v>0.01</v>
      </c>
      <c r="AP71">
        <v>27.4</v>
      </c>
      <c r="AQ71">
        <v>34.299999999999997</v>
      </c>
      <c r="AR71">
        <v>41.2</v>
      </c>
      <c r="AS71">
        <v>21.6</v>
      </c>
      <c r="AT71">
        <v>0.77</v>
      </c>
      <c r="AU71">
        <v>4.95</v>
      </c>
      <c r="AX71">
        <f t="shared" si="20"/>
        <v>0</v>
      </c>
      <c r="AY71">
        <v>1.9</v>
      </c>
      <c r="AZ71">
        <v>0</v>
      </c>
      <c r="BB71">
        <v>0.28000000000000003</v>
      </c>
      <c r="BC71">
        <v>19</v>
      </c>
      <c r="BD71">
        <v>26.3</v>
      </c>
      <c r="BE71">
        <v>33.6</v>
      </c>
      <c r="BF71">
        <v>16.899999999999999</v>
      </c>
      <c r="BG71">
        <v>0.31</v>
      </c>
      <c r="BH71">
        <v>3.66</v>
      </c>
      <c r="BK71">
        <f t="shared" si="37"/>
        <v>0.25590564999999998</v>
      </c>
      <c r="BL71">
        <v>1.2</v>
      </c>
      <c r="BM71">
        <v>6.5</v>
      </c>
      <c r="BO71">
        <f t="shared" si="87"/>
        <v>0.09</v>
      </c>
      <c r="BP71">
        <f t="shared" si="78"/>
        <v>23.060000000000002</v>
      </c>
      <c r="BQ71">
        <f t="shared" si="79"/>
        <v>31.660000000000004</v>
      </c>
      <c r="BR71">
        <f t="shared" si="80"/>
        <v>40.24</v>
      </c>
      <c r="BS71">
        <f t="shared" si="81"/>
        <v>17.82</v>
      </c>
      <c r="BT71">
        <f t="shared" si="82"/>
        <v>0.79</v>
      </c>
      <c r="BU71">
        <f t="shared" si="83"/>
        <v>5.51</v>
      </c>
      <c r="BX71">
        <f t="shared" si="84"/>
        <v>0.10629926999999999</v>
      </c>
      <c r="BY71">
        <f t="shared" si="85"/>
        <v>1.6800000000000002</v>
      </c>
      <c r="BZ71">
        <f t="shared" si="86"/>
        <v>2.7</v>
      </c>
    </row>
    <row r="72" spans="1:78" x14ac:dyDescent="0.2">
      <c r="A72" s="2">
        <v>44631</v>
      </c>
      <c r="O72">
        <v>0.23</v>
      </c>
      <c r="P72">
        <v>28.7</v>
      </c>
      <c r="Q72">
        <v>34.6</v>
      </c>
      <c r="R72">
        <v>40.5</v>
      </c>
      <c r="S72">
        <v>28.5</v>
      </c>
      <c r="T72">
        <v>0.25</v>
      </c>
      <c r="U72">
        <v>3.45</v>
      </c>
      <c r="V72">
        <v>0.93</v>
      </c>
      <c r="W72">
        <f t="shared" ref="W72" si="88">SUM(X68:X72)</f>
        <v>0.24803162999999998</v>
      </c>
      <c r="X72">
        <f t="shared" si="52"/>
        <v>0</v>
      </c>
      <c r="Y72">
        <v>2</v>
      </c>
      <c r="Z72">
        <v>0</v>
      </c>
      <c r="AB72">
        <v>0.04</v>
      </c>
      <c r="AC72">
        <v>17.100000000000001</v>
      </c>
      <c r="AD72">
        <v>27.2</v>
      </c>
      <c r="AE72">
        <v>37.200000000000003</v>
      </c>
      <c r="AF72">
        <v>21.3</v>
      </c>
      <c r="AG72">
        <v>0.24</v>
      </c>
      <c r="AH72">
        <v>4.07</v>
      </c>
      <c r="AI72">
        <v>1.94</v>
      </c>
      <c r="AJ72">
        <f t="shared" ref="AJ72" si="89">SUM(AK68:AK72)</f>
        <v>0.31889780999999995</v>
      </c>
      <c r="AK72">
        <f t="shared" si="69"/>
        <v>4.3307110000000003E-2</v>
      </c>
      <c r="AL72">
        <v>1.9</v>
      </c>
      <c r="AM72">
        <v>1.1000000000000001</v>
      </c>
      <c r="AO72">
        <v>0</v>
      </c>
      <c r="AP72">
        <v>27</v>
      </c>
      <c r="AQ72">
        <v>36.5</v>
      </c>
      <c r="AR72">
        <v>46</v>
      </c>
      <c r="AS72">
        <v>24.3</v>
      </c>
      <c r="AT72">
        <v>0.48</v>
      </c>
      <c r="AU72">
        <v>6.43</v>
      </c>
      <c r="AV72">
        <v>-2</v>
      </c>
      <c r="AW72">
        <f t="shared" ref="AW72" si="90">SUM(AX68:AX72)</f>
        <v>0.25984265999999995</v>
      </c>
      <c r="AX72">
        <f t="shared" si="20"/>
        <v>0</v>
      </c>
      <c r="AY72">
        <v>2.8</v>
      </c>
      <c r="AZ72">
        <v>0</v>
      </c>
      <c r="BB72">
        <v>0.27</v>
      </c>
      <c r="BC72">
        <v>12.2</v>
      </c>
      <c r="BD72">
        <v>22.5</v>
      </c>
      <c r="BE72">
        <v>32.9</v>
      </c>
      <c r="BF72">
        <v>16.5</v>
      </c>
      <c r="BG72">
        <v>0.28999999999999998</v>
      </c>
      <c r="BH72">
        <v>2.96</v>
      </c>
      <c r="BI72">
        <v>-3.35</v>
      </c>
      <c r="BJ72">
        <f t="shared" ref="BJ72" si="91">SUM(BK68:BK72)</f>
        <v>0.8740162199999999</v>
      </c>
      <c r="BK72">
        <f t="shared" si="37"/>
        <v>0.14960637999999998</v>
      </c>
      <c r="BL72">
        <v>1.1000000000000001</v>
      </c>
      <c r="BM72">
        <v>3.8</v>
      </c>
      <c r="BO72">
        <f t="shared" si="87"/>
        <v>0.13500000000000001</v>
      </c>
      <c r="BP72">
        <f t="shared" si="78"/>
        <v>22.720000000000002</v>
      </c>
      <c r="BQ72">
        <f t="shared" si="79"/>
        <v>32.08</v>
      </c>
      <c r="BR72">
        <f t="shared" si="80"/>
        <v>41.46</v>
      </c>
      <c r="BS72">
        <f t="shared" si="81"/>
        <v>20.740000000000002</v>
      </c>
      <c r="BT72">
        <f t="shared" si="82"/>
        <v>0.82</v>
      </c>
      <c r="BU72">
        <f t="shared" si="83"/>
        <v>5.3160000000000007</v>
      </c>
      <c r="BV72">
        <f>AVERAGE(I345,V72,AI72,AV72,BI72)</f>
        <v>-0.62</v>
      </c>
      <c r="BW72">
        <f>AVERAGE(J345,W72,AJ72,AW72,BJ72)</f>
        <v>0.42519707999999995</v>
      </c>
      <c r="BX72">
        <f t="shared" si="84"/>
        <v>3.8582697999999999E-2</v>
      </c>
      <c r="BY72">
        <f t="shared" si="85"/>
        <v>1.9599999999999997</v>
      </c>
      <c r="BZ72">
        <f t="shared" si="86"/>
        <v>0.98000000000000009</v>
      </c>
    </row>
    <row r="73" spans="1:78" x14ac:dyDescent="0.2">
      <c r="A73" s="2">
        <v>44632</v>
      </c>
      <c r="O73">
        <v>0.01</v>
      </c>
      <c r="P73">
        <v>25.2</v>
      </c>
      <c r="Q73">
        <v>37.9</v>
      </c>
      <c r="R73">
        <v>50.6</v>
      </c>
      <c r="S73">
        <v>29.4</v>
      </c>
      <c r="T73">
        <v>0.13</v>
      </c>
      <c r="U73">
        <v>7</v>
      </c>
      <c r="X73">
        <f t="shared" si="52"/>
        <v>0.10629927</v>
      </c>
      <c r="Y73">
        <v>2.5</v>
      </c>
      <c r="Z73">
        <v>2.7</v>
      </c>
      <c r="AB73">
        <v>0.04</v>
      </c>
      <c r="AC73">
        <v>19.8</v>
      </c>
      <c r="AD73">
        <v>30</v>
      </c>
      <c r="AE73">
        <v>40.299999999999997</v>
      </c>
      <c r="AF73">
        <v>20.3</v>
      </c>
      <c r="AG73">
        <v>0.46</v>
      </c>
      <c r="AH73">
        <v>4.75</v>
      </c>
      <c r="AK73">
        <f t="shared" si="69"/>
        <v>0.19685049999999998</v>
      </c>
      <c r="AL73">
        <v>1.8</v>
      </c>
      <c r="AM73">
        <v>5</v>
      </c>
      <c r="AO73">
        <v>0</v>
      </c>
      <c r="AP73">
        <v>26.5</v>
      </c>
      <c r="AQ73">
        <v>38.4</v>
      </c>
      <c r="AR73">
        <v>50.4</v>
      </c>
      <c r="AS73">
        <v>21.5</v>
      </c>
      <c r="AT73">
        <v>0.95</v>
      </c>
      <c r="AU73">
        <v>8.7799999999999994</v>
      </c>
      <c r="AX73">
        <f t="shared" si="20"/>
        <v>0</v>
      </c>
      <c r="AY73">
        <v>2.4</v>
      </c>
      <c r="AZ73">
        <v>0</v>
      </c>
      <c r="BB73">
        <v>0.12</v>
      </c>
      <c r="BC73">
        <v>6.5</v>
      </c>
      <c r="BD73">
        <v>19.899999999999999</v>
      </c>
      <c r="BE73">
        <v>33.200000000000003</v>
      </c>
      <c r="BF73">
        <v>18.5</v>
      </c>
      <c r="BG73">
        <v>0.3</v>
      </c>
      <c r="BH73">
        <v>3.21</v>
      </c>
      <c r="BK73">
        <f t="shared" si="37"/>
        <v>1.1811029999999998E-2</v>
      </c>
      <c r="BL73">
        <v>2.1</v>
      </c>
      <c r="BM73">
        <v>0.3</v>
      </c>
      <c r="BO73">
        <f t="shared" si="87"/>
        <v>4.2499999999999996E-2</v>
      </c>
      <c r="BP73">
        <f t="shared" si="78"/>
        <v>20.72</v>
      </c>
      <c r="BQ73">
        <f t="shared" si="79"/>
        <v>32.72</v>
      </c>
      <c r="BR73">
        <f t="shared" si="80"/>
        <v>44.760000000000005</v>
      </c>
      <c r="BS73">
        <f t="shared" si="81"/>
        <v>20.68</v>
      </c>
      <c r="BT73">
        <f t="shared" si="82"/>
        <v>0.79200000000000004</v>
      </c>
      <c r="BU73">
        <f t="shared" si="83"/>
        <v>6.4560000000000004</v>
      </c>
      <c r="BX73">
        <f t="shared" si="84"/>
        <v>6.2992159999999991E-2</v>
      </c>
      <c r="BY73">
        <f t="shared" si="85"/>
        <v>2.2399999999999998</v>
      </c>
      <c r="BZ73">
        <f t="shared" si="86"/>
        <v>1.6</v>
      </c>
    </row>
    <row r="74" spans="1:78" x14ac:dyDescent="0.2">
      <c r="A74" s="2">
        <v>44633</v>
      </c>
      <c r="O74">
        <v>0.12</v>
      </c>
      <c r="P74">
        <v>27.2</v>
      </c>
      <c r="Q74">
        <v>40</v>
      </c>
      <c r="R74">
        <v>52.8</v>
      </c>
      <c r="S74">
        <v>29.5</v>
      </c>
      <c r="T74">
        <v>0.19</v>
      </c>
      <c r="U74">
        <v>8.86</v>
      </c>
      <c r="X74">
        <f t="shared" si="52"/>
        <v>0.67322871000000006</v>
      </c>
      <c r="Y74">
        <v>1.5</v>
      </c>
      <c r="Z74">
        <v>17.100000000000001</v>
      </c>
      <c r="AB74">
        <v>0.18</v>
      </c>
      <c r="AC74">
        <v>13</v>
      </c>
      <c r="AD74">
        <v>26.9</v>
      </c>
      <c r="AE74">
        <v>40.9</v>
      </c>
      <c r="AF74">
        <v>17.2</v>
      </c>
      <c r="AG74">
        <v>0.35</v>
      </c>
      <c r="AH74">
        <v>6.09</v>
      </c>
      <c r="AK74">
        <f t="shared" si="69"/>
        <v>0</v>
      </c>
      <c r="AL74">
        <v>1.6</v>
      </c>
      <c r="AM74">
        <v>0</v>
      </c>
      <c r="AO74">
        <v>0</v>
      </c>
      <c r="AP74">
        <v>26.2</v>
      </c>
      <c r="AQ74">
        <v>39.799999999999997</v>
      </c>
      <c r="AR74">
        <v>53.5</v>
      </c>
      <c r="AS74">
        <v>24.5</v>
      </c>
      <c r="AT74">
        <v>0.98</v>
      </c>
      <c r="AU74">
        <v>9</v>
      </c>
      <c r="AX74">
        <f t="shared" si="20"/>
        <v>0</v>
      </c>
      <c r="AY74">
        <v>2.8</v>
      </c>
      <c r="AZ74">
        <v>0</v>
      </c>
      <c r="BB74">
        <v>0.01</v>
      </c>
      <c r="BC74">
        <v>15.2</v>
      </c>
      <c r="BD74">
        <v>28</v>
      </c>
      <c r="BE74">
        <v>40.799999999999997</v>
      </c>
      <c r="BF74">
        <v>10.5</v>
      </c>
      <c r="BG74">
        <v>0.65</v>
      </c>
      <c r="BH74">
        <v>6.32</v>
      </c>
      <c r="BK74">
        <f t="shared" si="37"/>
        <v>0</v>
      </c>
      <c r="BL74">
        <v>2.8</v>
      </c>
      <c r="BM74">
        <v>0</v>
      </c>
      <c r="BO74">
        <f t="shared" si="87"/>
        <v>7.7499999999999999E-2</v>
      </c>
      <c r="BP74">
        <f t="shared" si="78"/>
        <v>21.720000000000002</v>
      </c>
      <c r="BQ74">
        <f t="shared" si="79"/>
        <v>34.739999999999995</v>
      </c>
      <c r="BR74">
        <f t="shared" si="80"/>
        <v>47.820000000000007</v>
      </c>
      <c r="BS74">
        <f t="shared" si="81"/>
        <v>18.84</v>
      </c>
      <c r="BT74">
        <f t="shared" si="82"/>
        <v>0.89600000000000013</v>
      </c>
      <c r="BU74">
        <f t="shared" si="83"/>
        <v>7.9839999999999991</v>
      </c>
      <c r="BV74">
        <f>AVERAGE(I347,V74,AI74,AV74,BI74)</f>
        <v>3.03</v>
      </c>
      <c r="BW74">
        <f>AVERAGE(J347,W74,AJ74,AW74,BJ74)</f>
        <v>0</v>
      </c>
      <c r="BX74">
        <f t="shared" si="84"/>
        <v>0.13464574200000001</v>
      </c>
      <c r="BY74">
        <f t="shared" si="85"/>
        <v>2.16</v>
      </c>
      <c r="BZ74">
        <f t="shared" si="86"/>
        <v>3.4200000000000004</v>
      </c>
    </row>
    <row r="75" spans="1:78" x14ac:dyDescent="0.2">
      <c r="A75" s="2">
        <v>44634</v>
      </c>
      <c r="O75">
        <v>0.67</v>
      </c>
      <c r="P75">
        <v>28</v>
      </c>
      <c r="Q75">
        <v>37.200000000000003</v>
      </c>
      <c r="R75">
        <v>46.3</v>
      </c>
      <c r="S75">
        <v>31</v>
      </c>
      <c r="T75">
        <v>0.22</v>
      </c>
      <c r="U75">
        <v>3.72</v>
      </c>
      <c r="X75">
        <f t="shared" si="52"/>
        <v>0.34645688000000002</v>
      </c>
      <c r="Y75">
        <v>1.3</v>
      </c>
      <c r="Z75">
        <v>8.8000000000000007</v>
      </c>
      <c r="AB75">
        <v>0</v>
      </c>
      <c r="AC75">
        <v>7.3</v>
      </c>
      <c r="AD75">
        <v>20.9</v>
      </c>
      <c r="AE75">
        <v>34.6</v>
      </c>
      <c r="AF75">
        <v>9.1999999999999993</v>
      </c>
      <c r="AG75">
        <v>0.18</v>
      </c>
      <c r="AH75">
        <v>4.68</v>
      </c>
      <c r="AK75">
        <f t="shared" si="69"/>
        <v>0</v>
      </c>
      <c r="AL75">
        <v>2</v>
      </c>
      <c r="AM75">
        <v>0</v>
      </c>
      <c r="AO75">
        <v>0</v>
      </c>
      <c r="AP75">
        <v>26.9</v>
      </c>
      <c r="AQ75">
        <v>39.9</v>
      </c>
      <c r="AR75">
        <v>52.8</v>
      </c>
      <c r="AS75">
        <v>14.2</v>
      </c>
      <c r="AT75">
        <v>1.4</v>
      </c>
      <c r="AU75">
        <v>10.63</v>
      </c>
      <c r="AX75">
        <f t="shared" si="20"/>
        <v>4.7244119999999994E-2</v>
      </c>
      <c r="AY75">
        <v>2.8</v>
      </c>
      <c r="AZ75">
        <v>1.2</v>
      </c>
      <c r="BB75">
        <v>0.01</v>
      </c>
      <c r="BC75">
        <v>12.6</v>
      </c>
      <c r="BD75">
        <v>31.2</v>
      </c>
      <c r="BE75">
        <v>49.9</v>
      </c>
      <c r="BF75">
        <v>15.8</v>
      </c>
      <c r="BG75">
        <v>0.63</v>
      </c>
      <c r="BH75">
        <v>9.7100000000000009</v>
      </c>
      <c r="BK75">
        <f t="shared" si="37"/>
        <v>0.17716545</v>
      </c>
      <c r="BL75">
        <v>2.2000000000000002</v>
      </c>
      <c r="BM75">
        <v>4.5</v>
      </c>
      <c r="BO75">
        <f t="shared" si="87"/>
        <v>0.17</v>
      </c>
      <c r="BP75">
        <f t="shared" si="78"/>
        <v>19.5</v>
      </c>
      <c r="BQ75">
        <f t="shared" si="79"/>
        <v>33.46</v>
      </c>
      <c r="BR75">
        <f t="shared" si="80"/>
        <v>47.42</v>
      </c>
      <c r="BS75">
        <f t="shared" si="81"/>
        <v>16.34</v>
      </c>
      <c r="BT75">
        <f t="shared" si="82"/>
        <v>0.80600000000000005</v>
      </c>
      <c r="BU75">
        <f t="shared" si="83"/>
        <v>7.9120000000000008</v>
      </c>
      <c r="BX75">
        <f t="shared" si="84"/>
        <v>0.11417329000000001</v>
      </c>
      <c r="BY75">
        <f t="shared" si="85"/>
        <v>2.1</v>
      </c>
      <c r="BZ75">
        <f t="shared" si="86"/>
        <v>2.9</v>
      </c>
    </row>
    <row r="76" spans="1:78" x14ac:dyDescent="0.2">
      <c r="A76" s="2">
        <v>44635</v>
      </c>
      <c r="O76">
        <v>0.37</v>
      </c>
      <c r="P76">
        <v>20.8</v>
      </c>
      <c r="Q76">
        <v>27.5</v>
      </c>
      <c r="R76">
        <v>34.200000000000003</v>
      </c>
      <c r="S76">
        <v>22</v>
      </c>
      <c r="T76">
        <v>0.19</v>
      </c>
      <c r="U76">
        <v>2.08</v>
      </c>
      <c r="X76">
        <f t="shared" si="52"/>
        <v>0.82677210000000001</v>
      </c>
      <c r="Y76">
        <v>0.9</v>
      </c>
      <c r="Z76">
        <v>21</v>
      </c>
      <c r="AB76">
        <v>0</v>
      </c>
      <c r="AC76">
        <v>7.3</v>
      </c>
      <c r="AD76">
        <v>24.1</v>
      </c>
      <c r="AE76">
        <v>40.799999999999997</v>
      </c>
      <c r="AF76">
        <v>9.1</v>
      </c>
      <c r="AG76">
        <v>0.27</v>
      </c>
      <c r="AH76">
        <v>6.47</v>
      </c>
      <c r="AK76">
        <f t="shared" si="69"/>
        <v>0</v>
      </c>
      <c r="AL76">
        <v>2.5</v>
      </c>
      <c r="AM76">
        <v>0</v>
      </c>
      <c r="AO76">
        <v>0.06</v>
      </c>
      <c r="AP76">
        <v>24.4</v>
      </c>
      <c r="AQ76">
        <v>37.700000000000003</v>
      </c>
      <c r="AR76">
        <v>50.9</v>
      </c>
      <c r="AS76">
        <v>21.1</v>
      </c>
      <c r="AT76">
        <v>0.89</v>
      </c>
      <c r="AU76">
        <v>9.49</v>
      </c>
      <c r="AX76">
        <f t="shared" si="20"/>
        <v>1.46063071</v>
      </c>
      <c r="AY76">
        <v>1.2</v>
      </c>
      <c r="AZ76">
        <v>37.1</v>
      </c>
      <c r="BB76">
        <v>0.1</v>
      </c>
      <c r="BC76">
        <v>19.2</v>
      </c>
      <c r="BD76">
        <v>33.1</v>
      </c>
      <c r="BE76">
        <v>47</v>
      </c>
      <c r="BF76">
        <v>16.899999999999999</v>
      </c>
      <c r="BG76">
        <v>0.38</v>
      </c>
      <c r="BH76">
        <v>9.0399999999999991</v>
      </c>
      <c r="BK76">
        <f t="shared" si="37"/>
        <v>9.4488239999999987E-2</v>
      </c>
      <c r="BL76">
        <v>1.2</v>
      </c>
      <c r="BM76">
        <v>2.4</v>
      </c>
      <c r="BO76">
        <f t="shared" si="87"/>
        <v>0.13250000000000001</v>
      </c>
      <c r="BP76">
        <f t="shared" si="78"/>
        <v>19.100000000000001</v>
      </c>
      <c r="BQ76">
        <f t="shared" si="79"/>
        <v>32.440000000000005</v>
      </c>
      <c r="BR76">
        <f t="shared" si="80"/>
        <v>45.76</v>
      </c>
      <c r="BS76">
        <f t="shared" si="81"/>
        <v>16.100000000000001</v>
      </c>
      <c r="BT76">
        <f t="shared" si="82"/>
        <v>0.72799999999999998</v>
      </c>
      <c r="BU76">
        <f t="shared" si="83"/>
        <v>7.8780000000000001</v>
      </c>
      <c r="BX76">
        <f t="shared" si="84"/>
        <v>0.47637821000000002</v>
      </c>
      <c r="BY76">
        <f t="shared" si="85"/>
        <v>1.4600000000000002</v>
      </c>
      <c r="BZ76">
        <f t="shared" si="86"/>
        <v>12.1</v>
      </c>
    </row>
    <row r="77" spans="1:78" x14ac:dyDescent="0.2">
      <c r="A77" s="2">
        <v>44636</v>
      </c>
      <c r="O77">
        <v>0.87</v>
      </c>
      <c r="P77">
        <v>17.600000000000001</v>
      </c>
      <c r="Q77">
        <v>24.7</v>
      </c>
      <c r="R77">
        <v>31.9</v>
      </c>
      <c r="S77">
        <v>21.2</v>
      </c>
      <c r="T77">
        <v>0.08</v>
      </c>
      <c r="U77">
        <v>2.88</v>
      </c>
      <c r="V77">
        <v>0.97</v>
      </c>
      <c r="W77">
        <f t="shared" ref="W77" si="92">SUM(X73:X77)</f>
        <v>3.2834663400000004</v>
      </c>
      <c r="X77">
        <f t="shared" si="52"/>
        <v>1.3307093799999998</v>
      </c>
      <c r="Y77">
        <v>1.1000000000000001</v>
      </c>
      <c r="Z77">
        <v>33.799999999999997</v>
      </c>
      <c r="AB77">
        <v>0</v>
      </c>
      <c r="AC77">
        <v>9.6</v>
      </c>
      <c r="AD77">
        <v>28.2</v>
      </c>
      <c r="AE77">
        <v>46.9</v>
      </c>
      <c r="AF77">
        <v>14</v>
      </c>
      <c r="AG77">
        <v>0.25</v>
      </c>
      <c r="AH77">
        <v>8.41</v>
      </c>
      <c r="AI77">
        <v>1.89</v>
      </c>
      <c r="AJ77">
        <f t="shared" ref="AJ77" si="93">SUM(AK73:AK77)</f>
        <v>0.19685049999999998</v>
      </c>
      <c r="AK77">
        <f t="shared" si="69"/>
        <v>0</v>
      </c>
      <c r="AL77">
        <v>3.2</v>
      </c>
      <c r="AM77">
        <v>0</v>
      </c>
      <c r="AO77">
        <v>1.48</v>
      </c>
      <c r="AP77">
        <v>25.2</v>
      </c>
      <c r="AQ77">
        <v>28.9</v>
      </c>
      <c r="AR77">
        <v>32.6</v>
      </c>
      <c r="AS77">
        <v>26.2</v>
      </c>
      <c r="AT77">
        <v>0.13</v>
      </c>
      <c r="AU77">
        <v>1.23</v>
      </c>
      <c r="AV77">
        <v>-2.0699999999999998</v>
      </c>
      <c r="AW77">
        <f t="shared" ref="AW77" si="94">SUM(AX73:AX77)</f>
        <v>2.8385842099999996</v>
      </c>
      <c r="AX77">
        <f t="shared" si="20"/>
        <v>1.3307093799999998</v>
      </c>
      <c r="AY77">
        <v>0.9</v>
      </c>
      <c r="AZ77">
        <v>33.799999999999997</v>
      </c>
      <c r="BB77">
        <v>0.11</v>
      </c>
      <c r="BC77">
        <v>16.3</v>
      </c>
      <c r="BD77">
        <v>23.6</v>
      </c>
      <c r="BE77">
        <v>30.9</v>
      </c>
      <c r="BF77">
        <v>17.3</v>
      </c>
      <c r="BG77">
        <v>0.39</v>
      </c>
      <c r="BH77">
        <v>2.97</v>
      </c>
      <c r="BI77">
        <v>-3.41</v>
      </c>
      <c r="BJ77">
        <f t="shared" ref="BJ77" si="95">SUM(BK72:BK77)</f>
        <v>0.43307109999999999</v>
      </c>
      <c r="BK77">
        <f t="shared" si="37"/>
        <v>0</v>
      </c>
      <c r="BL77">
        <v>2</v>
      </c>
      <c r="BM77">
        <v>0</v>
      </c>
      <c r="BO77">
        <f t="shared" si="87"/>
        <v>0.61499999999999999</v>
      </c>
      <c r="BP77">
        <f t="shared" si="78"/>
        <v>18.52</v>
      </c>
      <c r="BQ77">
        <f t="shared" si="79"/>
        <v>29</v>
      </c>
      <c r="BR77">
        <f t="shared" si="80"/>
        <v>39.5</v>
      </c>
      <c r="BS77">
        <f t="shared" si="81"/>
        <v>18.479999999999997</v>
      </c>
      <c r="BT77">
        <f t="shared" si="82"/>
        <v>0.52800000000000002</v>
      </c>
      <c r="BU77">
        <f t="shared" si="83"/>
        <v>5.41</v>
      </c>
      <c r="BV77">
        <f>AVERAGE(I350,V77,AI77,AV77,BI77)</f>
        <v>-0.65500000000000003</v>
      </c>
      <c r="BW77">
        <f>AVERAGE(J350,W77,AJ77,AW77,BJ77)</f>
        <v>1.6879930375000001</v>
      </c>
      <c r="BX77">
        <f t="shared" si="84"/>
        <v>0.53228375199999989</v>
      </c>
      <c r="BY77">
        <f t="shared" si="85"/>
        <v>1.8400000000000003</v>
      </c>
      <c r="BZ77">
        <f t="shared" si="86"/>
        <v>13.52</v>
      </c>
    </row>
    <row r="78" spans="1:78" x14ac:dyDescent="0.2">
      <c r="A78" s="2">
        <v>44637</v>
      </c>
      <c r="O78">
        <v>1.3</v>
      </c>
      <c r="P78">
        <v>19.899999999999999</v>
      </c>
      <c r="Q78">
        <v>25.2</v>
      </c>
      <c r="R78">
        <v>30.6</v>
      </c>
      <c r="S78">
        <v>21.5</v>
      </c>
      <c r="T78">
        <v>0.16</v>
      </c>
      <c r="U78">
        <v>1.19</v>
      </c>
      <c r="X78">
        <f t="shared" si="52"/>
        <v>0.18110245999999997</v>
      </c>
      <c r="Y78">
        <v>1.2</v>
      </c>
      <c r="Z78">
        <v>4.5999999999999996</v>
      </c>
      <c r="AB78">
        <v>0.01</v>
      </c>
      <c r="AC78">
        <v>17.7</v>
      </c>
      <c r="AD78">
        <v>36.4</v>
      </c>
      <c r="AE78">
        <v>55</v>
      </c>
      <c r="AF78">
        <v>17.899999999999999</v>
      </c>
      <c r="AG78">
        <v>0.69</v>
      </c>
      <c r="AH78">
        <v>11.94</v>
      </c>
      <c r="AK78">
        <f t="shared" si="69"/>
        <v>0</v>
      </c>
      <c r="AL78">
        <v>2.9</v>
      </c>
      <c r="AM78">
        <v>0</v>
      </c>
      <c r="AO78">
        <v>1.3</v>
      </c>
      <c r="AP78">
        <v>22.8</v>
      </c>
      <c r="AQ78">
        <v>26.6</v>
      </c>
      <c r="AR78">
        <v>30.4</v>
      </c>
      <c r="AS78">
        <v>25.2</v>
      </c>
      <c r="AT78">
        <v>0.05</v>
      </c>
      <c r="AU78">
        <v>0.37</v>
      </c>
      <c r="AX78">
        <f t="shared" ref="AX78:AX141" si="96">0.0393701*AZ78</f>
        <v>1.1456699100000001</v>
      </c>
      <c r="AY78">
        <v>1.2</v>
      </c>
      <c r="AZ78">
        <v>29.1</v>
      </c>
      <c r="BB78">
        <v>0</v>
      </c>
      <c r="BC78">
        <v>16.5</v>
      </c>
      <c r="BD78">
        <v>30.6</v>
      </c>
      <c r="BE78">
        <v>44.7</v>
      </c>
      <c r="BF78">
        <v>19.7</v>
      </c>
      <c r="BG78">
        <v>0.34</v>
      </c>
      <c r="BH78">
        <v>6.24</v>
      </c>
      <c r="BK78">
        <f t="shared" si="37"/>
        <v>0</v>
      </c>
      <c r="BL78">
        <v>2.2000000000000002</v>
      </c>
      <c r="BM78">
        <v>0</v>
      </c>
      <c r="BO78">
        <f t="shared" si="87"/>
        <v>0.65250000000000008</v>
      </c>
      <c r="BP78">
        <f t="shared" si="78"/>
        <v>20.84</v>
      </c>
      <c r="BQ78">
        <f t="shared" si="79"/>
        <v>31.839999999999996</v>
      </c>
      <c r="BR78">
        <f t="shared" si="80"/>
        <v>42.86</v>
      </c>
      <c r="BS78">
        <f t="shared" si="81"/>
        <v>19.64</v>
      </c>
      <c r="BT78">
        <f t="shared" si="82"/>
        <v>0.69199999999999995</v>
      </c>
      <c r="BU78">
        <f t="shared" si="83"/>
        <v>6.1620000000000008</v>
      </c>
      <c r="BX78">
        <f t="shared" si="84"/>
        <v>0.26535447400000001</v>
      </c>
      <c r="BY78">
        <f t="shared" si="85"/>
        <v>1.9</v>
      </c>
      <c r="BZ78">
        <f t="shared" si="86"/>
        <v>6.74</v>
      </c>
    </row>
    <row r="79" spans="1:78" x14ac:dyDescent="0.2">
      <c r="A79" s="2">
        <v>44638</v>
      </c>
      <c r="O79">
        <v>0.17</v>
      </c>
      <c r="P79">
        <v>7.6</v>
      </c>
      <c r="Q79">
        <v>19.899999999999999</v>
      </c>
      <c r="R79">
        <v>32.1</v>
      </c>
      <c r="S79">
        <v>14.1</v>
      </c>
      <c r="T79">
        <v>0.26</v>
      </c>
      <c r="U79">
        <v>2.48</v>
      </c>
      <c r="X79">
        <f t="shared" si="52"/>
        <v>0</v>
      </c>
      <c r="Y79">
        <v>1.6</v>
      </c>
      <c r="Z79">
        <v>0</v>
      </c>
      <c r="AB79">
        <v>0</v>
      </c>
      <c r="AC79">
        <v>20.399999999999999</v>
      </c>
      <c r="AD79">
        <v>38.1</v>
      </c>
      <c r="AE79">
        <v>55.9</v>
      </c>
      <c r="AF79">
        <v>20.9</v>
      </c>
      <c r="AG79">
        <v>0.72</v>
      </c>
      <c r="AH79">
        <v>12.55</v>
      </c>
      <c r="AK79">
        <f t="shared" si="69"/>
        <v>0</v>
      </c>
      <c r="AL79">
        <v>2.7</v>
      </c>
      <c r="AM79">
        <v>0</v>
      </c>
      <c r="AO79">
        <v>1.07</v>
      </c>
      <c r="AP79">
        <v>22</v>
      </c>
      <c r="AQ79">
        <v>27.1</v>
      </c>
      <c r="AR79">
        <v>32.200000000000003</v>
      </c>
      <c r="AS79">
        <v>26</v>
      </c>
      <c r="AT79">
        <v>0.09</v>
      </c>
      <c r="AU79">
        <v>0.57999999999999996</v>
      </c>
      <c r="AX79">
        <f t="shared" si="96"/>
        <v>0.12992132999999997</v>
      </c>
      <c r="AY79">
        <v>1.3</v>
      </c>
      <c r="AZ79">
        <v>3.3</v>
      </c>
      <c r="BB79">
        <v>0</v>
      </c>
      <c r="BC79">
        <v>14.8</v>
      </c>
      <c r="BD79">
        <v>31.2</v>
      </c>
      <c r="BE79">
        <v>47.6</v>
      </c>
      <c r="BF79">
        <v>15.1</v>
      </c>
      <c r="BG79">
        <v>0.95</v>
      </c>
      <c r="BH79">
        <v>8.75</v>
      </c>
      <c r="BK79">
        <f t="shared" si="37"/>
        <v>0.30708678</v>
      </c>
      <c r="BL79">
        <v>2.1</v>
      </c>
      <c r="BM79">
        <v>7.8</v>
      </c>
      <c r="BO79">
        <f t="shared" si="87"/>
        <v>0.31</v>
      </c>
      <c r="BP79">
        <f t="shared" si="78"/>
        <v>19.479999999999997</v>
      </c>
      <c r="BQ79">
        <f t="shared" si="79"/>
        <v>31.919999999999998</v>
      </c>
      <c r="BR79">
        <f t="shared" si="80"/>
        <v>44.36</v>
      </c>
      <c r="BS79">
        <f t="shared" si="81"/>
        <v>18.02</v>
      </c>
      <c r="BT79">
        <f t="shared" si="82"/>
        <v>0.68399999999999994</v>
      </c>
      <c r="BU79">
        <f t="shared" si="83"/>
        <v>7.2480000000000002</v>
      </c>
      <c r="BV79">
        <f>AVERAGE(I352,V79,AI79,AV79,BI79)</f>
        <v>2.89</v>
      </c>
      <c r="BW79">
        <f>AVERAGE(J352,W79,AJ79,AW79,BJ79)</f>
        <v>0</v>
      </c>
      <c r="BX79">
        <f t="shared" si="84"/>
        <v>8.7401621999999984E-2</v>
      </c>
      <c r="BY79">
        <f t="shared" si="85"/>
        <v>1.7600000000000002</v>
      </c>
      <c r="BZ79">
        <f t="shared" si="86"/>
        <v>2.2199999999999998</v>
      </c>
    </row>
    <row r="80" spans="1:78" x14ac:dyDescent="0.2">
      <c r="A80" s="2">
        <v>44639</v>
      </c>
      <c r="O80">
        <v>0.02</v>
      </c>
      <c r="P80">
        <v>2.4</v>
      </c>
      <c r="Q80">
        <v>21</v>
      </c>
      <c r="R80">
        <v>39.5</v>
      </c>
      <c r="S80">
        <v>15.3</v>
      </c>
      <c r="T80">
        <v>0.21</v>
      </c>
      <c r="U80">
        <v>5.15</v>
      </c>
      <c r="X80">
        <f t="shared" si="52"/>
        <v>0</v>
      </c>
      <c r="Y80">
        <v>2.1</v>
      </c>
      <c r="Z80">
        <v>0</v>
      </c>
      <c r="AB80">
        <v>0.01</v>
      </c>
      <c r="AC80">
        <v>23.5</v>
      </c>
      <c r="AD80">
        <v>39.299999999999997</v>
      </c>
      <c r="AE80">
        <v>55</v>
      </c>
      <c r="AF80">
        <v>20.5</v>
      </c>
      <c r="AG80">
        <v>0.82</v>
      </c>
      <c r="AH80">
        <v>12.16</v>
      </c>
      <c r="AK80">
        <f t="shared" si="69"/>
        <v>0.10629927</v>
      </c>
      <c r="AL80">
        <v>3.1</v>
      </c>
      <c r="AM80">
        <v>2.7</v>
      </c>
      <c r="AO80">
        <v>0.13</v>
      </c>
      <c r="AP80">
        <v>20.5</v>
      </c>
      <c r="AQ80">
        <v>25</v>
      </c>
      <c r="AR80">
        <v>29.4</v>
      </c>
      <c r="AS80">
        <v>18.600000000000001</v>
      </c>
      <c r="AT80">
        <v>0.35</v>
      </c>
      <c r="AU80">
        <v>1.73</v>
      </c>
      <c r="AX80">
        <f t="shared" si="96"/>
        <v>0.12598432000000001</v>
      </c>
      <c r="AY80">
        <v>1.3</v>
      </c>
      <c r="AZ80">
        <v>3.2</v>
      </c>
      <c r="BB80">
        <v>0.32</v>
      </c>
      <c r="BC80">
        <v>32.5</v>
      </c>
      <c r="BD80">
        <v>38.9</v>
      </c>
      <c r="BE80">
        <v>45.3</v>
      </c>
      <c r="BF80">
        <v>28</v>
      </c>
      <c r="BG80">
        <v>0.51</v>
      </c>
      <c r="BH80">
        <v>5.23</v>
      </c>
      <c r="BK80">
        <f t="shared" si="37"/>
        <v>0.11023627999999999</v>
      </c>
      <c r="BL80">
        <v>1.5</v>
      </c>
      <c r="BM80">
        <v>2.8</v>
      </c>
      <c r="BO80">
        <f t="shared" si="87"/>
        <v>0.12</v>
      </c>
      <c r="BP80">
        <f t="shared" si="78"/>
        <v>19.940000000000001</v>
      </c>
      <c r="BQ80">
        <f t="shared" si="79"/>
        <v>30.380000000000003</v>
      </c>
      <c r="BR80">
        <f t="shared" si="80"/>
        <v>40.760000000000005</v>
      </c>
      <c r="BS80">
        <f t="shared" si="81"/>
        <v>19.100000000000001</v>
      </c>
      <c r="BT80">
        <f t="shared" si="82"/>
        <v>0.57400000000000007</v>
      </c>
      <c r="BU80">
        <f t="shared" si="83"/>
        <v>5.6219999999999999</v>
      </c>
      <c r="BX80">
        <f t="shared" si="84"/>
        <v>6.8503973999999995E-2</v>
      </c>
      <c r="BY80">
        <f t="shared" si="85"/>
        <v>1.8799999999999997</v>
      </c>
      <c r="BZ80">
        <f t="shared" si="86"/>
        <v>1.7399999999999998</v>
      </c>
    </row>
    <row r="81" spans="1:78" x14ac:dyDescent="0.2">
      <c r="A81" s="2">
        <v>44640</v>
      </c>
      <c r="O81">
        <v>0</v>
      </c>
      <c r="P81">
        <v>13.6</v>
      </c>
      <c r="Q81">
        <v>28.6</v>
      </c>
      <c r="R81">
        <v>43.6</v>
      </c>
      <c r="S81">
        <v>17.399999999999999</v>
      </c>
      <c r="T81">
        <v>0.3</v>
      </c>
      <c r="U81">
        <v>7.02</v>
      </c>
      <c r="X81">
        <f t="shared" si="52"/>
        <v>0.33070884</v>
      </c>
      <c r="Y81">
        <v>1.6</v>
      </c>
      <c r="Z81">
        <v>8.4</v>
      </c>
      <c r="AB81">
        <v>0.1</v>
      </c>
      <c r="AC81">
        <v>26.6</v>
      </c>
      <c r="AD81">
        <v>40</v>
      </c>
      <c r="AE81">
        <v>53.4</v>
      </c>
      <c r="AF81">
        <v>25.4</v>
      </c>
      <c r="AG81">
        <v>0.46</v>
      </c>
      <c r="AH81">
        <v>10.130000000000001</v>
      </c>
      <c r="AK81">
        <f t="shared" si="69"/>
        <v>7.4803189999999992E-2</v>
      </c>
      <c r="AL81">
        <v>2.1</v>
      </c>
      <c r="AM81">
        <v>1.9</v>
      </c>
      <c r="AO81">
        <v>0.14000000000000001</v>
      </c>
      <c r="AP81">
        <v>20.2</v>
      </c>
      <c r="AQ81">
        <v>26.8</v>
      </c>
      <c r="AR81">
        <v>33.299999999999997</v>
      </c>
      <c r="AS81">
        <v>21.1</v>
      </c>
      <c r="AT81">
        <v>0.21</v>
      </c>
      <c r="AU81">
        <v>1.94</v>
      </c>
      <c r="AX81">
        <f t="shared" si="96"/>
        <v>0</v>
      </c>
      <c r="AY81">
        <v>1.9</v>
      </c>
      <c r="AZ81">
        <v>0</v>
      </c>
      <c r="BB81">
        <v>0.15</v>
      </c>
      <c r="BC81">
        <v>27.6</v>
      </c>
      <c r="BD81">
        <v>34</v>
      </c>
      <c r="BE81">
        <v>40.299999999999997</v>
      </c>
      <c r="BF81">
        <v>27.1</v>
      </c>
      <c r="BG81">
        <v>0.54</v>
      </c>
      <c r="BH81">
        <v>3.21</v>
      </c>
      <c r="BK81">
        <f t="shared" si="37"/>
        <v>0</v>
      </c>
      <c r="BL81">
        <v>1.7</v>
      </c>
      <c r="BM81">
        <v>0</v>
      </c>
      <c r="BO81">
        <f t="shared" si="87"/>
        <v>9.7500000000000003E-2</v>
      </c>
      <c r="BP81">
        <f t="shared" si="78"/>
        <v>21.02</v>
      </c>
      <c r="BQ81">
        <f t="shared" si="79"/>
        <v>31.8</v>
      </c>
      <c r="BR81">
        <f t="shared" si="80"/>
        <v>42.54</v>
      </c>
      <c r="BS81">
        <f t="shared" si="81"/>
        <v>20.619999999999997</v>
      </c>
      <c r="BT81">
        <f t="shared" si="82"/>
        <v>0.46600000000000003</v>
      </c>
      <c r="BU81">
        <f t="shared" si="83"/>
        <v>5.782</v>
      </c>
      <c r="BX81">
        <f t="shared" si="84"/>
        <v>8.1102406000000002E-2</v>
      </c>
      <c r="BY81">
        <f t="shared" si="85"/>
        <v>1.7399999999999998</v>
      </c>
      <c r="BZ81">
        <f t="shared" si="86"/>
        <v>2.06</v>
      </c>
    </row>
    <row r="82" spans="1:78" x14ac:dyDescent="0.2">
      <c r="A82" s="2">
        <v>44641</v>
      </c>
      <c r="O82">
        <v>0.36</v>
      </c>
      <c r="P82">
        <v>23.5</v>
      </c>
      <c r="Q82">
        <v>33</v>
      </c>
      <c r="R82">
        <v>42.6</v>
      </c>
      <c r="S82">
        <v>28.4</v>
      </c>
      <c r="T82">
        <v>0.03</v>
      </c>
      <c r="U82">
        <v>5.78</v>
      </c>
      <c r="V82">
        <v>1.1000000000000001</v>
      </c>
      <c r="W82">
        <f t="shared" ref="W82" si="97">SUM(X78:X82)</f>
        <v>2.07480427</v>
      </c>
      <c r="X82">
        <f t="shared" si="52"/>
        <v>1.56299297</v>
      </c>
      <c r="Y82">
        <v>1.7</v>
      </c>
      <c r="Z82">
        <v>39.700000000000003</v>
      </c>
      <c r="AB82">
        <v>0.08</v>
      </c>
      <c r="AC82">
        <v>29.2</v>
      </c>
      <c r="AD82">
        <v>35.6</v>
      </c>
      <c r="AE82">
        <v>42.1</v>
      </c>
      <c r="AF82">
        <v>29.1</v>
      </c>
      <c r="AG82">
        <v>0.12</v>
      </c>
      <c r="AH82">
        <v>3.91</v>
      </c>
      <c r="AI82">
        <v>1.79</v>
      </c>
      <c r="AJ82">
        <f t="shared" ref="AJ82" si="98">SUM(AK78:AK82)</f>
        <v>0.21653554999999999</v>
      </c>
      <c r="AK82">
        <f t="shared" si="69"/>
        <v>3.543309E-2</v>
      </c>
      <c r="AL82">
        <v>2.1</v>
      </c>
      <c r="AM82">
        <v>0.9</v>
      </c>
      <c r="AO82">
        <v>0</v>
      </c>
      <c r="AP82">
        <v>13.4</v>
      </c>
      <c r="AQ82">
        <v>26.7</v>
      </c>
      <c r="AR82">
        <v>40</v>
      </c>
      <c r="AS82">
        <v>19.8</v>
      </c>
      <c r="AT82">
        <v>0.23</v>
      </c>
      <c r="AU82">
        <v>4.34</v>
      </c>
      <c r="AV82">
        <v>-2.08</v>
      </c>
      <c r="AW82">
        <f t="shared" ref="AW82" si="99">SUM(AX78:AX82)</f>
        <v>1.4015755599999999</v>
      </c>
      <c r="AX82">
        <f t="shared" si="96"/>
        <v>0</v>
      </c>
      <c r="AY82">
        <v>1.8</v>
      </c>
      <c r="AZ82">
        <v>0</v>
      </c>
      <c r="BB82">
        <v>0</v>
      </c>
      <c r="BC82">
        <v>19.2</v>
      </c>
      <c r="BD82">
        <v>28.4</v>
      </c>
      <c r="BE82">
        <v>37.6</v>
      </c>
      <c r="BF82">
        <v>17.8</v>
      </c>
      <c r="BG82">
        <v>0.56999999999999995</v>
      </c>
      <c r="BH82">
        <v>4.18</v>
      </c>
      <c r="BI82">
        <v>-3.47</v>
      </c>
      <c r="BJ82">
        <f t="shared" ref="BJ82" si="100">SUM(BK78:BK82)</f>
        <v>0.41732305999999997</v>
      </c>
      <c r="BK82">
        <f t="shared" si="37"/>
        <v>0</v>
      </c>
      <c r="BL82">
        <v>2.1</v>
      </c>
      <c r="BM82">
        <v>0</v>
      </c>
      <c r="BO82">
        <f t="shared" si="87"/>
        <v>0.11</v>
      </c>
      <c r="BP82">
        <f t="shared" si="78"/>
        <v>22.020000000000003</v>
      </c>
      <c r="BQ82">
        <f t="shared" si="79"/>
        <v>32.72</v>
      </c>
      <c r="BR82">
        <f t="shared" si="80"/>
        <v>43.459999999999994</v>
      </c>
      <c r="BS82">
        <f t="shared" si="81"/>
        <v>22.939999999999998</v>
      </c>
      <c r="BT82">
        <f t="shared" si="82"/>
        <v>0.42799999999999994</v>
      </c>
      <c r="BU82">
        <f t="shared" si="83"/>
        <v>5.7539999999999996</v>
      </c>
      <c r="BV82">
        <f>AVERAGE(I355,V82,AI82,AV82,BI82)</f>
        <v>-0.66500000000000004</v>
      </c>
      <c r="BW82">
        <f>AVERAGE(J355,W82,AJ82,AW82,BJ82)</f>
        <v>1.02755961</v>
      </c>
      <c r="BX82">
        <f t="shared" si="84"/>
        <v>0.32834663399999997</v>
      </c>
      <c r="BY82">
        <f t="shared" si="85"/>
        <v>1.9400000000000002</v>
      </c>
      <c r="BZ82">
        <f t="shared" si="86"/>
        <v>8.34</v>
      </c>
    </row>
    <row r="83" spans="1:78" x14ac:dyDescent="0.2">
      <c r="A83" s="2">
        <v>44642</v>
      </c>
      <c r="O83">
        <v>1.56</v>
      </c>
      <c r="P83">
        <v>33.5</v>
      </c>
      <c r="Q83">
        <v>39.5</v>
      </c>
      <c r="R83">
        <v>45.4</v>
      </c>
      <c r="S83">
        <v>34.700000000000003</v>
      </c>
      <c r="T83">
        <v>0.25</v>
      </c>
      <c r="U83">
        <v>2.71</v>
      </c>
      <c r="X83">
        <f t="shared" si="52"/>
        <v>2.27165477</v>
      </c>
      <c r="Y83">
        <v>0.8</v>
      </c>
      <c r="Z83">
        <v>57.7</v>
      </c>
      <c r="AB83">
        <v>0.02</v>
      </c>
      <c r="AC83">
        <v>25.3</v>
      </c>
      <c r="AD83">
        <v>33.6</v>
      </c>
      <c r="AE83">
        <v>41.8</v>
      </c>
      <c r="AF83">
        <v>25.8</v>
      </c>
      <c r="AG83">
        <v>0.17</v>
      </c>
      <c r="AH83">
        <v>4.7</v>
      </c>
      <c r="AK83">
        <f t="shared" si="69"/>
        <v>0.17322844000000001</v>
      </c>
      <c r="AL83">
        <v>1.6</v>
      </c>
      <c r="AM83">
        <v>4.4000000000000004</v>
      </c>
      <c r="AO83">
        <v>0</v>
      </c>
      <c r="AP83">
        <v>11.4</v>
      </c>
      <c r="AQ83">
        <v>26.7</v>
      </c>
      <c r="AR83">
        <v>42</v>
      </c>
      <c r="AS83">
        <v>20.5</v>
      </c>
      <c r="AT83">
        <v>0.22</v>
      </c>
      <c r="AU83">
        <v>4.75</v>
      </c>
      <c r="AX83">
        <f t="shared" si="96"/>
        <v>4.3307110000000003E-2</v>
      </c>
      <c r="AY83">
        <v>2.1</v>
      </c>
      <c r="AZ83">
        <v>1.1000000000000001</v>
      </c>
      <c r="BB83">
        <v>0</v>
      </c>
      <c r="BC83">
        <v>14</v>
      </c>
      <c r="BD83">
        <v>29.1</v>
      </c>
      <c r="BE83">
        <v>44.1</v>
      </c>
      <c r="BF83">
        <v>15.9</v>
      </c>
      <c r="BG83">
        <v>0.32</v>
      </c>
      <c r="BH83">
        <v>7.49</v>
      </c>
      <c r="BK83">
        <f t="shared" si="37"/>
        <v>6.6929169999999996E-2</v>
      </c>
      <c r="BL83">
        <v>1.7</v>
      </c>
      <c r="BM83">
        <v>1.7</v>
      </c>
      <c r="BO83">
        <f t="shared" si="87"/>
        <v>0.39500000000000002</v>
      </c>
      <c r="BP83">
        <f t="shared" si="78"/>
        <v>22.6</v>
      </c>
      <c r="BQ83">
        <f t="shared" si="79"/>
        <v>33.459999999999994</v>
      </c>
      <c r="BR83">
        <f t="shared" si="80"/>
        <v>44.26</v>
      </c>
      <c r="BS83">
        <f t="shared" si="81"/>
        <v>22.48</v>
      </c>
      <c r="BT83">
        <f t="shared" si="82"/>
        <v>0.36599999999999999</v>
      </c>
      <c r="BU83">
        <f t="shared" si="83"/>
        <v>5.694</v>
      </c>
      <c r="BX83">
        <f t="shared" si="84"/>
        <v>0.55669321400000005</v>
      </c>
      <c r="BY83">
        <f t="shared" si="85"/>
        <v>1.4200000000000002</v>
      </c>
      <c r="BZ83">
        <f t="shared" si="86"/>
        <v>14.14</v>
      </c>
    </row>
    <row r="84" spans="1:78" x14ac:dyDescent="0.2">
      <c r="A84" s="2">
        <v>44643</v>
      </c>
      <c r="O84">
        <v>2.14</v>
      </c>
      <c r="P84">
        <v>24.1</v>
      </c>
      <c r="Q84">
        <v>30.8</v>
      </c>
      <c r="R84">
        <v>37.5</v>
      </c>
      <c r="S84">
        <v>24.4</v>
      </c>
      <c r="T84">
        <v>0.23</v>
      </c>
      <c r="U84">
        <v>2.94</v>
      </c>
      <c r="X84">
        <f t="shared" si="52"/>
        <v>0</v>
      </c>
      <c r="Y84">
        <v>2</v>
      </c>
      <c r="Z84">
        <v>0</v>
      </c>
      <c r="AB84">
        <v>0.2</v>
      </c>
      <c r="AC84">
        <v>21.2</v>
      </c>
      <c r="AD84">
        <v>30.8</v>
      </c>
      <c r="AE84">
        <v>40.5</v>
      </c>
      <c r="AF84">
        <v>25.9</v>
      </c>
      <c r="AG84">
        <v>0.06</v>
      </c>
      <c r="AH84">
        <v>4.53</v>
      </c>
      <c r="AK84">
        <f t="shared" si="69"/>
        <v>0.17322844000000001</v>
      </c>
      <c r="AL84">
        <v>1.1000000000000001</v>
      </c>
      <c r="AM84">
        <v>4.4000000000000004</v>
      </c>
      <c r="AO84">
        <v>0.04</v>
      </c>
      <c r="AP84">
        <v>17.100000000000001</v>
      </c>
      <c r="AQ84">
        <v>31.2</v>
      </c>
      <c r="AR84">
        <v>45.4</v>
      </c>
      <c r="AS84">
        <v>22.4</v>
      </c>
      <c r="AT84">
        <v>0.28000000000000003</v>
      </c>
      <c r="AU84">
        <v>6.05</v>
      </c>
      <c r="AX84">
        <f t="shared" si="96"/>
        <v>0</v>
      </c>
      <c r="AY84">
        <v>2.2999999999999998</v>
      </c>
      <c r="AZ84">
        <v>0</v>
      </c>
      <c r="BB84">
        <v>0.06</v>
      </c>
      <c r="BC84">
        <v>23.7</v>
      </c>
      <c r="BD84">
        <v>31.6</v>
      </c>
      <c r="BE84">
        <v>39.5</v>
      </c>
      <c r="BF84">
        <v>23.5</v>
      </c>
      <c r="BG84">
        <v>0.41</v>
      </c>
      <c r="BH84">
        <v>4.1399999999999997</v>
      </c>
      <c r="BK84">
        <f t="shared" si="37"/>
        <v>0</v>
      </c>
      <c r="BL84">
        <v>1.7</v>
      </c>
      <c r="BM84">
        <v>0</v>
      </c>
      <c r="BO84">
        <f t="shared" si="87"/>
        <v>0.6100000000000001</v>
      </c>
      <c r="BP84">
        <f t="shared" si="78"/>
        <v>20.080000000000005</v>
      </c>
      <c r="BQ84">
        <f t="shared" si="79"/>
        <v>29.840000000000003</v>
      </c>
      <c r="BR84">
        <f t="shared" si="80"/>
        <v>39.64</v>
      </c>
      <c r="BS84">
        <f t="shared" si="81"/>
        <v>21.56</v>
      </c>
      <c r="BT84">
        <f t="shared" si="82"/>
        <v>0.27399999999999997</v>
      </c>
      <c r="BU84">
        <f t="shared" si="83"/>
        <v>4.4060000000000006</v>
      </c>
      <c r="BV84">
        <f>AVERAGE(I357,V84,AI84,AV84,BI84)</f>
        <v>2.75</v>
      </c>
      <c r="BW84">
        <f>AVERAGE(J357,W84,AJ84,AW84,BJ84)</f>
        <v>0.27165369</v>
      </c>
      <c r="BX84">
        <f t="shared" si="84"/>
        <v>3.4645688000000001E-2</v>
      </c>
      <c r="BY84">
        <f t="shared" si="85"/>
        <v>1.5799999999999998</v>
      </c>
      <c r="BZ84">
        <f t="shared" si="86"/>
        <v>0.88000000000000012</v>
      </c>
    </row>
    <row r="85" spans="1:78" x14ac:dyDescent="0.2">
      <c r="A85" s="2">
        <v>44644</v>
      </c>
      <c r="O85">
        <v>0</v>
      </c>
      <c r="P85">
        <v>20.9</v>
      </c>
      <c r="Q85">
        <v>29.3</v>
      </c>
      <c r="R85">
        <v>37.6</v>
      </c>
      <c r="S85">
        <v>16.5</v>
      </c>
      <c r="T85">
        <v>0.89</v>
      </c>
      <c r="U85">
        <v>4.1500000000000004</v>
      </c>
      <c r="X85">
        <f t="shared" si="52"/>
        <v>0.36220491999999993</v>
      </c>
      <c r="Y85">
        <v>1.4</v>
      </c>
      <c r="Z85">
        <v>9.1999999999999993</v>
      </c>
      <c r="AB85">
        <v>0.19</v>
      </c>
      <c r="AC85">
        <v>18.899999999999999</v>
      </c>
      <c r="AD85">
        <v>28.3</v>
      </c>
      <c r="AE85">
        <v>37.799999999999997</v>
      </c>
      <c r="AF85">
        <v>24.5</v>
      </c>
      <c r="AG85">
        <v>0.08</v>
      </c>
      <c r="AH85">
        <v>3.28</v>
      </c>
      <c r="AK85">
        <f t="shared" si="69"/>
        <v>5.1181129999999998E-2</v>
      </c>
      <c r="AL85">
        <v>2.2000000000000002</v>
      </c>
      <c r="AM85">
        <v>1.3</v>
      </c>
      <c r="AO85">
        <v>0</v>
      </c>
      <c r="AP85">
        <v>18</v>
      </c>
      <c r="AQ85">
        <v>33.4</v>
      </c>
      <c r="AR85">
        <v>48.7</v>
      </c>
      <c r="AS85">
        <v>24</v>
      </c>
      <c r="AT85">
        <v>0.32</v>
      </c>
      <c r="AU85">
        <v>7.47</v>
      </c>
      <c r="AX85">
        <f t="shared" si="96"/>
        <v>8.2677210000000001E-2</v>
      </c>
      <c r="AY85">
        <v>2</v>
      </c>
      <c r="AZ85">
        <v>2.1</v>
      </c>
      <c r="BB85">
        <v>0.02</v>
      </c>
      <c r="BC85">
        <v>19.2</v>
      </c>
      <c r="BD85">
        <v>26.3</v>
      </c>
      <c r="BE85">
        <v>33.5</v>
      </c>
      <c r="BF85">
        <v>12.5</v>
      </c>
      <c r="BG85">
        <v>0.65</v>
      </c>
      <c r="BH85">
        <v>3.76</v>
      </c>
      <c r="BK85">
        <f t="shared" si="37"/>
        <v>0</v>
      </c>
      <c r="BL85">
        <v>2.5</v>
      </c>
      <c r="BM85">
        <v>0</v>
      </c>
      <c r="BO85">
        <f t="shared" si="87"/>
        <v>5.2499999999999998E-2</v>
      </c>
      <c r="BP85">
        <f t="shared" si="78"/>
        <v>17.7</v>
      </c>
      <c r="BQ85">
        <f t="shared" si="79"/>
        <v>27.8</v>
      </c>
      <c r="BR85">
        <f t="shared" si="80"/>
        <v>37.92</v>
      </c>
      <c r="BS85">
        <f t="shared" si="81"/>
        <v>16.5</v>
      </c>
      <c r="BT85">
        <f t="shared" si="82"/>
        <v>0.51600000000000001</v>
      </c>
      <c r="BU85">
        <f t="shared" si="83"/>
        <v>4.5200000000000005</v>
      </c>
      <c r="BX85">
        <f t="shared" si="84"/>
        <v>9.9212651999999985E-2</v>
      </c>
      <c r="BY85">
        <f t="shared" si="85"/>
        <v>1.9</v>
      </c>
      <c r="BZ85">
        <f t="shared" si="86"/>
        <v>2.52</v>
      </c>
    </row>
    <row r="86" spans="1:78" x14ac:dyDescent="0.2">
      <c r="A86" s="2">
        <v>44645</v>
      </c>
      <c r="O86">
        <v>0.38</v>
      </c>
      <c r="P86">
        <v>18.899999999999999</v>
      </c>
      <c r="Q86">
        <v>26.5</v>
      </c>
      <c r="R86">
        <v>34.200000000000003</v>
      </c>
      <c r="S86">
        <v>16.7</v>
      </c>
      <c r="T86">
        <v>0.52</v>
      </c>
      <c r="U86">
        <v>3.02</v>
      </c>
      <c r="X86">
        <f t="shared" si="52"/>
        <v>5.1181129999999998E-2</v>
      </c>
      <c r="Y86">
        <v>1.6</v>
      </c>
      <c r="Z86">
        <v>1.3</v>
      </c>
      <c r="AB86">
        <v>0.05</v>
      </c>
      <c r="AC86">
        <v>12.1</v>
      </c>
      <c r="AD86">
        <v>30</v>
      </c>
      <c r="AE86">
        <v>48</v>
      </c>
      <c r="AF86">
        <v>15.9</v>
      </c>
      <c r="AG86">
        <v>0.02</v>
      </c>
      <c r="AH86">
        <v>9.7100000000000009</v>
      </c>
      <c r="AK86">
        <f t="shared" si="69"/>
        <v>2.3622059999999997E-2</v>
      </c>
      <c r="AL86">
        <v>2.6</v>
      </c>
      <c r="AM86">
        <v>0.6</v>
      </c>
      <c r="AO86">
        <v>7.0000000000000007E-2</v>
      </c>
      <c r="AP86">
        <v>21.1</v>
      </c>
      <c r="AQ86">
        <v>31.3</v>
      </c>
      <c r="AR86">
        <v>41.4</v>
      </c>
      <c r="AS86">
        <v>25</v>
      </c>
      <c r="AT86">
        <v>0.15</v>
      </c>
      <c r="AU86">
        <v>3.97</v>
      </c>
      <c r="AX86">
        <f t="shared" si="96"/>
        <v>0.42126006999999993</v>
      </c>
      <c r="AY86">
        <v>1.7</v>
      </c>
      <c r="AZ86">
        <v>10.7</v>
      </c>
      <c r="BB86">
        <v>0</v>
      </c>
      <c r="BC86">
        <v>18.100000000000001</v>
      </c>
      <c r="BD86">
        <v>33.799999999999997</v>
      </c>
      <c r="BE86">
        <v>49.5</v>
      </c>
      <c r="BF86">
        <v>14.6</v>
      </c>
      <c r="BG86">
        <v>1.1599999999999999</v>
      </c>
      <c r="BH86">
        <v>9.86</v>
      </c>
      <c r="BK86">
        <f t="shared" si="37"/>
        <v>0</v>
      </c>
      <c r="BL86">
        <v>2.2000000000000002</v>
      </c>
      <c r="BM86">
        <v>0</v>
      </c>
      <c r="BO86">
        <f t="shared" si="87"/>
        <v>0.125</v>
      </c>
      <c r="BP86">
        <f t="shared" si="78"/>
        <v>18.100000000000001</v>
      </c>
      <c r="BQ86">
        <f t="shared" si="79"/>
        <v>30.979999999999997</v>
      </c>
      <c r="BR86">
        <f t="shared" si="80"/>
        <v>43.88</v>
      </c>
      <c r="BS86">
        <f t="shared" si="81"/>
        <v>16.839999999999996</v>
      </c>
      <c r="BT86">
        <f t="shared" si="82"/>
        <v>0.69199999999999995</v>
      </c>
      <c r="BU86">
        <f t="shared" si="83"/>
        <v>7.0039999999999996</v>
      </c>
      <c r="BX86">
        <f t="shared" si="84"/>
        <v>9.9212651999999985E-2</v>
      </c>
      <c r="BY86">
        <f t="shared" si="85"/>
        <v>1.9600000000000002</v>
      </c>
      <c r="BZ86">
        <f t="shared" si="86"/>
        <v>2.52</v>
      </c>
    </row>
    <row r="87" spans="1:78" x14ac:dyDescent="0.2">
      <c r="A87" s="2">
        <v>44646</v>
      </c>
      <c r="O87">
        <v>0.05</v>
      </c>
      <c r="P87">
        <v>10.5</v>
      </c>
      <c r="Q87">
        <v>22.9</v>
      </c>
      <c r="R87">
        <v>35.299999999999997</v>
      </c>
      <c r="S87">
        <v>10.8</v>
      </c>
      <c r="T87">
        <v>0.27</v>
      </c>
      <c r="U87">
        <v>4.37</v>
      </c>
      <c r="V87">
        <v>1.28</v>
      </c>
      <c r="W87">
        <f t="shared" ref="W87" si="101">SUM(X83:X87)</f>
        <v>2.6850408199999998</v>
      </c>
      <c r="X87">
        <f t="shared" si="52"/>
        <v>0</v>
      </c>
      <c r="Y87">
        <v>1.9</v>
      </c>
      <c r="Z87">
        <v>0</v>
      </c>
      <c r="AB87">
        <v>0.04</v>
      </c>
      <c r="AC87">
        <v>26.6</v>
      </c>
      <c r="AD87">
        <v>36</v>
      </c>
      <c r="AE87">
        <v>45.4</v>
      </c>
      <c r="AF87">
        <v>18.8</v>
      </c>
      <c r="AG87">
        <v>1.0900000000000001</v>
      </c>
      <c r="AH87">
        <v>8.35</v>
      </c>
      <c r="AI87">
        <v>1.71</v>
      </c>
      <c r="AJ87">
        <f t="shared" ref="AJ87" si="102">SUM(AK83:AK87)</f>
        <v>0.57480346000000004</v>
      </c>
      <c r="AK87">
        <f t="shared" si="69"/>
        <v>0.15354339</v>
      </c>
      <c r="AL87">
        <v>2.2999999999999998</v>
      </c>
      <c r="AM87">
        <v>3.9</v>
      </c>
      <c r="AO87">
        <v>0.44</v>
      </c>
      <c r="AP87">
        <v>25</v>
      </c>
      <c r="AQ87">
        <v>30.5</v>
      </c>
      <c r="AR87">
        <v>36.1</v>
      </c>
      <c r="AS87">
        <v>21.9</v>
      </c>
      <c r="AT87">
        <v>0.44</v>
      </c>
      <c r="AU87">
        <v>3.4</v>
      </c>
      <c r="AV87">
        <v>-2.08</v>
      </c>
      <c r="AW87">
        <f t="shared" ref="AW87" si="103">SUM(AX83:AX87)</f>
        <v>0.59448850999999991</v>
      </c>
      <c r="AX87">
        <f t="shared" si="96"/>
        <v>4.7244119999999994E-2</v>
      </c>
      <c r="AY87">
        <v>1.4</v>
      </c>
      <c r="AZ87">
        <v>1.2</v>
      </c>
      <c r="BB87">
        <v>0</v>
      </c>
      <c r="BC87">
        <v>25.3</v>
      </c>
      <c r="BD87">
        <v>33.4</v>
      </c>
      <c r="BE87">
        <v>41.5</v>
      </c>
      <c r="BF87">
        <v>17.8</v>
      </c>
      <c r="BG87">
        <v>1.1299999999999999</v>
      </c>
      <c r="BH87">
        <v>5.46</v>
      </c>
      <c r="BI87">
        <v>-3.52</v>
      </c>
      <c r="BJ87">
        <f t="shared" ref="BJ87" si="104">SUM(BK82:BK87)</f>
        <v>6.6929169999999996E-2</v>
      </c>
      <c r="BK87">
        <f t="shared" si="37"/>
        <v>0</v>
      </c>
      <c r="BL87">
        <v>2.5</v>
      </c>
      <c r="BM87">
        <v>0</v>
      </c>
      <c r="BO87">
        <f t="shared" si="87"/>
        <v>0.13250000000000001</v>
      </c>
      <c r="BP87">
        <f t="shared" si="78"/>
        <v>23.86</v>
      </c>
      <c r="BQ87">
        <f t="shared" si="79"/>
        <v>32.42</v>
      </c>
      <c r="BR87">
        <f t="shared" si="80"/>
        <v>41</v>
      </c>
      <c r="BS87">
        <f t="shared" si="81"/>
        <v>15.580000000000002</v>
      </c>
      <c r="BT87">
        <f t="shared" si="82"/>
        <v>1.216</v>
      </c>
      <c r="BU87">
        <f t="shared" si="83"/>
        <v>6.2</v>
      </c>
      <c r="BV87">
        <f>AVERAGE(I360,V87,AI87,AV87,BI87)</f>
        <v>-0.65249999999999997</v>
      </c>
      <c r="BW87">
        <f>AVERAGE(J360,W87,AJ87,AW87,BJ87)</f>
        <v>0.98031548999999996</v>
      </c>
      <c r="BX87">
        <f t="shared" si="84"/>
        <v>4.0157501999999998E-2</v>
      </c>
      <c r="BY87">
        <f t="shared" si="85"/>
        <v>1.94</v>
      </c>
      <c r="BZ87">
        <f t="shared" si="86"/>
        <v>1.02</v>
      </c>
    </row>
    <row r="88" spans="1:78" x14ac:dyDescent="0.2">
      <c r="A88" s="2">
        <v>44647</v>
      </c>
      <c r="O88">
        <v>0</v>
      </c>
      <c r="P88">
        <v>6.2</v>
      </c>
      <c r="Q88">
        <v>22.8</v>
      </c>
      <c r="R88">
        <v>39.4</v>
      </c>
      <c r="S88">
        <v>12.5</v>
      </c>
      <c r="T88">
        <v>0.14000000000000001</v>
      </c>
      <c r="U88">
        <v>5.23</v>
      </c>
      <c r="X88">
        <f t="shared" si="52"/>
        <v>0</v>
      </c>
      <c r="Y88">
        <v>2.6</v>
      </c>
      <c r="Z88">
        <v>0</v>
      </c>
      <c r="AB88">
        <v>0.16</v>
      </c>
      <c r="AC88">
        <v>33.5</v>
      </c>
      <c r="AD88">
        <v>38.299999999999997</v>
      </c>
      <c r="AE88">
        <v>43.1</v>
      </c>
      <c r="AF88">
        <v>28.8</v>
      </c>
      <c r="AG88">
        <v>0.65</v>
      </c>
      <c r="AH88">
        <v>4.57</v>
      </c>
      <c r="AK88">
        <f t="shared" si="69"/>
        <v>0.86614219999999997</v>
      </c>
      <c r="AL88">
        <v>1.5</v>
      </c>
      <c r="AM88">
        <v>22</v>
      </c>
      <c r="AO88">
        <v>0.05</v>
      </c>
      <c r="AP88">
        <v>13.1</v>
      </c>
      <c r="AQ88">
        <v>23.1</v>
      </c>
      <c r="AR88">
        <v>33</v>
      </c>
      <c r="AS88">
        <v>14.9</v>
      </c>
      <c r="AT88">
        <v>0.28000000000000003</v>
      </c>
      <c r="AU88">
        <v>3.46</v>
      </c>
      <c r="AX88">
        <f t="shared" si="96"/>
        <v>1.1811029999999998E-2</v>
      </c>
      <c r="AY88">
        <v>1.6</v>
      </c>
      <c r="AZ88">
        <v>0.3</v>
      </c>
      <c r="BB88">
        <v>0</v>
      </c>
      <c r="BC88">
        <v>19.899999999999999</v>
      </c>
      <c r="BD88">
        <v>33.1</v>
      </c>
      <c r="BE88">
        <v>46.2</v>
      </c>
      <c r="BF88">
        <v>14.2</v>
      </c>
      <c r="BG88">
        <v>0.78</v>
      </c>
      <c r="BH88">
        <v>8.3699999999999992</v>
      </c>
      <c r="BK88">
        <f t="shared" si="37"/>
        <v>0</v>
      </c>
      <c r="BL88">
        <v>3.3</v>
      </c>
      <c r="BM88">
        <v>0</v>
      </c>
      <c r="BO88">
        <f t="shared" si="87"/>
        <v>5.2500000000000005E-2</v>
      </c>
      <c r="BP88">
        <f t="shared" si="78"/>
        <v>21.160000000000004</v>
      </c>
      <c r="BQ88">
        <f t="shared" si="79"/>
        <v>31.619999999999997</v>
      </c>
      <c r="BR88">
        <f t="shared" si="80"/>
        <v>42.02</v>
      </c>
      <c r="BS88">
        <f t="shared" si="81"/>
        <v>17.560000000000002</v>
      </c>
      <c r="BT88">
        <f t="shared" si="82"/>
        <v>0.87000000000000011</v>
      </c>
      <c r="BU88">
        <f t="shared" si="83"/>
        <v>6.1739999999999995</v>
      </c>
      <c r="BX88">
        <f t="shared" si="84"/>
        <v>0.17559064599999999</v>
      </c>
      <c r="BY88">
        <f t="shared" si="85"/>
        <v>2.0200000000000005</v>
      </c>
      <c r="BZ88">
        <f t="shared" si="86"/>
        <v>4.46</v>
      </c>
    </row>
    <row r="89" spans="1:78" x14ac:dyDescent="0.2">
      <c r="A89" s="2">
        <v>44648</v>
      </c>
      <c r="O89">
        <v>0</v>
      </c>
      <c r="P89">
        <v>18</v>
      </c>
      <c r="Q89">
        <v>34.5</v>
      </c>
      <c r="R89">
        <v>51.1</v>
      </c>
      <c r="S89">
        <v>20.7</v>
      </c>
      <c r="T89">
        <v>0.33</v>
      </c>
      <c r="U89">
        <v>8.6199999999999992</v>
      </c>
      <c r="X89">
        <f t="shared" si="52"/>
        <v>0</v>
      </c>
      <c r="Y89">
        <v>3</v>
      </c>
      <c r="Z89">
        <v>0</v>
      </c>
      <c r="AB89">
        <v>0.86</v>
      </c>
      <c r="AC89">
        <v>22.1</v>
      </c>
      <c r="AD89">
        <v>30.8</v>
      </c>
      <c r="AE89">
        <v>39.5</v>
      </c>
      <c r="AF89">
        <v>27.1</v>
      </c>
      <c r="AG89">
        <v>0.08</v>
      </c>
      <c r="AH89">
        <v>2.67</v>
      </c>
      <c r="AK89">
        <f t="shared" si="69"/>
        <v>3.9370099999999998E-2</v>
      </c>
      <c r="AL89">
        <v>1.7</v>
      </c>
      <c r="AM89">
        <v>1</v>
      </c>
      <c r="AO89">
        <v>0.02</v>
      </c>
      <c r="AP89">
        <v>10.199999999999999</v>
      </c>
      <c r="AQ89">
        <v>22.5</v>
      </c>
      <c r="AR89">
        <v>34.799999999999997</v>
      </c>
      <c r="AS89">
        <v>13</v>
      </c>
      <c r="AT89">
        <v>0.3</v>
      </c>
      <c r="AU89">
        <v>3.86</v>
      </c>
      <c r="AX89">
        <f t="shared" si="96"/>
        <v>6.6929169999999996E-2</v>
      </c>
      <c r="AY89">
        <v>1.9</v>
      </c>
      <c r="AZ89">
        <v>1.7</v>
      </c>
      <c r="BB89">
        <v>0</v>
      </c>
      <c r="BC89">
        <v>22.1</v>
      </c>
      <c r="BD89">
        <v>40.9</v>
      </c>
      <c r="BE89">
        <v>59.8</v>
      </c>
      <c r="BF89">
        <v>16.7</v>
      </c>
      <c r="BG89">
        <v>1.34</v>
      </c>
      <c r="BH89">
        <v>15.12</v>
      </c>
      <c r="BK89">
        <f t="shared" si="37"/>
        <v>0</v>
      </c>
      <c r="BL89">
        <v>3.5</v>
      </c>
      <c r="BM89">
        <v>0</v>
      </c>
      <c r="BO89">
        <f t="shared" si="87"/>
        <v>0.22</v>
      </c>
      <c r="BP89">
        <f t="shared" si="78"/>
        <v>20.18</v>
      </c>
      <c r="BQ89">
        <f t="shared" si="79"/>
        <v>33.339999999999996</v>
      </c>
      <c r="BR89">
        <f t="shared" si="80"/>
        <v>46.56</v>
      </c>
      <c r="BS89">
        <f t="shared" si="81"/>
        <v>20.259999999999998</v>
      </c>
      <c r="BT89">
        <f t="shared" si="82"/>
        <v>0.65600000000000003</v>
      </c>
      <c r="BU89">
        <f t="shared" si="83"/>
        <v>7.1979999999999986</v>
      </c>
      <c r="BV89">
        <f>AVERAGE(I362,V89,AI89,AV89,BI89)</f>
        <v>2.58</v>
      </c>
      <c r="BW89">
        <f>AVERAGE(J362,W89,AJ89,AW89,BJ89)</f>
        <v>0</v>
      </c>
      <c r="BX89">
        <f t="shared" si="84"/>
        <v>2.1259854000000002E-2</v>
      </c>
      <c r="BY89">
        <f t="shared" si="85"/>
        <v>2.3600000000000003</v>
      </c>
      <c r="BZ89">
        <f t="shared" si="86"/>
        <v>0.54</v>
      </c>
    </row>
    <row r="90" spans="1:78" x14ac:dyDescent="0.2">
      <c r="A90" s="2">
        <v>44649</v>
      </c>
      <c r="O90">
        <v>0</v>
      </c>
      <c r="P90">
        <v>25.8</v>
      </c>
      <c r="Q90">
        <v>41.4</v>
      </c>
      <c r="R90">
        <v>57</v>
      </c>
      <c r="S90">
        <v>26.5</v>
      </c>
      <c r="T90">
        <v>0.74</v>
      </c>
      <c r="U90">
        <v>10.6</v>
      </c>
      <c r="X90">
        <f t="shared" si="52"/>
        <v>0</v>
      </c>
      <c r="Y90">
        <v>3.1</v>
      </c>
      <c r="Z90">
        <v>0</v>
      </c>
      <c r="AB90">
        <v>7.0000000000000007E-2</v>
      </c>
      <c r="AC90">
        <v>21.2</v>
      </c>
      <c r="AD90">
        <v>30.1</v>
      </c>
      <c r="AE90">
        <v>39</v>
      </c>
      <c r="AF90">
        <v>22.2</v>
      </c>
      <c r="AG90">
        <v>0.31</v>
      </c>
      <c r="AH90">
        <v>4.18</v>
      </c>
      <c r="AK90">
        <f t="shared" si="69"/>
        <v>0</v>
      </c>
      <c r="AL90">
        <v>2.2999999999999998</v>
      </c>
      <c r="AM90">
        <v>0</v>
      </c>
      <c r="AO90">
        <v>0.05</v>
      </c>
      <c r="AP90">
        <v>7.7</v>
      </c>
      <c r="AQ90">
        <v>23.4</v>
      </c>
      <c r="AR90">
        <v>39</v>
      </c>
      <c r="AS90">
        <v>14.8</v>
      </c>
      <c r="AT90">
        <v>0.33</v>
      </c>
      <c r="AU90">
        <v>4.99</v>
      </c>
      <c r="AX90">
        <f t="shared" si="96"/>
        <v>7.0866180000000001E-2</v>
      </c>
      <c r="AY90">
        <v>1.6</v>
      </c>
      <c r="AZ90">
        <v>1.8</v>
      </c>
      <c r="BB90">
        <v>0</v>
      </c>
      <c r="BC90">
        <v>25.6</v>
      </c>
      <c r="BD90">
        <v>41.7</v>
      </c>
      <c r="BE90">
        <v>57.8</v>
      </c>
      <c r="BF90">
        <v>19.600000000000001</v>
      </c>
      <c r="BG90">
        <v>1.63</v>
      </c>
      <c r="BH90">
        <v>13.21</v>
      </c>
      <c r="BK90">
        <f t="shared" si="37"/>
        <v>0</v>
      </c>
      <c r="BL90">
        <v>3.2</v>
      </c>
      <c r="BM90">
        <v>0</v>
      </c>
      <c r="BO90">
        <f t="shared" si="87"/>
        <v>3.0000000000000002E-2</v>
      </c>
      <c r="BP90">
        <f t="shared" si="78"/>
        <v>21.02</v>
      </c>
      <c r="BQ90">
        <f t="shared" si="79"/>
        <v>35.220000000000006</v>
      </c>
      <c r="BR90">
        <f t="shared" si="80"/>
        <v>49.4</v>
      </c>
      <c r="BS90">
        <f t="shared" si="81"/>
        <v>19.339999999999996</v>
      </c>
      <c r="BT90">
        <f t="shared" si="82"/>
        <v>0.91600000000000004</v>
      </c>
      <c r="BU90">
        <f t="shared" si="83"/>
        <v>8.879999999999999</v>
      </c>
      <c r="BX90">
        <f t="shared" si="84"/>
        <v>1.4173236000000001E-2</v>
      </c>
      <c r="BY90">
        <f t="shared" si="85"/>
        <v>2.3600000000000003</v>
      </c>
      <c r="BZ90">
        <f t="shared" si="86"/>
        <v>0.36</v>
      </c>
    </row>
    <row r="91" spans="1:78" x14ac:dyDescent="0.2">
      <c r="A91" s="2">
        <v>44650</v>
      </c>
      <c r="O91">
        <v>0</v>
      </c>
      <c r="P91">
        <v>26.5</v>
      </c>
      <c r="Q91">
        <v>42.4</v>
      </c>
      <c r="R91">
        <v>58.3</v>
      </c>
      <c r="S91">
        <v>23.7</v>
      </c>
      <c r="T91">
        <v>0.53</v>
      </c>
      <c r="U91">
        <v>12.15</v>
      </c>
      <c r="X91">
        <f t="shared" si="52"/>
        <v>0</v>
      </c>
      <c r="Y91">
        <v>3.1</v>
      </c>
      <c r="Z91">
        <v>0</v>
      </c>
      <c r="AB91">
        <v>0.01</v>
      </c>
      <c r="AC91">
        <v>20.8</v>
      </c>
      <c r="AD91">
        <v>32.299999999999997</v>
      </c>
      <c r="AE91">
        <v>43.8</v>
      </c>
      <c r="AF91">
        <v>18.8</v>
      </c>
      <c r="AG91">
        <v>0.34</v>
      </c>
      <c r="AH91">
        <v>7.13</v>
      </c>
      <c r="AK91">
        <f t="shared" si="69"/>
        <v>0</v>
      </c>
      <c r="AL91">
        <v>2.6</v>
      </c>
      <c r="AM91">
        <v>0</v>
      </c>
      <c r="AO91">
        <v>0.09</v>
      </c>
      <c r="AP91">
        <v>16.899999999999999</v>
      </c>
      <c r="AQ91">
        <v>27.8</v>
      </c>
      <c r="AR91">
        <v>38.799999999999997</v>
      </c>
      <c r="AS91">
        <v>22.4</v>
      </c>
      <c r="AT91">
        <v>0.15</v>
      </c>
      <c r="AU91">
        <v>4.32</v>
      </c>
      <c r="AX91">
        <f t="shared" si="96"/>
        <v>1.1811029999999998E-2</v>
      </c>
      <c r="AY91">
        <v>2</v>
      </c>
      <c r="AZ91">
        <v>0.3</v>
      </c>
      <c r="BB91">
        <v>0</v>
      </c>
      <c r="BC91">
        <v>24.7</v>
      </c>
      <c r="BD91">
        <v>39</v>
      </c>
      <c r="BE91">
        <v>53.4</v>
      </c>
      <c r="BF91">
        <v>15.6</v>
      </c>
      <c r="BG91">
        <v>1.87</v>
      </c>
      <c r="BH91">
        <v>10.4</v>
      </c>
      <c r="BK91">
        <f t="shared" si="37"/>
        <v>0</v>
      </c>
      <c r="BL91">
        <v>2.9</v>
      </c>
      <c r="BM91">
        <v>0</v>
      </c>
      <c r="BO91">
        <f t="shared" si="87"/>
        <v>2.4999999999999998E-2</v>
      </c>
      <c r="BP91">
        <f t="shared" si="78"/>
        <v>23.700000000000003</v>
      </c>
      <c r="BQ91">
        <f t="shared" si="79"/>
        <v>36.519999999999996</v>
      </c>
      <c r="BR91">
        <f t="shared" si="80"/>
        <v>49.38</v>
      </c>
      <c r="BS91">
        <f t="shared" si="81"/>
        <v>18.239999999999998</v>
      </c>
      <c r="BT91">
        <f t="shared" si="82"/>
        <v>1.1359999999999999</v>
      </c>
      <c r="BU91">
        <f t="shared" si="83"/>
        <v>9.0459999999999994</v>
      </c>
      <c r="BX91">
        <f t="shared" si="84"/>
        <v>2.3622059999999995E-3</v>
      </c>
      <c r="BY91">
        <f t="shared" si="85"/>
        <v>2.54</v>
      </c>
      <c r="BZ91">
        <f t="shared" si="86"/>
        <v>0.06</v>
      </c>
    </row>
    <row r="92" spans="1:78" x14ac:dyDescent="0.2">
      <c r="A92" s="2">
        <v>44651</v>
      </c>
      <c r="O92">
        <v>0</v>
      </c>
      <c r="P92">
        <v>26.5</v>
      </c>
      <c r="Q92">
        <v>43.6</v>
      </c>
      <c r="R92">
        <v>60.7</v>
      </c>
      <c r="S92">
        <v>23.8</v>
      </c>
      <c r="T92">
        <v>0.73</v>
      </c>
      <c r="U92">
        <v>14.29</v>
      </c>
      <c r="V92">
        <v>1.42</v>
      </c>
      <c r="W92">
        <f t="shared" ref="W92" si="105">SUM(X88:X92)</f>
        <v>0</v>
      </c>
      <c r="X92">
        <f t="shared" si="52"/>
        <v>0</v>
      </c>
      <c r="Y92">
        <v>3.6</v>
      </c>
      <c r="Z92">
        <v>0</v>
      </c>
      <c r="AB92">
        <v>0</v>
      </c>
      <c r="AC92">
        <v>18.5</v>
      </c>
      <c r="AD92">
        <v>32.700000000000003</v>
      </c>
      <c r="AE92">
        <v>46.9</v>
      </c>
      <c r="AF92">
        <v>18.399999999999999</v>
      </c>
      <c r="AG92">
        <v>0.51</v>
      </c>
      <c r="AH92">
        <v>8.06</v>
      </c>
      <c r="AI92">
        <v>1.66</v>
      </c>
      <c r="AJ92">
        <f t="shared" ref="AJ92" si="106">SUM(AK88:AK92)</f>
        <v>0.98031548999999996</v>
      </c>
      <c r="AK92">
        <f t="shared" si="69"/>
        <v>7.4803189999999992E-2</v>
      </c>
      <c r="AL92">
        <v>3</v>
      </c>
      <c r="AM92">
        <v>1.9</v>
      </c>
      <c r="AO92">
        <v>0.02</v>
      </c>
      <c r="AP92">
        <v>26.9</v>
      </c>
      <c r="AQ92">
        <v>34.799999999999997</v>
      </c>
      <c r="AR92">
        <v>42.6</v>
      </c>
      <c r="AS92">
        <v>23.7</v>
      </c>
      <c r="AT92">
        <v>0.51</v>
      </c>
      <c r="AU92">
        <v>4.9800000000000004</v>
      </c>
      <c r="AV92">
        <v>-2.06</v>
      </c>
      <c r="AW92">
        <f t="shared" ref="AW92" si="107">SUM(AX88:AX92)</f>
        <v>0.16141740999999998</v>
      </c>
      <c r="AX92">
        <f t="shared" si="96"/>
        <v>0</v>
      </c>
      <c r="AY92">
        <v>2.2000000000000002</v>
      </c>
      <c r="AZ92">
        <v>0</v>
      </c>
      <c r="BB92">
        <v>0</v>
      </c>
      <c r="BC92">
        <v>19</v>
      </c>
      <c r="BD92">
        <v>33.200000000000003</v>
      </c>
      <c r="BE92">
        <v>47.5</v>
      </c>
      <c r="BF92">
        <v>5.6</v>
      </c>
      <c r="BG92">
        <v>1.59</v>
      </c>
      <c r="BH92">
        <v>9.3800000000000008</v>
      </c>
      <c r="BI92">
        <v>-3.57</v>
      </c>
      <c r="BJ92">
        <f t="shared" ref="BJ92" si="108">SUM(BK88:BK92)</f>
        <v>0</v>
      </c>
      <c r="BK92">
        <f t="shared" si="37"/>
        <v>0</v>
      </c>
      <c r="BL92">
        <v>4.2</v>
      </c>
      <c r="BM92">
        <v>0</v>
      </c>
      <c r="BO92">
        <f t="shared" si="87"/>
        <v>5.0000000000000001E-3</v>
      </c>
      <c r="BP92">
        <f t="shared" si="78"/>
        <v>23.7</v>
      </c>
      <c r="BQ92">
        <f t="shared" si="79"/>
        <v>37.239999999999995</v>
      </c>
      <c r="BR92">
        <f t="shared" si="80"/>
        <v>50.78</v>
      </c>
      <c r="BS92">
        <f t="shared" si="81"/>
        <v>16.52</v>
      </c>
      <c r="BT92">
        <f t="shared" si="82"/>
        <v>1.19</v>
      </c>
      <c r="BU92">
        <f t="shared" si="83"/>
        <v>9.8440000000000012</v>
      </c>
      <c r="BV92">
        <f>AVERAGE(I365,V92,AI92,AV92,BI92)</f>
        <v>-0.63749999999999996</v>
      </c>
      <c r="BW92">
        <f>AVERAGE(J365,W92,AJ92,AW92,BJ92)</f>
        <v>0.28543322500000001</v>
      </c>
      <c r="BX92">
        <f t="shared" si="84"/>
        <v>1.4960637999999998E-2</v>
      </c>
      <c r="BY92">
        <f t="shared" si="85"/>
        <v>3.0799999999999996</v>
      </c>
      <c r="BZ92">
        <f t="shared" si="86"/>
        <v>0.38</v>
      </c>
    </row>
    <row r="93" spans="1:78" x14ac:dyDescent="0.2">
      <c r="A93" s="2">
        <v>44652</v>
      </c>
      <c r="O93">
        <v>0</v>
      </c>
      <c r="P93">
        <v>27.8</v>
      </c>
      <c r="Q93">
        <v>42.8</v>
      </c>
      <c r="R93">
        <v>57.7</v>
      </c>
      <c r="S93">
        <v>21.5</v>
      </c>
      <c r="T93">
        <v>1.26</v>
      </c>
      <c r="U93">
        <v>12.37</v>
      </c>
      <c r="X93">
        <f t="shared" si="52"/>
        <v>0</v>
      </c>
      <c r="Y93">
        <v>3.5</v>
      </c>
      <c r="Z93">
        <v>0</v>
      </c>
      <c r="AB93">
        <v>7.0000000000000007E-2</v>
      </c>
      <c r="AC93">
        <v>21.3</v>
      </c>
      <c r="AD93">
        <v>37.9</v>
      </c>
      <c r="AE93">
        <v>54.4</v>
      </c>
      <c r="AF93">
        <v>22.9</v>
      </c>
      <c r="AG93">
        <v>0.05</v>
      </c>
      <c r="AH93">
        <v>10.85</v>
      </c>
      <c r="AK93">
        <f t="shared" si="69"/>
        <v>0.16535442</v>
      </c>
      <c r="AL93">
        <v>2.1</v>
      </c>
      <c r="AM93">
        <v>4.2</v>
      </c>
      <c r="AO93">
        <v>0</v>
      </c>
      <c r="AP93">
        <v>29.7</v>
      </c>
      <c r="AQ93">
        <v>35.700000000000003</v>
      </c>
      <c r="AR93">
        <v>41.7</v>
      </c>
      <c r="AS93">
        <v>27.5</v>
      </c>
      <c r="AT93">
        <v>0.87</v>
      </c>
      <c r="AU93">
        <v>3.92</v>
      </c>
      <c r="AX93">
        <f t="shared" si="96"/>
        <v>0</v>
      </c>
      <c r="AY93">
        <v>2.7</v>
      </c>
      <c r="AZ93">
        <v>0</v>
      </c>
      <c r="BB93">
        <v>0</v>
      </c>
      <c r="BC93">
        <v>22.2</v>
      </c>
      <c r="BD93">
        <v>41</v>
      </c>
      <c r="BE93">
        <v>59.8</v>
      </c>
      <c r="BF93">
        <v>13.1</v>
      </c>
      <c r="BG93">
        <v>1.55</v>
      </c>
      <c r="BH93">
        <v>15.15</v>
      </c>
      <c r="BK93">
        <f t="shared" si="37"/>
        <v>0</v>
      </c>
      <c r="BL93">
        <v>3.7</v>
      </c>
      <c r="BM93">
        <v>0</v>
      </c>
      <c r="BO93">
        <f t="shared" si="87"/>
        <v>1.7500000000000002E-2</v>
      </c>
      <c r="BP93">
        <f t="shared" si="78"/>
        <v>27.98</v>
      </c>
      <c r="BQ93">
        <f t="shared" si="79"/>
        <v>41.04</v>
      </c>
      <c r="BR93">
        <f t="shared" si="80"/>
        <v>54.080000000000005</v>
      </c>
      <c r="BS93">
        <f t="shared" si="81"/>
        <v>17.939999999999998</v>
      </c>
      <c r="BT93">
        <f t="shared" si="82"/>
        <v>2.0979999999999999</v>
      </c>
      <c r="BU93">
        <f t="shared" si="83"/>
        <v>11.254000000000001</v>
      </c>
      <c r="BX93">
        <f t="shared" si="84"/>
        <v>3.3070884000000002E-2</v>
      </c>
      <c r="BY93">
        <f t="shared" si="85"/>
        <v>2.8</v>
      </c>
      <c r="BZ93">
        <f t="shared" si="86"/>
        <v>0.84000000000000008</v>
      </c>
    </row>
    <row r="94" spans="1:78" x14ac:dyDescent="0.2">
      <c r="A94" s="2">
        <v>44653</v>
      </c>
      <c r="O94">
        <v>0</v>
      </c>
      <c r="P94">
        <v>26.3</v>
      </c>
      <c r="Q94">
        <v>42</v>
      </c>
      <c r="R94">
        <v>57.7</v>
      </c>
      <c r="S94">
        <v>22.9</v>
      </c>
      <c r="T94">
        <v>1.29</v>
      </c>
      <c r="U94">
        <v>12.28</v>
      </c>
      <c r="X94">
        <f t="shared" si="52"/>
        <v>0</v>
      </c>
      <c r="Y94">
        <v>3</v>
      </c>
      <c r="Z94">
        <v>0</v>
      </c>
      <c r="AB94">
        <v>0.2</v>
      </c>
      <c r="AC94">
        <v>29.4</v>
      </c>
      <c r="AD94">
        <v>39.700000000000003</v>
      </c>
      <c r="AE94">
        <v>49.9</v>
      </c>
      <c r="AF94">
        <v>32.9</v>
      </c>
      <c r="AG94">
        <v>0.03</v>
      </c>
      <c r="AH94">
        <v>6.04</v>
      </c>
      <c r="AK94">
        <f t="shared" si="69"/>
        <v>0.37007894000000002</v>
      </c>
      <c r="AL94">
        <v>1.8</v>
      </c>
      <c r="AM94">
        <v>9.4</v>
      </c>
      <c r="AO94">
        <v>0</v>
      </c>
      <c r="AP94">
        <v>33.5</v>
      </c>
      <c r="AQ94">
        <v>39.299999999999997</v>
      </c>
      <c r="AR94">
        <v>45.1</v>
      </c>
      <c r="AS94">
        <v>30</v>
      </c>
      <c r="AT94">
        <v>0.76</v>
      </c>
      <c r="AU94">
        <v>4.05</v>
      </c>
      <c r="AX94">
        <f t="shared" si="96"/>
        <v>0</v>
      </c>
      <c r="AY94">
        <v>2.2999999999999998</v>
      </c>
      <c r="AZ94">
        <v>0</v>
      </c>
      <c r="BB94">
        <v>0.01</v>
      </c>
      <c r="BC94">
        <v>25.1</v>
      </c>
      <c r="BD94">
        <v>41.7</v>
      </c>
      <c r="BE94">
        <v>58.4</v>
      </c>
      <c r="BF94">
        <v>18.399999999999999</v>
      </c>
      <c r="BG94">
        <v>1.41</v>
      </c>
      <c r="BH94">
        <v>13.53</v>
      </c>
      <c r="BK94">
        <f t="shared" si="37"/>
        <v>0</v>
      </c>
      <c r="BL94">
        <v>3.8</v>
      </c>
      <c r="BM94">
        <v>0</v>
      </c>
      <c r="BO94">
        <f t="shared" si="87"/>
        <v>5.2500000000000005E-2</v>
      </c>
      <c r="BP94">
        <f t="shared" si="78"/>
        <v>29.939999999999998</v>
      </c>
      <c r="BQ94">
        <f t="shared" si="79"/>
        <v>41.5</v>
      </c>
      <c r="BR94">
        <f t="shared" si="80"/>
        <v>53.04</v>
      </c>
      <c r="BS94">
        <f t="shared" si="81"/>
        <v>22.68</v>
      </c>
      <c r="BT94">
        <f t="shared" si="82"/>
        <v>1.6280000000000001</v>
      </c>
      <c r="BU94">
        <f t="shared" si="83"/>
        <v>9.6660000000000004</v>
      </c>
      <c r="BV94">
        <f>AVERAGE(I367,V94,AI94,AV94,BI94)</f>
        <v>2.42</v>
      </c>
      <c r="BW94">
        <f>AVERAGE(J367,W94,AJ94,AW94,BJ94)</f>
        <v>0</v>
      </c>
      <c r="BX94">
        <f t="shared" si="84"/>
        <v>7.4015787999999999E-2</v>
      </c>
      <c r="BY94">
        <f t="shared" si="85"/>
        <v>2.3600000000000003</v>
      </c>
      <c r="BZ94">
        <f t="shared" si="86"/>
        <v>1.8800000000000001</v>
      </c>
    </row>
    <row r="95" spans="1:78" x14ac:dyDescent="0.2">
      <c r="A95" s="2">
        <v>44654</v>
      </c>
      <c r="O95">
        <v>0</v>
      </c>
      <c r="P95">
        <v>27.5</v>
      </c>
      <c r="Q95">
        <v>40.200000000000003</v>
      </c>
      <c r="R95">
        <v>52.8</v>
      </c>
      <c r="S95">
        <v>19.8</v>
      </c>
      <c r="T95">
        <v>1.62</v>
      </c>
      <c r="U95">
        <v>9.6999999999999993</v>
      </c>
      <c r="X95">
        <f t="shared" si="52"/>
        <v>0</v>
      </c>
      <c r="Y95">
        <v>3.6</v>
      </c>
      <c r="Z95">
        <v>0</v>
      </c>
      <c r="AB95">
        <v>0.39</v>
      </c>
      <c r="AC95">
        <v>30.2</v>
      </c>
      <c r="AD95">
        <v>36.4</v>
      </c>
      <c r="AE95">
        <v>42.5</v>
      </c>
      <c r="AF95">
        <v>31.6</v>
      </c>
      <c r="AG95">
        <v>0.15</v>
      </c>
      <c r="AH95">
        <v>2.7</v>
      </c>
      <c r="AK95">
        <f t="shared" si="69"/>
        <v>0</v>
      </c>
      <c r="AL95">
        <v>2.5</v>
      </c>
      <c r="AM95">
        <v>0</v>
      </c>
      <c r="AO95">
        <v>0</v>
      </c>
      <c r="AP95">
        <v>18.5</v>
      </c>
      <c r="AQ95">
        <v>30.8</v>
      </c>
      <c r="AR95">
        <v>43.2</v>
      </c>
      <c r="AS95">
        <v>14.8</v>
      </c>
      <c r="AT95">
        <v>0.83</v>
      </c>
      <c r="AU95">
        <v>6.32</v>
      </c>
      <c r="AX95">
        <f t="shared" si="96"/>
        <v>0</v>
      </c>
      <c r="AY95">
        <v>2.5</v>
      </c>
      <c r="AZ95">
        <v>0</v>
      </c>
      <c r="BB95">
        <v>0</v>
      </c>
      <c r="BC95">
        <v>27</v>
      </c>
      <c r="BD95">
        <v>43.5</v>
      </c>
      <c r="BE95">
        <v>59.9</v>
      </c>
      <c r="BF95">
        <v>18.8</v>
      </c>
      <c r="BG95">
        <v>2.27</v>
      </c>
      <c r="BH95">
        <v>14.65</v>
      </c>
      <c r="BK95">
        <f t="shared" si="37"/>
        <v>0</v>
      </c>
      <c r="BL95">
        <v>4</v>
      </c>
      <c r="BM95">
        <v>0</v>
      </c>
      <c r="BO95">
        <f t="shared" si="87"/>
        <v>9.7500000000000003E-2</v>
      </c>
      <c r="BP95">
        <f t="shared" ref="BP95:BP131" si="109">AVERAGE(C95,P95,AC95,AP95,BC95)</f>
        <v>25.8</v>
      </c>
      <c r="BQ95">
        <f t="shared" ref="BQ95:BQ131" si="110">AVERAGE(D95,Q95,AD95,AQ95,BD95)</f>
        <v>37.724999999999994</v>
      </c>
      <c r="BR95">
        <f t="shared" ref="BR95:BR131" si="111">AVERAGE(E95,R95,AE95,AR95,BE95)</f>
        <v>49.6</v>
      </c>
      <c r="BS95">
        <f t="shared" ref="BS95:BS131" si="112">AVERAGE(F95,S95,AF95,AS95,BF95)</f>
        <v>21.25</v>
      </c>
      <c r="BT95">
        <f t="shared" ref="BT95:BT131" si="113">AVERAGE(G95,T95,AG95,AT95,BG95)</f>
        <v>1.2175</v>
      </c>
      <c r="BU95">
        <f t="shared" ref="BU95:BU131" si="114">AVERAGE(H95,U95,AH95,AU95,BH95)</f>
        <v>8.3424999999999994</v>
      </c>
      <c r="BX95">
        <f t="shared" ref="BX95:BX131" si="115">AVERAGE(K95,X95,AK95,AX95,BK95)</f>
        <v>0</v>
      </c>
      <c r="BY95">
        <f t="shared" ref="BY95:BY131" si="116">AVERAGE(L95,Y95,AL95,AY95,BL95)</f>
        <v>3.15</v>
      </c>
      <c r="BZ95">
        <f t="shared" ref="BZ95:BZ131" si="117">AVERAGE(M95,Z95,AM95,AZ95,BM95)</f>
        <v>0</v>
      </c>
    </row>
    <row r="96" spans="1:78" x14ac:dyDescent="0.2">
      <c r="A96" s="2">
        <v>44655</v>
      </c>
      <c r="O96">
        <v>0</v>
      </c>
      <c r="P96">
        <v>22.3</v>
      </c>
      <c r="Q96">
        <v>39.1</v>
      </c>
      <c r="R96">
        <v>55.8</v>
      </c>
      <c r="S96">
        <v>21.1</v>
      </c>
      <c r="T96">
        <v>1.23</v>
      </c>
      <c r="U96">
        <v>11.62</v>
      </c>
      <c r="X96">
        <f t="shared" si="52"/>
        <v>0</v>
      </c>
      <c r="Y96">
        <v>2.6</v>
      </c>
      <c r="Z96">
        <v>0</v>
      </c>
      <c r="AB96">
        <v>0.02</v>
      </c>
      <c r="AC96">
        <v>29</v>
      </c>
      <c r="AD96">
        <v>37.6</v>
      </c>
      <c r="AE96">
        <v>46.1</v>
      </c>
      <c r="AF96">
        <v>29.3</v>
      </c>
      <c r="AG96">
        <v>0.26</v>
      </c>
      <c r="AH96">
        <v>5.01</v>
      </c>
      <c r="AK96">
        <f t="shared" si="69"/>
        <v>3.1496080000000003E-2</v>
      </c>
      <c r="AL96">
        <v>2.5</v>
      </c>
      <c r="AM96">
        <v>0.8</v>
      </c>
      <c r="AO96">
        <v>0</v>
      </c>
      <c r="AP96">
        <v>12.4</v>
      </c>
      <c r="AQ96">
        <v>28.1</v>
      </c>
      <c r="AR96">
        <v>43.9</v>
      </c>
      <c r="AS96">
        <v>10.4</v>
      </c>
      <c r="AT96">
        <v>0.38</v>
      </c>
      <c r="AU96">
        <v>7.65</v>
      </c>
      <c r="AX96">
        <f t="shared" si="96"/>
        <v>0</v>
      </c>
      <c r="AY96">
        <v>2.8</v>
      </c>
      <c r="AZ96">
        <v>0</v>
      </c>
      <c r="BB96">
        <v>0</v>
      </c>
      <c r="BC96">
        <v>31.7</v>
      </c>
      <c r="BD96">
        <v>46.6</v>
      </c>
      <c r="BE96">
        <v>61.5</v>
      </c>
      <c r="BF96">
        <v>19.8</v>
      </c>
      <c r="BG96">
        <v>2.63</v>
      </c>
      <c r="BH96">
        <v>15.15</v>
      </c>
      <c r="BK96">
        <f t="shared" ref="BK96:BK159" si="118">0.0393701*BM96</f>
        <v>0</v>
      </c>
      <c r="BL96">
        <v>3.9</v>
      </c>
      <c r="BM96">
        <v>0</v>
      </c>
      <c r="BO96">
        <f t="shared" si="87"/>
        <v>5.0000000000000001E-3</v>
      </c>
      <c r="BP96">
        <f t="shared" si="109"/>
        <v>23.849999999999998</v>
      </c>
      <c r="BQ96">
        <f t="shared" si="110"/>
        <v>37.85</v>
      </c>
      <c r="BR96">
        <f t="shared" si="111"/>
        <v>51.825000000000003</v>
      </c>
      <c r="BS96">
        <f t="shared" si="112"/>
        <v>20.150000000000002</v>
      </c>
      <c r="BT96">
        <f t="shared" si="113"/>
        <v>1.125</v>
      </c>
      <c r="BU96">
        <f t="shared" si="114"/>
        <v>9.8574999999999999</v>
      </c>
      <c r="BX96">
        <f t="shared" si="115"/>
        <v>7.8740200000000007E-3</v>
      </c>
      <c r="BY96">
        <f t="shared" si="116"/>
        <v>2.9499999999999997</v>
      </c>
      <c r="BZ96">
        <f t="shared" si="117"/>
        <v>0.2</v>
      </c>
    </row>
    <row r="97" spans="1:78" x14ac:dyDescent="0.2">
      <c r="A97" s="2">
        <v>44656</v>
      </c>
      <c r="O97">
        <v>0</v>
      </c>
      <c r="P97">
        <v>31.2</v>
      </c>
      <c r="Q97">
        <v>44</v>
      </c>
      <c r="R97">
        <v>56.7</v>
      </c>
      <c r="S97">
        <v>25.9</v>
      </c>
      <c r="T97">
        <v>1.17</v>
      </c>
      <c r="U97">
        <v>11.72</v>
      </c>
      <c r="V97">
        <v>1.53</v>
      </c>
      <c r="W97">
        <f t="shared" ref="W97" si="119">SUM(X93:X97)</f>
        <v>3.543309E-2</v>
      </c>
      <c r="X97">
        <f t="shared" si="52"/>
        <v>3.543309E-2</v>
      </c>
      <c r="Y97">
        <v>3</v>
      </c>
      <c r="Z97">
        <v>0.9</v>
      </c>
      <c r="AB97">
        <v>0.04</v>
      </c>
      <c r="AC97">
        <v>30.8</v>
      </c>
      <c r="AD97">
        <v>38.1</v>
      </c>
      <c r="AE97">
        <v>45.4</v>
      </c>
      <c r="AF97">
        <v>28.5</v>
      </c>
      <c r="AG97">
        <v>0.6</v>
      </c>
      <c r="AH97">
        <v>4.92</v>
      </c>
      <c r="AI97">
        <v>1.57</v>
      </c>
      <c r="AJ97">
        <f t="shared" ref="AJ97" si="120">SUM(AK93:AK97)</f>
        <v>0.64173263000000014</v>
      </c>
      <c r="AK97">
        <f t="shared" si="69"/>
        <v>7.4803189999999992E-2</v>
      </c>
      <c r="AL97">
        <v>2.1</v>
      </c>
      <c r="AM97">
        <v>1.9</v>
      </c>
      <c r="AO97">
        <v>0</v>
      </c>
      <c r="AP97">
        <v>19.399999999999999</v>
      </c>
      <c r="AQ97">
        <v>31.9</v>
      </c>
      <c r="AR97">
        <v>44.5</v>
      </c>
      <c r="AS97">
        <v>14.3</v>
      </c>
      <c r="AT97">
        <v>0.98</v>
      </c>
      <c r="AU97">
        <v>7.12</v>
      </c>
      <c r="AV97">
        <v>-2.0299999999999998</v>
      </c>
      <c r="AW97">
        <f t="shared" ref="AW97" si="121">SUM(AX93:AX97)</f>
        <v>0.15354339</v>
      </c>
      <c r="AX97">
        <f t="shared" si="96"/>
        <v>0.15354339</v>
      </c>
      <c r="AY97">
        <v>1.9</v>
      </c>
      <c r="AZ97">
        <v>3.9</v>
      </c>
      <c r="BB97">
        <v>0</v>
      </c>
      <c r="BC97">
        <v>33.1</v>
      </c>
      <c r="BD97">
        <v>46.2</v>
      </c>
      <c r="BE97">
        <v>59.3</v>
      </c>
      <c r="BF97">
        <v>16.899999999999999</v>
      </c>
      <c r="BG97">
        <v>3.29</v>
      </c>
      <c r="BH97">
        <v>14</v>
      </c>
      <c r="BI97">
        <v>-3.6</v>
      </c>
      <c r="BJ97">
        <f t="shared" ref="BJ97" si="122">SUM(BK92:BK97)</f>
        <v>0</v>
      </c>
      <c r="BK97">
        <f t="shared" si="118"/>
        <v>0</v>
      </c>
      <c r="BL97">
        <v>3.3</v>
      </c>
      <c r="BM97">
        <v>0</v>
      </c>
      <c r="BO97">
        <f t="shared" si="87"/>
        <v>0.01</v>
      </c>
      <c r="BP97">
        <f t="shared" si="109"/>
        <v>28.625</v>
      </c>
      <c r="BQ97">
        <f t="shared" si="110"/>
        <v>40.049999999999997</v>
      </c>
      <c r="BR97">
        <f t="shared" si="111"/>
        <v>51.474999999999994</v>
      </c>
      <c r="BS97">
        <f t="shared" si="112"/>
        <v>21.4</v>
      </c>
      <c r="BT97">
        <f t="shared" si="113"/>
        <v>1.51</v>
      </c>
      <c r="BU97">
        <f t="shared" si="114"/>
        <v>9.4400000000000013</v>
      </c>
      <c r="BV97">
        <f t="shared" ref="BV97:BV127" si="123">AVERAGE(I97,V97,AI97,AV97,BI97)</f>
        <v>-0.63249999999999995</v>
      </c>
      <c r="BW97">
        <f t="shared" ref="BW97:BW127" si="124">AVERAGE(J97,W97,AJ97,AW97,BJ97)</f>
        <v>0.20767727750000003</v>
      </c>
      <c r="BX97">
        <f t="shared" si="115"/>
        <v>6.5944917500000005E-2</v>
      </c>
      <c r="BY97">
        <f t="shared" si="116"/>
        <v>2.5750000000000002</v>
      </c>
      <c r="BZ97">
        <f t="shared" si="117"/>
        <v>1.6749999999999998</v>
      </c>
    </row>
    <row r="98" spans="1:78" x14ac:dyDescent="0.2">
      <c r="A98" s="2">
        <v>44657</v>
      </c>
      <c r="O98">
        <v>0.05</v>
      </c>
      <c r="P98">
        <v>34.1</v>
      </c>
      <c r="Q98">
        <v>43.2</v>
      </c>
      <c r="R98">
        <v>52.4</v>
      </c>
      <c r="S98">
        <v>29.5</v>
      </c>
      <c r="T98">
        <v>0.43</v>
      </c>
      <c r="U98">
        <v>8.4700000000000006</v>
      </c>
      <c r="X98">
        <f t="shared" si="52"/>
        <v>0.98818950999999999</v>
      </c>
      <c r="Y98">
        <v>1.3</v>
      </c>
      <c r="Z98">
        <v>25.1</v>
      </c>
      <c r="AB98">
        <v>0.09</v>
      </c>
      <c r="AC98">
        <v>29.1</v>
      </c>
      <c r="AD98">
        <v>34.799999999999997</v>
      </c>
      <c r="AE98">
        <v>40.4</v>
      </c>
      <c r="AF98">
        <v>28</v>
      </c>
      <c r="AG98">
        <v>0.54</v>
      </c>
      <c r="AH98">
        <v>2.9</v>
      </c>
      <c r="AK98">
        <f t="shared" si="69"/>
        <v>9.0551229999999983E-2</v>
      </c>
      <c r="AL98">
        <v>2.5</v>
      </c>
      <c r="AM98">
        <v>2.2999999999999998</v>
      </c>
      <c r="AO98">
        <v>0.2</v>
      </c>
      <c r="AP98">
        <v>23.8</v>
      </c>
      <c r="AQ98">
        <v>31.4</v>
      </c>
      <c r="AR98">
        <v>38.9</v>
      </c>
      <c r="AS98">
        <v>25</v>
      </c>
      <c r="AT98">
        <v>0.27</v>
      </c>
      <c r="AU98">
        <v>4.74</v>
      </c>
      <c r="AX98">
        <f t="shared" si="96"/>
        <v>0.98425249999999997</v>
      </c>
      <c r="AY98">
        <v>1.5</v>
      </c>
      <c r="AZ98">
        <v>25</v>
      </c>
      <c r="BB98">
        <v>0</v>
      </c>
      <c r="BC98">
        <v>27.2</v>
      </c>
      <c r="BD98">
        <v>39.5</v>
      </c>
      <c r="BE98">
        <v>51.8</v>
      </c>
      <c r="BF98">
        <v>24.4</v>
      </c>
      <c r="BG98">
        <v>0.65</v>
      </c>
      <c r="BH98">
        <v>8.6999999999999993</v>
      </c>
      <c r="BK98">
        <f t="shared" si="118"/>
        <v>0</v>
      </c>
      <c r="BL98">
        <v>3.4</v>
      </c>
      <c r="BM98">
        <v>0</v>
      </c>
      <c r="BO98">
        <f t="shared" si="87"/>
        <v>8.5000000000000006E-2</v>
      </c>
      <c r="BP98">
        <f t="shared" si="109"/>
        <v>28.55</v>
      </c>
      <c r="BQ98">
        <f t="shared" si="110"/>
        <v>37.225000000000001</v>
      </c>
      <c r="BR98">
        <f t="shared" si="111"/>
        <v>45.875</v>
      </c>
      <c r="BS98">
        <f t="shared" si="112"/>
        <v>26.725000000000001</v>
      </c>
      <c r="BT98">
        <f t="shared" si="113"/>
        <v>0.47250000000000003</v>
      </c>
      <c r="BU98">
        <f t="shared" si="114"/>
        <v>6.2024999999999997</v>
      </c>
      <c r="BX98">
        <f t="shared" si="115"/>
        <v>0.51574830999999999</v>
      </c>
      <c r="BY98">
        <f t="shared" si="116"/>
        <v>2.1749999999999998</v>
      </c>
      <c r="BZ98">
        <f t="shared" si="117"/>
        <v>13.100000000000001</v>
      </c>
    </row>
    <row r="99" spans="1:78" x14ac:dyDescent="0.2">
      <c r="A99" s="2">
        <v>44658</v>
      </c>
      <c r="O99">
        <v>1.1200000000000001</v>
      </c>
      <c r="P99">
        <v>35.5</v>
      </c>
      <c r="Q99">
        <v>40.9</v>
      </c>
      <c r="R99">
        <v>46.2</v>
      </c>
      <c r="S99">
        <v>40.9</v>
      </c>
      <c r="T99">
        <v>0.02</v>
      </c>
      <c r="U99">
        <v>0.92</v>
      </c>
      <c r="X99">
        <f t="shared" si="52"/>
        <v>0.57086645000000003</v>
      </c>
      <c r="Y99">
        <v>2</v>
      </c>
      <c r="Z99">
        <v>14.5</v>
      </c>
      <c r="AB99">
        <v>0.09</v>
      </c>
      <c r="AC99">
        <v>30.5</v>
      </c>
      <c r="AD99">
        <v>37.5</v>
      </c>
      <c r="AE99">
        <v>44.5</v>
      </c>
      <c r="AF99">
        <v>30.6</v>
      </c>
      <c r="AG99">
        <v>0.21</v>
      </c>
      <c r="AH99">
        <v>4.57</v>
      </c>
      <c r="AK99">
        <f t="shared" si="69"/>
        <v>0</v>
      </c>
      <c r="AL99">
        <v>3</v>
      </c>
      <c r="AM99">
        <v>0</v>
      </c>
      <c r="AO99">
        <v>1.1399999999999999</v>
      </c>
      <c r="AP99">
        <v>24.7</v>
      </c>
      <c r="AQ99">
        <v>29.3</v>
      </c>
      <c r="AR99">
        <v>33.9</v>
      </c>
      <c r="AS99">
        <v>28.3</v>
      </c>
      <c r="AT99">
        <v>0.1</v>
      </c>
      <c r="AU99">
        <v>0.71</v>
      </c>
      <c r="AX99">
        <f t="shared" si="96"/>
        <v>0.17716545</v>
      </c>
      <c r="AY99">
        <v>1.9</v>
      </c>
      <c r="AZ99">
        <v>4.5</v>
      </c>
      <c r="BB99">
        <v>0</v>
      </c>
      <c r="BC99">
        <v>25.2</v>
      </c>
      <c r="BD99">
        <v>41.8</v>
      </c>
      <c r="BE99">
        <v>58.3</v>
      </c>
      <c r="BF99">
        <v>24</v>
      </c>
      <c r="BG99">
        <v>0.54</v>
      </c>
      <c r="BH99">
        <v>13.22</v>
      </c>
      <c r="BK99">
        <f t="shared" si="118"/>
        <v>0</v>
      </c>
      <c r="BL99">
        <v>2.9</v>
      </c>
      <c r="BM99">
        <v>0</v>
      </c>
      <c r="BO99">
        <f t="shared" si="87"/>
        <v>0.58750000000000002</v>
      </c>
      <c r="BP99">
        <f t="shared" si="109"/>
        <v>28.975000000000001</v>
      </c>
      <c r="BQ99">
        <f t="shared" si="110"/>
        <v>37.375</v>
      </c>
      <c r="BR99">
        <f t="shared" si="111"/>
        <v>45.724999999999994</v>
      </c>
      <c r="BS99">
        <f t="shared" si="112"/>
        <v>30.95</v>
      </c>
      <c r="BT99">
        <f t="shared" si="113"/>
        <v>0.2175</v>
      </c>
      <c r="BU99">
        <f t="shared" si="114"/>
        <v>4.8550000000000004</v>
      </c>
      <c r="BX99">
        <f t="shared" si="115"/>
        <v>0.18700797499999999</v>
      </c>
      <c r="BY99">
        <f t="shared" si="116"/>
        <v>2.4500000000000002</v>
      </c>
      <c r="BZ99">
        <f t="shared" si="117"/>
        <v>4.75</v>
      </c>
    </row>
    <row r="100" spans="1:78" x14ac:dyDescent="0.2">
      <c r="A100" s="2">
        <v>44659</v>
      </c>
      <c r="O100">
        <v>0.61</v>
      </c>
      <c r="P100">
        <v>30.8</v>
      </c>
      <c r="Q100">
        <v>38.9</v>
      </c>
      <c r="R100">
        <v>47</v>
      </c>
      <c r="S100">
        <v>28.9</v>
      </c>
      <c r="T100">
        <v>0.51</v>
      </c>
      <c r="U100">
        <v>5.55</v>
      </c>
      <c r="X100">
        <f t="shared" si="52"/>
        <v>0.18110245999999997</v>
      </c>
      <c r="Y100">
        <v>3.3</v>
      </c>
      <c r="Z100">
        <v>4.5999999999999996</v>
      </c>
      <c r="AB100">
        <v>0.01</v>
      </c>
      <c r="AC100">
        <v>35.9</v>
      </c>
      <c r="AD100">
        <v>43.6</v>
      </c>
      <c r="AE100">
        <v>51.4</v>
      </c>
      <c r="AF100">
        <v>34.299999999999997</v>
      </c>
      <c r="AG100">
        <v>0.84</v>
      </c>
      <c r="AH100">
        <v>6.06</v>
      </c>
      <c r="AK100">
        <f t="shared" si="69"/>
        <v>0.71259881000000003</v>
      </c>
      <c r="AL100">
        <v>2.7</v>
      </c>
      <c r="AM100">
        <v>18.100000000000001</v>
      </c>
      <c r="AO100">
        <v>0.2</v>
      </c>
      <c r="AP100">
        <v>19.8</v>
      </c>
      <c r="AQ100">
        <v>29.3</v>
      </c>
      <c r="AR100">
        <v>38.700000000000003</v>
      </c>
      <c r="AS100">
        <v>27.6</v>
      </c>
      <c r="AT100">
        <v>0.06</v>
      </c>
      <c r="AU100">
        <v>2.34</v>
      </c>
      <c r="AX100">
        <f t="shared" si="96"/>
        <v>8.6614220000000006E-2</v>
      </c>
      <c r="AY100">
        <v>2.8</v>
      </c>
      <c r="AZ100">
        <v>2.2000000000000002</v>
      </c>
      <c r="BB100">
        <v>0</v>
      </c>
      <c r="BC100">
        <v>24.7</v>
      </c>
      <c r="BD100">
        <v>39</v>
      </c>
      <c r="BE100">
        <v>53.2</v>
      </c>
      <c r="BF100">
        <v>18.600000000000001</v>
      </c>
      <c r="BG100">
        <v>1.24</v>
      </c>
      <c r="BH100">
        <v>10.029999999999999</v>
      </c>
      <c r="BK100">
        <f t="shared" si="118"/>
        <v>0</v>
      </c>
      <c r="BL100">
        <v>3.5</v>
      </c>
      <c r="BM100">
        <v>0</v>
      </c>
      <c r="BO100">
        <f t="shared" si="87"/>
        <v>0.20500000000000002</v>
      </c>
      <c r="BP100">
        <f t="shared" si="109"/>
        <v>27.8</v>
      </c>
      <c r="BQ100">
        <f t="shared" si="110"/>
        <v>37.700000000000003</v>
      </c>
      <c r="BR100">
        <f t="shared" si="111"/>
        <v>47.575000000000003</v>
      </c>
      <c r="BS100">
        <f t="shared" si="112"/>
        <v>27.35</v>
      </c>
      <c r="BT100">
        <f t="shared" si="113"/>
        <v>0.66250000000000009</v>
      </c>
      <c r="BU100">
        <f t="shared" si="114"/>
        <v>5.9949999999999992</v>
      </c>
      <c r="BX100">
        <f t="shared" si="115"/>
        <v>0.24507887249999999</v>
      </c>
      <c r="BY100">
        <f t="shared" si="116"/>
        <v>3.0750000000000002</v>
      </c>
      <c r="BZ100">
        <f t="shared" si="117"/>
        <v>6.2250000000000005</v>
      </c>
    </row>
    <row r="101" spans="1:78" x14ac:dyDescent="0.2">
      <c r="A101" s="2">
        <v>44660</v>
      </c>
      <c r="O101">
        <v>0.16</v>
      </c>
      <c r="P101">
        <v>27</v>
      </c>
      <c r="Q101">
        <v>39.6</v>
      </c>
      <c r="R101">
        <v>52.2</v>
      </c>
      <c r="S101">
        <v>20.2</v>
      </c>
      <c r="T101">
        <v>0.73</v>
      </c>
      <c r="U101">
        <v>9.91</v>
      </c>
      <c r="X101">
        <f t="shared" si="52"/>
        <v>0</v>
      </c>
      <c r="Y101">
        <v>4.4000000000000004</v>
      </c>
      <c r="Z101">
        <v>0</v>
      </c>
      <c r="AB101">
        <v>0.75</v>
      </c>
      <c r="AC101">
        <v>34.200000000000003</v>
      </c>
      <c r="AD101">
        <v>42.7</v>
      </c>
      <c r="AE101">
        <v>51.3</v>
      </c>
      <c r="AF101">
        <v>35.4</v>
      </c>
      <c r="AG101">
        <v>0.71</v>
      </c>
      <c r="AH101">
        <v>5.8</v>
      </c>
      <c r="AK101">
        <f t="shared" si="69"/>
        <v>0.14566936999999999</v>
      </c>
      <c r="AL101">
        <v>2.4</v>
      </c>
      <c r="AM101">
        <v>3.7</v>
      </c>
      <c r="AO101">
        <v>0.09</v>
      </c>
      <c r="AP101">
        <v>28.2</v>
      </c>
      <c r="AQ101">
        <v>36.799999999999997</v>
      </c>
      <c r="AR101">
        <v>45.4</v>
      </c>
      <c r="AS101">
        <v>29.5</v>
      </c>
      <c r="AT101">
        <v>0.1</v>
      </c>
      <c r="AU101">
        <v>5.2</v>
      </c>
      <c r="AX101">
        <f t="shared" si="96"/>
        <v>0</v>
      </c>
      <c r="AY101">
        <v>3.5</v>
      </c>
      <c r="AZ101">
        <v>0</v>
      </c>
      <c r="BB101">
        <v>0.01</v>
      </c>
      <c r="BC101">
        <v>22.4</v>
      </c>
      <c r="BD101">
        <v>38.4</v>
      </c>
      <c r="BE101">
        <v>54.4</v>
      </c>
      <c r="BF101">
        <v>19.7</v>
      </c>
      <c r="BG101">
        <v>0.94</v>
      </c>
      <c r="BH101">
        <v>11.02</v>
      </c>
      <c r="BK101">
        <f t="shared" si="118"/>
        <v>0</v>
      </c>
      <c r="BL101">
        <v>3.7</v>
      </c>
      <c r="BM101">
        <v>0</v>
      </c>
      <c r="BO101">
        <f t="shared" si="87"/>
        <v>0.2525</v>
      </c>
      <c r="BP101">
        <f t="shared" si="109"/>
        <v>27.950000000000003</v>
      </c>
      <c r="BQ101">
        <f t="shared" si="110"/>
        <v>39.375</v>
      </c>
      <c r="BR101">
        <f t="shared" si="111"/>
        <v>50.825000000000003</v>
      </c>
      <c r="BS101">
        <f t="shared" si="112"/>
        <v>26.2</v>
      </c>
      <c r="BT101">
        <f t="shared" si="113"/>
        <v>0.62</v>
      </c>
      <c r="BU101">
        <f t="shared" si="114"/>
        <v>7.9824999999999999</v>
      </c>
      <c r="BX101">
        <f t="shared" si="115"/>
        <v>3.6417342499999998E-2</v>
      </c>
      <c r="BY101">
        <f t="shared" si="116"/>
        <v>3.5</v>
      </c>
      <c r="BZ101">
        <f t="shared" si="117"/>
        <v>0.92500000000000004</v>
      </c>
    </row>
    <row r="102" spans="1:78" x14ac:dyDescent="0.2">
      <c r="A102" s="2">
        <v>44661</v>
      </c>
      <c r="O102">
        <v>0</v>
      </c>
      <c r="P102">
        <v>27.7</v>
      </c>
      <c r="Q102">
        <v>46.1</v>
      </c>
      <c r="R102">
        <v>64.5</v>
      </c>
      <c r="S102">
        <v>27.4</v>
      </c>
      <c r="T102">
        <v>1</v>
      </c>
      <c r="U102">
        <v>14.93</v>
      </c>
      <c r="V102">
        <v>1.74</v>
      </c>
      <c r="W102">
        <f t="shared" ref="W102" si="125">SUM(X98:X102)</f>
        <v>1.7716544999999999</v>
      </c>
      <c r="X102">
        <f t="shared" si="52"/>
        <v>3.1496080000000003E-2</v>
      </c>
      <c r="Y102">
        <v>3.9</v>
      </c>
      <c r="Z102">
        <v>0.8</v>
      </c>
      <c r="AB102">
        <v>0.17</v>
      </c>
      <c r="AC102">
        <v>26.9</v>
      </c>
      <c r="AD102">
        <v>33.200000000000003</v>
      </c>
      <c r="AE102">
        <v>39.6</v>
      </c>
      <c r="AF102">
        <v>20</v>
      </c>
      <c r="AG102">
        <v>0.68</v>
      </c>
      <c r="AH102">
        <v>4.9400000000000004</v>
      </c>
      <c r="AI102">
        <v>1.51</v>
      </c>
      <c r="AJ102">
        <f t="shared" ref="AJ102" si="126">SUM(AK98:AK102)</f>
        <v>0.94881941000000003</v>
      </c>
      <c r="AK102">
        <f t="shared" si="69"/>
        <v>0</v>
      </c>
      <c r="AL102">
        <v>2.9</v>
      </c>
      <c r="AM102">
        <v>0</v>
      </c>
      <c r="AO102">
        <v>0</v>
      </c>
      <c r="AP102">
        <v>29.7</v>
      </c>
      <c r="AQ102">
        <v>41.6</v>
      </c>
      <c r="AR102">
        <v>53.6</v>
      </c>
      <c r="AS102">
        <v>26.1</v>
      </c>
      <c r="AT102">
        <v>0.68</v>
      </c>
      <c r="AU102">
        <v>10.14</v>
      </c>
      <c r="AV102">
        <v>-1.96</v>
      </c>
      <c r="AW102">
        <f t="shared" ref="AW102" si="127">SUM(AX98:AX102)</f>
        <v>1.2480321699999999</v>
      </c>
      <c r="AX102">
        <f t="shared" si="96"/>
        <v>0</v>
      </c>
      <c r="AY102">
        <v>3</v>
      </c>
      <c r="AZ102">
        <v>0</v>
      </c>
      <c r="BB102">
        <v>0</v>
      </c>
      <c r="BC102">
        <v>24.8</v>
      </c>
      <c r="BD102">
        <v>41.1</v>
      </c>
      <c r="BE102">
        <v>57.4</v>
      </c>
      <c r="BF102">
        <v>22</v>
      </c>
      <c r="BG102">
        <v>0.82</v>
      </c>
      <c r="BH102">
        <v>12.71</v>
      </c>
      <c r="BI102">
        <v>-3.65</v>
      </c>
      <c r="BJ102">
        <f t="shared" ref="BJ102" si="128">SUM(BK98:BK102)</f>
        <v>0</v>
      </c>
      <c r="BK102">
        <f t="shared" si="118"/>
        <v>0</v>
      </c>
      <c r="BL102">
        <v>4.2</v>
      </c>
      <c r="BM102">
        <v>0</v>
      </c>
      <c r="BO102">
        <f t="shared" si="87"/>
        <v>4.2500000000000003E-2</v>
      </c>
      <c r="BP102">
        <f t="shared" si="109"/>
        <v>27.274999999999999</v>
      </c>
      <c r="BQ102">
        <f t="shared" si="110"/>
        <v>40.5</v>
      </c>
      <c r="BR102">
        <f t="shared" si="111"/>
        <v>53.774999999999999</v>
      </c>
      <c r="BS102">
        <f t="shared" si="112"/>
        <v>23.875</v>
      </c>
      <c r="BT102">
        <f t="shared" si="113"/>
        <v>0.79500000000000004</v>
      </c>
      <c r="BU102">
        <f t="shared" si="114"/>
        <v>10.68</v>
      </c>
      <c r="BV102">
        <f t="shared" si="123"/>
        <v>-0.59</v>
      </c>
      <c r="BW102">
        <f t="shared" si="124"/>
        <v>0.99212652000000001</v>
      </c>
      <c r="BX102">
        <f t="shared" si="115"/>
        <v>7.8740200000000007E-3</v>
      </c>
      <c r="BY102">
        <f t="shared" si="116"/>
        <v>3.5</v>
      </c>
      <c r="BZ102">
        <f t="shared" si="117"/>
        <v>0.2</v>
      </c>
    </row>
    <row r="103" spans="1:78" x14ac:dyDescent="0.2">
      <c r="A103" s="2">
        <v>44662</v>
      </c>
      <c r="O103">
        <v>0.03</v>
      </c>
      <c r="P103">
        <v>36.799999999999997</v>
      </c>
      <c r="Q103">
        <v>45.9</v>
      </c>
      <c r="R103">
        <v>55.1</v>
      </c>
      <c r="S103">
        <v>26</v>
      </c>
      <c r="T103">
        <v>2.37</v>
      </c>
      <c r="U103">
        <v>10.59</v>
      </c>
      <c r="X103">
        <f t="shared" si="52"/>
        <v>0.14960637999999998</v>
      </c>
      <c r="Y103">
        <v>2.8</v>
      </c>
      <c r="Z103">
        <v>3.8</v>
      </c>
      <c r="AB103">
        <v>0</v>
      </c>
      <c r="AC103">
        <v>18.7</v>
      </c>
      <c r="AD103">
        <v>32.299999999999997</v>
      </c>
      <c r="AE103">
        <v>46</v>
      </c>
      <c r="AF103">
        <v>18.7</v>
      </c>
      <c r="AG103">
        <v>0.37</v>
      </c>
      <c r="AH103">
        <v>7.63</v>
      </c>
      <c r="AK103">
        <f t="shared" si="69"/>
        <v>0</v>
      </c>
      <c r="AL103">
        <v>2.2000000000000002</v>
      </c>
      <c r="AM103">
        <v>0</v>
      </c>
      <c r="AO103">
        <v>0</v>
      </c>
      <c r="AP103">
        <v>31.2</v>
      </c>
      <c r="AQ103">
        <v>40.6</v>
      </c>
      <c r="AR103">
        <v>50</v>
      </c>
      <c r="AS103">
        <v>31.2</v>
      </c>
      <c r="AT103">
        <v>0.23</v>
      </c>
      <c r="AU103">
        <v>6.06</v>
      </c>
      <c r="AX103">
        <f t="shared" si="96"/>
        <v>0</v>
      </c>
      <c r="AY103">
        <v>3.2</v>
      </c>
      <c r="AZ103">
        <v>0</v>
      </c>
      <c r="BB103">
        <v>0</v>
      </c>
      <c r="BC103">
        <v>24.9</v>
      </c>
      <c r="BD103">
        <v>42.4</v>
      </c>
      <c r="BE103">
        <v>60</v>
      </c>
      <c r="BF103">
        <v>21.6</v>
      </c>
      <c r="BG103">
        <v>1.03</v>
      </c>
      <c r="BH103">
        <v>14.19</v>
      </c>
      <c r="BK103">
        <f t="shared" si="118"/>
        <v>0</v>
      </c>
      <c r="BL103">
        <v>3.7</v>
      </c>
      <c r="BM103">
        <v>0</v>
      </c>
      <c r="BO103">
        <f t="shared" si="87"/>
        <v>7.4999999999999997E-3</v>
      </c>
      <c r="BP103">
        <f t="shared" si="109"/>
        <v>27.9</v>
      </c>
      <c r="BQ103">
        <f t="shared" si="110"/>
        <v>40.299999999999997</v>
      </c>
      <c r="BR103">
        <f t="shared" si="111"/>
        <v>52.774999999999999</v>
      </c>
      <c r="BS103">
        <f t="shared" si="112"/>
        <v>24.375</v>
      </c>
      <c r="BT103">
        <f t="shared" si="113"/>
        <v>1</v>
      </c>
      <c r="BU103">
        <f t="shared" si="114"/>
        <v>9.6174999999999997</v>
      </c>
      <c r="BX103">
        <f t="shared" si="115"/>
        <v>3.7401594999999996E-2</v>
      </c>
      <c r="BY103">
        <f t="shared" si="116"/>
        <v>2.9749999999999996</v>
      </c>
      <c r="BZ103">
        <f t="shared" si="117"/>
        <v>0.95</v>
      </c>
    </row>
    <row r="104" spans="1:78" x14ac:dyDescent="0.2">
      <c r="A104" s="2">
        <v>44663</v>
      </c>
      <c r="O104">
        <v>0.14000000000000001</v>
      </c>
      <c r="P104">
        <v>24.3</v>
      </c>
      <c r="Q104">
        <v>36.799999999999997</v>
      </c>
      <c r="R104">
        <v>49.2</v>
      </c>
      <c r="S104">
        <v>20.7</v>
      </c>
      <c r="T104">
        <v>0.46</v>
      </c>
      <c r="U104">
        <v>9.0500000000000007</v>
      </c>
      <c r="X104">
        <f t="shared" ref="X104:X167" si="129">0.0393701*Z104</f>
        <v>3.543309E-2</v>
      </c>
      <c r="Y104">
        <v>2</v>
      </c>
      <c r="Z104">
        <v>0.9</v>
      </c>
      <c r="AB104">
        <v>0</v>
      </c>
      <c r="AC104">
        <v>27.2</v>
      </c>
      <c r="AD104">
        <v>34.299999999999997</v>
      </c>
      <c r="AE104">
        <v>41.4</v>
      </c>
      <c r="AF104">
        <v>25.8</v>
      </c>
      <c r="AG104">
        <v>0.62</v>
      </c>
      <c r="AH104">
        <v>3.98</v>
      </c>
      <c r="AK104">
        <f t="shared" si="69"/>
        <v>0</v>
      </c>
      <c r="AL104">
        <v>2.7</v>
      </c>
      <c r="AM104">
        <v>0</v>
      </c>
      <c r="AO104">
        <v>0</v>
      </c>
      <c r="AP104">
        <v>27.5</v>
      </c>
      <c r="AQ104">
        <v>40.6</v>
      </c>
      <c r="AR104">
        <v>53.8</v>
      </c>
      <c r="AS104">
        <v>26.9</v>
      </c>
      <c r="AT104">
        <v>0.19</v>
      </c>
      <c r="AU104">
        <v>9.34</v>
      </c>
      <c r="AX104">
        <f t="shared" si="96"/>
        <v>0</v>
      </c>
      <c r="AY104">
        <v>3.8</v>
      </c>
      <c r="AZ104">
        <v>0</v>
      </c>
      <c r="BB104">
        <v>0</v>
      </c>
      <c r="BC104">
        <v>25.5</v>
      </c>
      <c r="BD104">
        <v>42.5</v>
      </c>
      <c r="BE104">
        <v>59.5</v>
      </c>
      <c r="BF104">
        <v>19.2</v>
      </c>
      <c r="BG104">
        <v>1.1499999999999999</v>
      </c>
      <c r="BH104">
        <v>14.38</v>
      </c>
      <c r="BK104">
        <f t="shared" si="118"/>
        <v>0</v>
      </c>
      <c r="BL104">
        <v>3.7</v>
      </c>
      <c r="BM104">
        <v>0</v>
      </c>
      <c r="BO104">
        <f t="shared" si="87"/>
        <v>3.5000000000000003E-2</v>
      </c>
      <c r="BP104">
        <f t="shared" si="109"/>
        <v>26.125</v>
      </c>
      <c r="BQ104">
        <f t="shared" si="110"/>
        <v>38.549999999999997</v>
      </c>
      <c r="BR104">
        <f t="shared" si="111"/>
        <v>50.974999999999994</v>
      </c>
      <c r="BS104">
        <f t="shared" si="112"/>
        <v>23.150000000000002</v>
      </c>
      <c r="BT104">
        <f t="shared" si="113"/>
        <v>0.60499999999999998</v>
      </c>
      <c r="BU104">
        <f t="shared" si="114"/>
        <v>9.1875</v>
      </c>
      <c r="BX104">
        <f t="shared" si="115"/>
        <v>8.8582725000000001E-3</v>
      </c>
      <c r="BY104">
        <f t="shared" si="116"/>
        <v>3.05</v>
      </c>
      <c r="BZ104">
        <f t="shared" si="117"/>
        <v>0.22500000000000001</v>
      </c>
    </row>
    <row r="105" spans="1:78" x14ac:dyDescent="0.2">
      <c r="A105" s="2">
        <v>44664</v>
      </c>
      <c r="O105">
        <v>0.04</v>
      </c>
      <c r="P105">
        <v>18.3</v>
      </c>
      <c r="Q105">
        <v>26.8</v>
      </c>
      <c r="R105">
        <v>35.200000000000003</v>
      </c>
      <c r="S105">
        <v>15</v>
      </c>
      <c r="T105">
        <v>0.53</v>
      </c>
      <c r="U105">
        <v>3.89</v>
      </c>
      <c r="X105">
        <f t="shared" si="129"/>
        <v>0</v>
      </c>
      <c r="Y105">
        <v>2.9</v>
      </c>
      <c r="Z105">
        <v>0</v>
      </c>
      <c r="AB105">
        <v>0</v>
      </c>
      <c r="AC105">
        <v>22.7</v>
      </c>
      <c r="AD105">
        <v>34.5</v>
      </c>
      <c r="AE105">
        <v>46.2</v>
      </c>
      <c r="AF105">
        <v>22.6</v>
      </c>
      <c r="AG105">
        <v>0.25</v>
      </c>
      <c r="AH105">
        <v>6.65</v>
      </c>
      <c r="AK105">
        <f t="shared" si="69"/>
        <v>0</v>
      </c>
      <c r="AL105">
        <v>3.4</v>
      </c>
      <c r="AM105">
        <v>0</v>
      </c>
      <c r="AO105">
        <v>0</v>
      </c>
      <c r="AP105">
        <v>29.6</v>
      </c>
      <c r="AQ105">
        <v>43.9</v>
      </c>
      <c r="AR105">
        <v>58.3</v>
      </c>
      <c r="AS105">
        <v>33.1</v>
      </c>
      <c r="AT105">
        <v>0.42</v>
      </c>
      <c r="AU105">
        <v>9.9499999999999993</v>
      </c>
      <c r="AX105">
        <f t="shared" si="96"/>
        <v>0</v>
      </c>
      <c r="AY105">
        <v>3.2</v>
      </c>
      <c r="AZ105">
        <v>0</v>
      </c>
      <c r="BB105">
        <v>0</v>
      </c>
      <c r="BC105">
        <v>25.2</v>
      </c>
      <c r="BD105">
        <v>41.9</v>
      </c>
      <c r="BE105">
        <v>58.6</v>
      </c>
      <c r="BF105">
        <v>19.600000000000001</v>
      </c>
      <c r="BG105">
        <v>1.3</v>
      </c>
      <c r="BH105">
        <v>14.1</v>
      </c>
      <c r="BK105">
        <f t="shared" si="118"/>
        <v>0.40157501999999995</v>
      </c>
      <c r="BL105">
        <v>3.3</v>
      </c>
      <c r="BM105">
        <v>10.199999999999999</v>
      </c>
      <c r="BO105">
        <f t="shared" si="87"/>
        <v>0.01</v>
      </c>
      <c r="BP105">
        <f t="shared" si="109"/>
        <v>23.95</v>
      </c>
      <c r="BQ105">
        <f t="shared" si="110"/>
        <v>36.774999999999999</v>
      </c>
      <c r="BR105">
        <f t="shared" si="111"/>
        <v>49.574999999999996</v>
      </c>
      <c r="BS105">
        <f t="shared" si="112"/>
        <v>22.575000000000003</v>
      </c>
      <c r="BT105">
        <f t="shared" si="113"/>
        <v>0.625</v>
      </c>
      <c r="BU105">
        <f t="shared" si="114"/>
        <v>8.6475000000000009</v>
      </c>
      <c r="BX105">
        <f t="shared" si="115"/>
        <v>0.10039375499999999</v>
      </c>
      <c r="BY105">
        <f t="shared" si="116"/>
        <v>3.2</v>
      </c>
      <c r="BZ105">
        <f t="shared" si="117"/>
        <v>2.5499999999999998</v>
      </c>
    </row>
    <row r="106" spans="1:78" x14ac:dyDescent="0.2">
      <c r="A106" s="2">
        <v>44665</v>
      </c>
      <c r="O106">
        <v>0.01</v>
      </c>
      <c r="P106">
        <v>16.600000000000001</v>
      </c>
      <c r="Q106">
        <v>34</v>
      </c>
      <c r="R106">
        <v>51.4</v>
      </c>
      <c r="S106">
        <v>18.7</v>
      </c>
      <c r="T106">
        <v>0.79</v>
      </c>
      <c r="U106">
        <v>9.4600000000000009</v>
      </c>
      <c r="X106">
        <f t="shared" si="129"/>
        <v>0</v>
      </c>
      <c r="Y106">
        <v>3.7</v>
      </c>
      <c r="Z106">
        <v>0</v>
      </c>
      <c r="AB106">
        <v>0</v>
      </c>
      <c r="AC106">
        <v>23.1</v>
      </c>
      <c r="AD106">
        <v>39.6</v>
      </c>
      <c r="AE106">
        <v>56</v>
      </c>
      <c r="AF106">
        <v>26.3</v>
      </c>
      <c r="AG106">
        <v>0.53</v>
      </c>
      <c r="AH106">
        <v>11.31</v>
      </c>
      <c r="AK106">
        <f t="shared" si="69"/>
        <v>4.3307110000000003E-2</v>
      </c>
      <c r="AL106">
        <v>3.1</v>
      </c>
      <c r="AM106">
        <v>1.1000000000000001</v>
      </c>
      <c r="AO106">
        <v>0</v>
      </c>
      <c r="AP106">
        <v>29.1</v>
      </c>
      <c r="AQ106">
        <v>40.4</v>
      </c>
      <c r="AR106">
        <v>51.7</v>
      </c>
      <c r="AS106">
        <v>20.3</v>
      </c>
      <c r="AT106">
        <v>0.98</v>
      </c>
      <c r="AU106">
        <v>9.1300000000000008</v>
      </c>
      <c r="AX106">
        <f t="shared" si="96"/>
        <v>0</v>
      </c>
      <c r="AY106">
        <v>3.4</v>
      </c>
      <c r="AZ106">
        <v>0</v>
      </c>
      <c r="BB106">
        <v>0.37</v>
      </c>
      <c r="BC106">
        <v>25.9</v>
      </c>
      <c r="BD106">
        <v>37.5</v>
      </c>
      <c r="BE106">
        <v>49.2</v>
      </c>
      <c r="BF106">
        <v>23.9</v>
      </c>
      <c r="BG106">
        <v>0.34</v>
      </c>
      <c r="BH106">
        <v>8.4700000000000006</v>
      </c>
      <c r="BK106">
        <f t="shared" si="118"/>
        <v>0</v>
      </c>
      <c r="BL106">
        <v>2.6</v>
      </c>
      <c r="BM106">
        <v>0</v>
      </c>
      <c r="BO106">
        <f t="shared" si="87"/>
        <v>9.5000000000000001E-2</v>
      </c>
      <c r="BP106">
        <f t="shared" si="109"/>
        <v>23.675000000000004</v>
      </c>
      <c r="BQ106">
        <f t="shared" si="110"/>
        <v>37.875</v>
      </c>
      <c r="BR106">
        <f t="shared" si="111"/>
        <v>52.075000000000003</v>
      </c>
      <c r="BS106">
        <f t="shared" si="112"/>
        <v>22.299999999999997</v>
      </c>
      <c r="BT106">
        <f t="shared" si="113"/>
        <v>0.65999999999999992</v>
      </c>
      <c r="BU106">
        <f t="shared" si="114"/>
        <v>9.5925000000000011</v>
      </c>
      <c r="BX106">
        <f t="shared" si="115"/>
        <v>1.0826777500000001E-2</v>
      </c>
      <c r="BY106">
        <f t="shared" si="116"/>
        <v>3.2</v>
      </c>
      <c r="BZ106">
        <f t="shared" si="117"/>
        <v>0.27500000000000002</v>
      </c>
    </row>
    <row r="107" spans="1:78" x14ac:dyDescent="0.2">
      <c r="A107" s="2">
        <v>44666</v>
      </c>
      <c r="O107">
        <v>0</v>
      </c>
      <c r="P107">
        <v>26.9</v>
      </c>
      <c r="Q107">
        <v>41.7</v>
      </c>
      <c r="R107">
        <v>56.5</v>
      </c>
      <c r="S107">
        <v>26.5</v>
      </c>
      <c r="T107">
        <v>1.07</v>
      </c>
      <c r="U107">
        <v>10.46</v>
      </c>
      <c r="V107">
        <v>1.86</v>
      </c>
      <c r="W107">
        <f t="shared" ref="W107" si="130">SUM(X103:X107)</f>
        <v>0.60236252999999995</v>
      </c>
      <c r="X107">
        <f t="shared" si="129"/>
        <v>0.41732305999999997</v>
      </c>
      <c r="Y107">
        <v>2.9</v>
      </c>
      <c r="Z107">
        <v>10.6</v>
      </c>
      <c r="AB107">
        <v>0.04</v>
      </c>
      <c r="AC107">
        <v>33.6</v>
      </c>
      <c r="AD107">
        <v>41.2</v>
      </c>
      <c r="AE107">
        <v>48.9</v>
      </c>
      <c r="AF107">
        <v>28.6</v>
      </c>
      <c r="AG107">
        <v>1.4</v>
      </c>
      <c r="AH107">
        <v>6.33</v>
      </c>
      <c r="AI107">
        <v>1.47</v>
      </c>
      <c r="AJ107">
        <f t="shared" ref="AJ107" si="131">SUM(AK103:AK107)</f>
        <v>9.0551229999999996E-2</v>
      </c>
      <c r="AK107">
        <f t="shared" si="69"/>
        <v>4.7244119999999994E-2</v>
      </c>
      <c r="AL107">
        <v>2.7</v>
      </c>
      <c r="AM107">
        <v>1.2</v>
      </c>
      <c r="AO107">
        <v>0</v>
      </c>
      <c r="AP107">
        <v>25</v>
      </c>
      <c r="AQ107">
        <v>36.200000000000003</v>
      </c>
      <c r="AR107">
        <v>47.4</v>
      </c>
      <c r="AS107">
        <v>11.5</v>
      </c>
      <c r="AT107">
        <v>0.82</v>
      </c>
      <c r="AU107">
        <v>8.44</v>
      </c>
      <c r="AV107">
        <v>-1.93</v>
      </c>
      <c r="AW107">
        <f t="shared" ref="AW107" si="132">SUM(AX103:AX107)</f>
        <v>0</v>
      </c>
      <c r="AX107">
        <f t="shared" si="96"/>
        <v>0</v>
      </c>
      <c r="AY107">
        <v>3.4</v>
      </c>
      <c r="AZ107">
        <v>0</v>
      </c>
      <c r="BB107">
        <v>0.02</v>
      </c>
      <c r="BC107">
        <v>22.7</v>
      </c>
      <c r="BD107">
        <v>32.200000000000003</v>
      </c>
      <c r="BE107">
        <v>41.8</v>
      </c>
      <c r="BF107">
        <v>23.9</v>
      </c>
      <c r="BG107">
        <v>0.33</v>
      </c>
      <c r="BH107">
        <v>4.76</v>
      </c>
      <c r="BI107">
        <v>-3.72</v>
      </c>
      <c r="BJ107">
        <f t="shared" ref="BJ107" si="133">SUM(BK102:BK107)</f>
        <v>0.40157501999999995</v>
      </c>
      <c r="BK107">
        <f t="shared" si="118"/>
        <v>0</v>
      </c>
      <c r="BL107">
        <v>3.2</v>
      </c>
      <c r="BM107">
        <v>0</v>
      </c>
      <c r="BO107">
        <f t="shared" si="87"/>
        <v>1.4999999999999999E-2</v>
      </c>
      <c r="BP107">
        <f t="shared" si="109"/>
        <v>27.05</v>
      </c>
      <c r="BQ107">
        <f t="shared" si="110"/>
        <v>37.825000000000003</v>
      </c>
      <c r="BR107">
        <f t="shared" si="111"/>
        <v>48.650000000000006</v>
      </c>
      <c r="BS107">
        <f t="shared" si="112"/>
        <v>22.625</v>
      </c>
      <c r="BT107">
        <f t="shared" si="113"/>
        <v>0.90499999999999992</v>
      </c>
      <c r="BU107">
        <f t="shared" si="114"/>
        <v>7.4974999999999987</v>
      </c>
      <c r="BV107">
        <f t="shared" si="123"/>
        <v>-0.58000000000000007</v>
      </c>
      <c r="BW107">
        <f t="shared" si="124"/>
        <v>0.27362219499999996</v>
      </c>
      <c r="BX107">
        <f t="shared" si="115"/>
        <v>0.11614179499999999</v>
      </c>
      <c r="BY107">
        <f t="shared" si="116"/>
        <v>3.05</v>
      </c>
      <c r="BZ107">
        <f t="shared" si="117"/>
        <v>2.9499999999999997</v>
      </c>
    </row>
    <row r="108" spans="1:78" x14ac:dyDescent="0.2">
      <c r="A108" s="2">
        <v>44667</v>
      </c>
      <c r="O108">
        <v>0.47</v>
      </c>
      <c r="P108">
        <v>24.5</v>
      </c>
      <c r="Q108">
        <v>36.700000000000003</v>
      </c>
      <c r="R108">
        <v>48.9</v>
      </c>
      <c r="S108">
        <v>26.6</v>
      </c>
      <c r="T108">
        <v>0.32</v>
      </c>
      <c r="U108">
        <v>6.75</v>
      </c>
      <c r="X108">
        <f t="shared" si="129"/>
        <v>9.4488239999999987E-2</v>
      </c>
      <c r="Y108">
        <v>2</v>
      </c>
      <c r="Z108">
        <v>2.4</v>
      </c>
      <c r="AB108">
        <v>0.05</v>
      </c>
      <c r="AC108">
        <v>31.1</v>
      </c>
      <c r="AD108">
        <v>37.700000000000003</v>
      </c>
      <c r="AE108">
        <v>44.4</v>
      </c>
      <c r="AF108">
        <v>28.1</v>
      </c>
      <c r="AG108">
        <v>0.33</v>
      </c>
      <c r="AH108">
        <v>5.96</v>
      </c>
      <c r="AK108">
        <f t="shared" si="69"/>
        <v>9.0551229999999983E-2</v>
      </c>
      <c r="AL108">
        <v>2.5</v>
      </c>
      <c r="AM108">
        <v>2.2999999999999998</v>
      </c>
      <c r="AO108">
        <v>0</v>
      </c>
      <c r="AP108">
        <v>21</v>
      </c>
      <c r="AQ108">
        <v>36.700000000000003</v>
      </c>
      <c r="AR108">
        <v>52.3</v>
      </c>
      <c r="AS108">
        <v>13</v>
      </c>
      <c r="AT108">
        <v>1.25</v>
      </c>
      <c r="AU108">
        <v>11.31</v>
      </c>
      <c r="AX108">
        <f t="shared" si="96"/>
        <v>0</v>
      </c>
      <c r="AY108">
        <v>4.0999999999999996</v>
      </c>
      <c r="AZ108">
        <v>0</v>
      </c>
      <c r="BB108">
        <v>0</v>
      </c>
      <c r="BC108">
        <v>21.6</v>
      </c>
      <c r="BD108">
        <v>35.299999999999997</v>
      </c>
      <c r="BE108">
        <v>48.9</v>
      </c>
      <c r="BF108">
        <v>22.4</v>
      </c>
      <c r="BG108">
        <v>0.51</v>
      </c>
      <c r="BH108">
        <v>8.1199999999999992</v>
      </c>
      <c r="BK108">
        <f t="shared" si="118"/>
        <v>0</v>
      </c>
      <c r="BL108">
        <v>3.4</v>
      </c>
      <c r="BM108">
        <v>0</v>
      </c>
      <c r="BO108">
        <f t="shared" si="87"/>
        <v>0.13</v>
      </c>
      <c r="BP108">
        <f t="shared" si="109"/>
        <v>24.549999999999997</v>
      </c>
      <c r="BQ108">
        <f t="shared" si="110"/>
        <v>36.6</v>
      </c>
      <c r="BR108">
        <f t="shared" si="111"/>
        <v>48.625</v>
      </c>
      <c r="BS108">
        <f t="shared" si="112"/>
        <v>22.524999999999999</v>
      </c>
      <c r="BT108">
        <f t="shared" si="113"/>
        <v>0.60250000000000004</v>
      </c>
      <c r="BU108">
        <f t="shared" si="114"/>
        <v>8.0350000000000001</v>
      </c>
      <c r="BX108">
        <f t="shared" si="115"/>
        <v>4.6259867499999996E-2</v>
      </c>
      <c r="BY108">
        <f t="shared" si="116"/>
        <v>3</v>
      </c>
      <c r="BZ108">
        <f t="shared" si="117"/>
        <v>1.1749999999999998</v>
      </c>
    </row>
    <row r="109" spans="1:78" x14ac:dyDescent="0.2">
      <c r="A109" s="2">
        <v>44668</v>
      </c>
      <c r="O109">
        <v>0.12</v>
      </c>
      <c r="P109">
        <v>19.5</v>
      </c>
      <c r="Q109">
        <v>27.5</v>
      </c>
      <c r="R109">
        <v>35.6</v>
      </c>
      <c r="S109">
        <v>19.8</v>
      </c>
      <c r="T109">
        <v>0.26</v>
      </c>
      <c r="U109">
        <v>2.92</v>
      </c>
      <c r="X109">
        <f t="shared" si="129"/>
        <v>0</v>
      </c>
      <c r="Y109">
        <v>2.5</v>
      </c>
      <c r="Z109">
        <v>0</v>
      </c>
      <c r="AB109">
        <v>0.1</v>
      </c>
      <c r="AC109">
        <v>26.8</v>
      </c>
      <c r="AD109">
        <v>36.5</v>
      </c>
      <c r="AE109">
        <v>46.2</v>
      </c>
      <c r="AF109">
        <v>25.1</v>
      </c>
      <c r="AG109">
        <v>0.22</v>
      </c>
      <c r="AH109">
        <v>6.45</v>
      </c>
      <c r="AK109">
        <f t="shared" si="69"/>
        <v>0</v>
      </c>
      <c r="AL109">
        <v>3.4</v>
      </c>
      <c r="AM109">
        <v>0</v>
      </c>
      <c r="AO109">
        <v>0</v>
      </c>
      <c r="AP109">
        <v>26.9</v>
      </c>
      <c r="AQ109">
        <v>42.7</v>
      </c>
      <c r="AR109">
        <v>58.6</v>
      </c>
      <c r="AS109">
        <v>25.9</v>
      </c>
      <c r="AT109">
        <v>0.83</v>
      </c>
      <c r="AU109">
        <v>12.59</v>
      </c>
      <c r="AX109">
        <f t="shared" si="96"/>
        <v>0</v>
      </c>
      <c r="AY109">
        <v>3.6</v>
      </c>
      <c r="AZ109">
        <v>0</v>
      </c>
      <c r="BB109">
        <v>0</v>
      </c>
      <c r="BC109">
        <v>24.9</v>
      </c>
      <c r="BD109">
        <v>38.6</v>
      </c>
      <c r="BE109">
        <v>52.2</v>
      </c>
      <c r="BF109">
        <v>19.7</v>
      </c>
      <c r="BG109">
        <v>0.83</v>
      </c>
      <c r="BH109">
        <v>10.27</v>
      </c>
      <c r="BK109">
        <f t="shared" si="118"/>
        <v>0</v>
      </c>
      <c r="BL109">
        <v>3.9</v>
      </c>
      <c r="BM109">
        <v>0</v>
      </c>
      <c r="BO109">
        <f t="shared" si="87"/>
        <v>5.5E-2</v>
      </c>
      <c r="BP109">
        <f t="shared" si="109"/>
        <v>24.524999999999999</v>
      </c>
      <c r="BQ109">
        <f t="shared" si="110"/>
        <v>36.325000000000003</v>
      </c>
      <c r="BR109">
        <f t="shared" si="111"/>
        <v>48.150000000000006</v>
      </c>
      <c r="BS109">
        <f t="shared" si="112"/>
        <v>22.625000000000004</v>
      </c>
      <c r="BT109">
        <f t="shared" si="113"/>
        <v>0.53500000000000003</v>
      </c>
      <c r="BU109">
        <f t="shared" si="114"/>
        <v>8.057500000000001</v>
      </c>
      <c r="BX109">
        <f t="shared" si="115"/>
        <v>0</v>
      </c>
      <c r="BY109">
        <f t="shared" si="116"/>
        <v>3.35</v>
      </c>
      <c r="BZ109">
        <f t="shared" si="117"/>
        <v>0</v>
      </c>
    </row>
    <row r="110" spans="1:78" x14ac:dyDescent="0.2">
      <c r="A110" s="2">
        <v>44669</v>
      </c>
      <c r="O110">
        <v>0</v>
      </c>
      <c r="P110">
        <v>17.100000000000001</v>
      </c>
      <c r="Q110">
        <v>29.9</v>
      </c>
      <c r="R110">
        <v>42.8</v>
      </c>
      <c r="S110">
        <v>18.2</v>
      </c>
      <c r="T110">
        <v>0.38</v>
      </c>
      <c r="U110">
        <v>6.34</v>
      </c>
      <c r="X110">
        <f t="shared" si="129"/>
        <v>0</v>
      </c>
      <c r="Y110">
        <v>2.5</v>
      </c>
      <c r="Z110">
        <v>0</v>
      </c>
      <c r="AB110">
        <v>0.04</v>
      </c>
      <c r="AC110">
        <v>25.1</v>
      </c>
      <c r="AD110">
        <v>41.8</v>
      </c>
      <c r="AE110">
        <v>58.5</v>
      </c>
      <c r="AF110">
        <v>25.4</v>
      </c>
      <c r="AG110">
        <v>0.68</v>
      </c>
      <c r="AH110">
        <v>12.76</v>
      </c>
      <c r="AK110">
        <f t="shared" si="69"/>
        <v>0</v>
      </c>
      <c r="AL110">
        <v>4.3</v>
      </c>
      <c r="AM110">
        <v>0</v>
      </c>
      <c r="AO110">
        <v>0</v>
      </c>
      <c r="AP110">
        <v>27.2</v>
      </c>
      <c r="AQ110">
        <v>40.9</v>
      </c>
      <c r="AR110">
        <v>54.7</v>
      </c>
      <c r="AS110">
        <v>20.399999999999999</v>
      </c>
      <c r="AT110">
        <v>1.0900000000000001</v>
      </c>
      <c r="AU110">
        <v>9.8800000000000008</v>
      </c>
      <c r="AX110">
        <f t="shared" si="96"/>
        <v>0.18503947000000001</v>
      </c>
      <c r="AY110">
        <v>3.4</v>
      </c>
      <c r="AZ110">
        <v>4.7</v>
      </c>
      <c r="BB110">
        <v>0.01</v>
      </c>
      <c r="BC110">
        <v>25.4</v>
      </c>
      <c r="BD110">
        <v>38.6</v>
      </c>
      <c r="BE110">
        <v>51.9</v>
      </c>
      <c r="BF110">
        <v>15.2</v>
      </c>
      <c r="BG110">
        <v>1.53</v>
      </c>
      <c r="BH110">
        <v>10.78</v>
      </c>
      <c r="BK110">
        <f t="shared" si="118"/>
        <v>0</v>
      </c>
      <c r="BL110">
        <v>4.0999999999999996</v>
      </c>
      <c r="BM110">
        <v>0</v>
      </c>
      <c r="BO110">
        <f t="shared" si="87"/>
        <v>1.2500000000000001E-2</v>
      </c>
      <c r="BP110">
        <f t="shared" si="109"/>
        <v>23.700000000000003</v>
      </c>
      <c r="BQ110">
        <f t="shared" si="110"/>
        <v>37.799999999999997</v>
      </c>
      <c r="BR110">
        <f t="shared" si="111"/>
        <v>51.975000000000001</v>
      </c>
      <c r="BS110">
        <f t="shared" si="112"/>
        <v>19.799999999999997</v>
      </c>
      <c r="BT110">
        <f t="shared" si="113"/>
        <v>0.92000000000000015</v>
      </c>
      <c r="BU110">
        <f t="shared" si="114"/>
        <v>9.9400000000000013</v>
      </c>
      <c r="BX110">
        <f t="shared" si="115"/>
        <v>4.6259867500000003E-2</v>
      </c>
      <c r="BY110">
        <f t="shared" si="116"/>
        <v>3.5749999999999997</v>
      </c>
      <c r="BZ110">
        <f t="shared" si="117"/>
        <v>1.175</v>
      </c>
    </row>
    <row r="111" spans="1:78" x14ac:dyDescent="0.2">
      <c r="A111" s="2">
        <v>44670</v>
      </c>
      <c r="O111">
        <v>0</v>
      </c>
      <c r="P111">
        <v>25.8</v>
      </c>
      <c r="Q111">
        <v>32.6</v>
      </c>
      <c r="R111">
        <v>39.299999999999997</v>
      </c>
      <c r="S111">
        <v>22.6</v>
      </c>
      <c r="T111">
        <v>0.46</v>
      </c>
      <c r="U111">
        <v>4.51</v>
      </c>
      <c r="X111">
        <f t="shared" si="129"/>
        <v>0</v>
      </c>
      <c r="Y111">
        <v>2.6</v>
      </c>
      <c r="Z111">
        <v>0</v>
      </c>
      <c r="AB111">
        <v>0</v>
      </c>
      <c r="AC111">
        <v>29.9</v>
      </c>
      <c r="AD111">
        <v>47.6</v>
      </c>
      <c r="AE111">
        <v>65.2</v>
      </c>
      <c r="AF111">
        <v>31.1</v>
      </c>
      <c r="AG111">
        <v>0.73</v>
      </c>
      <c r="AH111">
        <v>16.27</v>
      </c>
      <c r="AK111">
        <f t="shared" si="69"/>
        <v>0</v>
      </c>
      <c r="AL111">
        <v>4.0999999999999996</v>
      </c>
      <c r="AM111">
        <v>0</v>
      </c>
      <c r="AO111">
        <v>0.2</v>
      </c>
      <c r="AP111">
        <v>27.3</v>
      </c>
      <c r="AQ111">
        <v>39.9</v>
      </c>
      <c r="AR111">
        <v>52.5</v>
      </c>
      <c r="AS111">
        <v>25.8</v>
      </c>
      <c r="AT111">
        <v>0.46</v>
      </c>
      <c r="AU111">
        <v>9.48</v>
      </c>
      <c r="AX111">
        <f t="shared" si="96"/>
        <v>0</v>
      </c>
      <c r="AY111">
        <v>3.4</v>
      </c>
      <c r="AZ111">
        <v>0</v>
      </c>
      <c r="BB111">
        <v>0</v>
      </c>
      <c r="BC111">
        <v>25.3</v>
      </c>
      <c r="BD111">
        <v>44.2</v>
      </c>
      <c r="BE111">
        <v>63.1</v>
      </c>
      <c r="BF111">
        <v>16.600000000000001</v>
      </c>
      <c r="BG111">
        <v>1.62</v>
      </c>
      <c r="BH111">
        <v>17.39</v>
      </c>
      <c r="BK111">
        <f t="shared" si="118"/>
        <v>0</v>
      </c>
      <c r="BL111">
        <v>4.9000000000000004</v>
      </c>
      <c r="BM111">
        <v>0</v>
      </c>
      <c r="BO111">
        <f t="shared" si="87"/>
        <v>0.05</v>
      </c>
      <c r="BP111">
        <f t="shared" si="109"/>
        <v>27.074999999999999</v>
      </c>
      <c r="BQ111">
        <f t="shared" si="110"/>
        <v>41.075000000000003</v>
      </c>
      <c r="BR111">
        <f t="shared" si="111"/>
        <v>55.024999999999999</v>
      </c>
      <c r="BS111">
        <f t="shared" si="112"/>
        <v>24.024999999999999</v>
      </c>
      <c r="BT111">
        <f t="shared" si="113"/>
        <v>0.8175</v>
      </c>
      <c r="BU111">
        <f t="shared" si="114"/>
        <v>11.912500000000001</v>
      </c>
      <c r="BX111">
        <f t="shared" si="115"/>
        <v>0</v>
      </c>
      <c r="BY111">
        <f t="shared" si="116"/>
        <v>3.75</v>
      </c>
      <c r="BZ111">
        <f t="shared" si="117"/>
        <v>0</v>
      </c>
    </row>
    <row r="112" spans="1:78" x14ac:dyDescent="0.2">
      <c r="A112" s="2">
        <v>44671</v>
      </c>
      <c r="O112">
        <v>0</v>
      </c>
      <c r="P112">
        <v>24.6</v>
      </c>
      <c r="Q112">
        <v>32.700000000000003</v>
      </c>
      <c r="R112">
        <v>40.700000000000003</v>
      </c>
      <c r="S112">
        <v>25.1</v>
      </c>
      <c r="T112">
        <v>0.3</v>
      </c>
      <c r="U112">
        <v>4.34</v>
      </c>
      <c r="V112">
        <v>1.92</v>
      </c>
      <c r="W112">
        <f t="shared" ref="W112" si="134">SUM(X108:X112)</f>
        <v>9.4488239999999987E-2</v>
      </c>
      <c r="X112">
        <f t="shared" si="129"/>
        <v>0</v>
      </c>
      <c r="Y112">
        <v>3.7</v>
      </c>
      <c r="Z112">
        <v>0</v>
      </c>
      <c r="AB112">
        <v>0</v>
      </c>
      <c r="AC112">
        <v>32.299999999999997</v>
      </c>
      <c r="AD112">
        <v>47.1</v>
      </c>
      <c r="AE112">
        <v>61.9</v>
      </c>
      <c r="AF112">
        <v>31.3</v>
      </c>
      <c r="AG112">
        <v>0.44</v>
      </c>
      <c r="AH112">
        <v>14.22</v>
      </c>
      <c r="AI112">
        <v>1.45</v>
      </c>
      <c r="AJ112">
        <f t="shared" ref="AJ112" si="135">SUM(AK108:AK112)</f>
        <v>9.0551229999999983E-2</v>
      </c>
      <c r="AK112">
        <f t="shared" si="69"/>
        <v>0</v>
      </c>
      <c r="AL112">
        <v>2.8</v>
      </c>
      <c r="AM112">
        <v>0</v>
      </c>
      <c r="AO112">
        <v>0</v>
      </c>
      <c r="AP112">
        <v>29.9</v>
      </c>
      <c r="AQ112">
        <v>40.9</v>
      </c>
      <c r="AR112">
        <v>51.9</v>
      </c>
      <c r="AS112">
        <v>30.4</v>
      </c>
      <c r="AT112">
        <v>0.35</v>
      </c>
      <c r="AU112">
        <v>7</v>
      </c>
      <c r="AV112">
        <v>-1.93</v>
      </c>
      <c r="AW112">
        <f t="shared" ref="AW112" si="136">SUM(AX108:AX112)</f>
        <v>0.18503947000000001</v>
      </c>
      <c r="AX112">
        <f t="shared" si="96"/>
        <v>0</v>
      </c>
      <c r="AY112">
        <v>3.2</v>
      </c>
      <c r="AZ112">
        <v>0</v>
      </c>
      <c r="BB112">
        <v>0</v>
      </c>
      <c r="BC112">
        <v>28.9</v>
      </c>
      <c r="BD112">
        <v>46.3</v>
      </c>
      <c r="BE112">
        <v>63.6</v>
      </c>
      <c r="BF112">
        <v>24.5</v>
      </c>
      <c r="BG112">
        <v>1.41</v>
      </c>
      <c r="BH112">
        <v>16.329999999999998</v>
      </c>
      <c r="BI112">
        <v>-3.8</v>
      </c>
      <c r="BJ112">
        <f t="shared" ref="BJ112" si="137">SUM(BK108:BK112)</f>
        <v>0</v>
      </c>
      <c r="BK112">
        <f t="shared" si="118"/>
        <v>0</v>
      </c>
      <c r="BL112">
        <v>3.9</v>
      </c>
      <c r="BM112">
        <v>0</v>
      </c>
      <c r="BO112">
        <f t="shared" si="87"/>
        <v>0</v>
      </c>
      <c r="BP112">
        <f t="shared" si="109"/>
        <v>28.924999999999997</v>
      </c>
      <c r="BQ112">
        <f t="shared" si="110"/>
        <v>41.75</v>
      </c>
      <c r="BR112">
        <f t="shared" si="111"/>
        <v>54.524999999999999</v>
      </c>
      <c r="BS112">
        <f t="shared" si="112"/>
        <v>27.825000000000003</v>
      </c>
      <c r="BT112">
        <f t="shared" si="113"/>
        <v>0.625</v>
      </c>
      <c r="BU112">
        <f t="shared" si="114"/>
        <v>10.4725</v>
      </c>
      <c r="BV112">
        <f t="shared" si="123"/>
        <v>-0.58999999999999986</v>
      </c>
      <c r="BW112">
        <f t="shared" si="124"/>
        <v>9.2519734999999992E-2</v>
      </c>
      <c r="BX112">
        <f t="shared" si="115"/>
        <v>0</v>
      </c>
      <c r="BY112">
        <f t="shared" si="116"/>
        <v>3.4</v>
      </c>
      <c r="BZ112">
        <f t="shared" si="117"/>
        <v>0</v>
      </c>
    </row>
    <row r="113" spans="1:78" x14ac:dyDescent="0.2">
      <c r="A113" s="2">
        <v>44672</v>
      </c>
      <c r="O113">
        <v>0</v>
      </c>
      <c r="P113">
        <v>26.2</v>
      </c>
      <c r="Q113">
        <v>41.9</v>
      </c>
      <c r="R113">
        <v>57.6</v>
      </c>
      <c r="S113">
        <v>25.1</v>
      </c>
      <c r="T113">
        <v>0.7</v>
      </c>
      <c r="U113">
        <v>12.47</v>
      </c>
      <c r="X113">
        <f t="shared" si="129"/>
        <v>0</v>
      </c>
      <c r="Y113">
        <v>3.9</v>
      </c>
      <c r="Z113">
        <v>0</v>
      </c>
      <c r="AB113">
        <v>0</v>
      </c>
      <c r="AC113">
        <v>28.8</v>
      </c>
      <c r="AD113">
        <v>39</v>
      </c>
      <c r="AE113">
        <v>49.2</v>
      </c>
      <c r="AF113">
        <v>30</v>
      </c>
      <c r="AG113">
        <v>0.49</v>
      </c>
      <c r="AH113">
        <v>5.32</v>
      </c>
      <c r="AK113">
        <f t="shared" si="69"/>
        <v>3.9370099999999998E-2</v>
      </c>
      <c r="AL113">
        <v>3.2</v>
      </c>
      <c r="AM113">
        <v>1</v>
      </c>
      <c r="AO113">
        <v>0</v>
      </c>
      <c r="AP113">
        <v>28.4</v>
      </c>
      <c r="AQ113">
        <v>38.799999999999997</v>
      </c>
      <c r="AR113">
        <v>49.1</v>
      </c>
      <c r="AS113">
        <v>25</v>
      </c>
      <c r="AT113">
        <v>0.7</v>
      </c>
      <c r="AU113">
        <v>7.59</v>
      </c>
      <c r="AX113">
        <f t="shared" si="96"/>
        <v>0</v>
      </c>
      <c r="AY113">
        <v>2.9</v>
      </c>
      <c r="AZ113">
        <v>0</v>
      </c>
      <c r="BB113">
        <v>0</v>
      </c>
      <c r="BC113">
        <v>28.6</v>
      </c>
      <c r="BD113">
        <v>43.8</v>
      </c>
      <c r="BE113">
        <v>59</v>
      </c>
      <c r="BF113">
        <v>24.3</v>
      </c>
      <c r="BG113">
        <v>0.8</v>
      </c>
      <c r="BH113">
        <v>13.26</v>
      </c>
      <c r="BK113">
        <f t="shared" si="118"/>
        <v>0</v>
      </c>
      <c r="BL113">
        <v>4.0999999999999996</v>
      </c>
      <c r="BM113">
        <v>0</v>
      </c>
      <c r="BO113">
        <f t="shared" si="87"/>
        <v>0</v>
      </c>
      <c r="BP113">
        <f t="shared" si="109"/>
        <v>28</v>
      </c>
      <c r="BQ113">
        <f t="shared" si="110"/>
        <v>40.875</v>
      </c>
      <c r="BR113">
        <f t="shared" si="111"/>
        <v>53.725000000000001</v>
      </c>
      <c r="BS113">
        <f t="shared" si="112"/>
        <v>26.099999999999998</v>
      </c>
      <c r="BT113">
        <f t="shared" si="113"/>
        <v>0.67249999999999999</v>
      </c>
      <c r="BU113">
        <f t="shared" si="114"/>
        <v>9.66</v>
      </c>
      <c r="BX113">
        <f t="shared" si="115"/>
        <v>9.8425249999999995E-3</v>
      </c>
      <c r="BY113">
        <f t="shared" si="116"/>
        <v>3.5249999999999999</v>
      </c>
      <c r="BZ113">
        <f t="shared" si="117"/>
        <v>0.25</v>
      </c>
    </row>
    <row r="114" spans="1:78" x14ac:dyDescent="0.2">
      <c r="A114" s="2">
        <v>44673</v>
      </c>
      <c r="O114">
        <v>0</v>
      </c>
      <c r="P114">
        <v>29.7</v>
      </c>
      <c r="Q114">
        <v>47.7</v>
      </c>
      <c r="R114">
        <v>65.8</v>
      </c>
      <c r="S114">
        <v>30.6</v>
      </c>
      <c r="T114">
        <v>0.91</v>
      </c>
      <c r="U114">
        <v>16.690000000000001</v>
      </c>
      <c r="X114">
        <f t="shared" si="129"/>
        <v>0</v>
      </c>
      <c r="Y114">
        <v>4.4000000000000004</v>
      </c>
      <c r="Z114">
        <v>0</v>
      </c>
      <c r="AB114">
        <v>0.04</v>
      </c>
      <c r="AC114">
        <v>28</v>
      </c>
      <c r="AD114">
        <v>38.299999999999997</v>
      </c>
      <c r="AE114">
        <v>48.6</v>
      </c>
      <c r="AF114">
        <v>26.1</v>
      </c>
      <c r="AG114">
        <v>0.45</v>
      </c>
      <c r="AH114">
        <v>7.49</v>
      </c>
      <c r="AK114">
        <f t="shared" si="69"/>
        <v>0</v>
      </c>
      <c r="AL114">
        <v>4</v>
      </c>
      <c r="AM114">
        <v>0</v>
      </c>
      <c r="AO114">
        <v>0</v>
      </c>
      <c r="AP114">
        <v>26.8</v>
      </c>
      <c r="AQ114">
        <v>38.5</v>
      </c>
      <c r="AR114">
        <v>50.3</v>
      </c>
      <c r="AS114">
        <v>25.4</v>
      </c>
      <c r="AT114">
        <v>0.5</v>
      </c>
      <c r="AU114">
        <v>8.82</v>
      </c>
      <c r="AX114">
        <f t="shared" si="96"/>
        <v>0</v>
      </c>
      <c r="AY114">
        <v>4</v>
      </c>
      <c r="AZ114">
        <v>0</v>
      </c>
      <c r="BB114">
        <v>0</v>
      </c>
      <c r="BC114">
        <v>27.5</v>
      </c>
      <c r="BD114">
        <v>41.5</v>
      </c>
      <c r="BE114">
        <v>55.4</v>
      </c>
      <c r="BF114">
        <v>17.8</v>
      </c>
      <c r="BG114">
        <v>1.41</v>
      </c>
      <c r="BH114">
        <v>12.53</v>
      </c>
      <c r="BK114">
        <f t="shared" si="118"/>
        <v>0</v>
      </c>
      <c r="BL114">
        <v>4.3</v>
      </c>
      <c r="BM114">
        <v>0</v>
      </c>
      <c r="BO114">
        <f t="shared" si="87"/>
        <v>0.01</v>
      </c>
      <c r="BP114">
        <f t="shared" si="109"/>
        <v>28</v>
      </c>
      <c r="BQ114">
        <f t="shared" si="110"/>
        <v>41.5</v>
      </c>
      <c r="BR114">
        <f t="shared" si="111"/>
        <v>55.024999999999999</v>
      </c>
      <c r="BS114">
        <f t="shared" si="112"/>
        <v>24.974999999999998</v>
      </c>
      <c r="BT114">
        <f t="shared" si="113"/>
        <v>0.8175</v>
      </c>
      <c r="BU114">
        <f t="shared" si="114"/>
        <v>11.3825</v>
      </c>
      <c r="BX114">
        <f t="shared" si="115"/>
        <v>0</v>
      </c>
      <c r="BY114">
        <f t="shared" si="116"/>
        <v>4.1749999999999998</v>
      </c>
      <c r="BZ114">
        <f t="shared" si="117"/>
        <v>0</v>
      </c>
    </row>
    <row r="115" spans="1:78" x14ac:dyDescent="0.2">
      <c r="A115" s="2">
        <v>44674</v>
      </c>
      <c r="O115">
        <v>0</v>
      </c>
      <c r="P115">
        <v>29.5</v>
      </c>
      <c r="Q115">
        <v>46</v>
      </c>
      <c r="R115">
        <v>62.5</v>
      </c>
      <c r="S115">
        <v>26.4</v>
      </c>
      <c r="T115">
        <v>0.88</v>
      </c>
      <c r="U115">
        <v>15.09</v>
      </c>
      <c r="X115">
        <f t="shared" si="129"/>
        <v>0</v>
      </c>
      <c r="Y115">
        <v>4.5</v>
      </c>
      <c r="Z115">
        <v>0</v>
      </c>
      <c r="AB115">
        <v>0</v>
      </c>
      <c r="AC115">
        <v>28.6</v>
      </c>
      <c r="AD115">
        <v>42.8</v>
      </c>
      <c r="AE115">
        <v>57</v>
      </c>
      <c r="AF115">
        <v>21.4</v>
      </c>
      <c r="AG115">
        <v>0.98</v>
      </c>
      <c r="AH115">
        <v>13.13</v>
      </c>
      <c r="AK115">
        <f t="shared" si="69"/>
        <v>0</v>
      </c>
      <c r="AL115">
        <v>4.0999999999999996</v>
      </c>
      <c r="AM115">
        <v>0</v>
      </c>
      <c r="AO115">
        <v>0</v>
      </c>
      <c r="AP115">
        <v>27.4</v>
      </c>
      <c r="AQ115">
        <v>42.8</v>
      </c>
      <c r="AR115">
        <v>58.1</v>
      </c>
      <c r="AS115">
        <v>31.3</v>
      </c>
      <c r="AT115">
        <v>0.56000000000000005</v>
      </c>
      <c r="AU115">
        <v>10.62</v>
      </c>
      <c r="AX115">
        <f t="shared" si="96"/>
        <v>0</v>
      </c>
      <c r="AY115">
        <v>4</v>
      </c>
      <c r="AZ115">
        <v>0</v>
      </c>
      <c r="BB115">
        <v>0.01</v>
      </c>
      <c r="BC115">
        <v>26.3</v>
      </c>
      <c r="BD115">
        <v>41.8</v>
      </c>
      <c r="BE115">
        <v>57.3</v>
      </c>
      <c r="BF115">
        <v>22.4</v>
      </c>
      <c r="BG115">
        <v>0.98</v>
      </c>
      <c r="BH115">
        <v>12.53</v>
      </c>
      <c r="BK115">
        <f t="shared" si="118"/>
        <v>0</v>
      </c>
      <c r="BL115">
        <v>3.9</v>
      </c>
      <c r="BM115">
        <v>0</v>
      </c>
      <c r="BO115">
        <f t="shared" si="87"/>
        <v>2.5000000000000001E-3</v>
      </c>
      <c r="BP115">
        <f t="shared" si="109"/>
        <v>27.95</v>
      </c>
      <c r="BQ115">
        <f t="shared" si="110"/>
        <v>43.349999999999994</v>
      </c>
      <c r="BR115">
        <f t="shared" si="111"/>
        <v>58.724999999999994</v>
      </c>
      <c r="BS115">
        <f t="shared" si="112"/>
        <v>25.375</v>
      </c>
      <c r="BT115">
        <f t="shared" si="113"/>
        <v>0.85</v>
      </c>
      <c r="BU115">
        <f t="shared" si="114"/>
        <v>12.842499999999999</v>
      </c>
      <c r="BX115">
        <f t="shared" si="115"/>
        <v>0</v>
      </c>
      <c r="BY115">
        <f t="shared" si="116"/>
        <v>4.125</v>
      </c>
      <c r="BZ115">
        <f t="shared" si="117"/>
        <v>0</v>
      </c>
    </row>
    <row r="116" spans="1:78" x14ac:dyDescent="0.2">
      <c r="A116" s="2">
        <v>44675</v>
      </c>
      <c r="O116">
        <v>0</v>
      </c>
      <c r="P116">
        <v>29.6</v>
      </c>
      <c r="Q116">
        <v>46.1</v>
      </c>
      <c r="R116">
        <v>62.6</v>
      </c>
      <c r="S116">
        <v>22.9</v>
      </c>
      <c r="T116">
        <v>1.35</v>
      </c>
      <c r="U116">
        <v>15.42</v>
      </c>
      <c r="X116">
        <f t="shared" si="129"/>
        <v>0</v>
      </c>
      <c r="Y116">
        <v>4.8</v>
      </c>
      <c r="Z116">
        <v>0</v>
      </c>
      <c r="AB116">
        <v>0</v>
      </c>
      <c r="AC116">
        <v>30.7</v>
      </c>
      <c r="AD116">
        <v>47.5</v>
      </c>
      <c r="AE116">
        <v>64.400000000000006</v>
      </c>
      <c r="AF116">
        <v>30.9</v>
      </c>
      <c r="AG116">
        <v>0.89</v>
      </c>
      <c r="AH116">
        <v>14.82</v>
      </c>
      <c r="AK116">
        <f t="shared" si="69"/>
        <v>0</v>
      </c>
      <c r="AL116">
        <v>4.3</v>
      </c>
      <c r="AM116">
        <v>0</v>
      </c>
      <c r="AO116">
        <v>0</v>
      </c>
      <c r="AP116">
        <v>29.4</v>
      </c>
      <c r="AQ116">
        <v>44.5</v>
      </c>
      <c r="AR116">
        <v>59.7</v>
      </c>
      <c r="AS116">
        <v>35.6</v>
      </c>
      <c r="AT116">
        <v>0.31</v>
      </c>
      <c r="AU116">
        <v>11.63</v>
      </c>
      <c r="AX116">
        <f t="shared" si="96"/>
        <v>0</v>
      </c>
      <c r="AY116">
        <v>4.2</v>
      </c>
      <c r="AZ116">
        <v>0</v>
      </c>
      <c r="BB116">
        <v>0</v>
      </c>
      <c r="BC116">
        <v>28.5</v>
      </c>
      <c r="BD116">
        <v>43.3</v>
      </c>
      <c r="BE116">
        <v>58.1</v>
      </c>
      <c r="BF116">
        <v>26.7</v>
      </c>
      <c r="BG116">
        <v>0.73</v>
      </c>
      <c r="BH116">
        <v>12.09</v>
      </c>
      <c r="BK116">
        <f t="shared" si="118"/>
        <v>2.7559069999999998E-2</v>
      </c>
      <c r="BL116">
        <v>2.2999999999999998</v>
      </c>
      <c r="BM116">
        <v>0.7</v>
      </c>
      <c r="BO116">
        <f t="shared" si="87"/>
        <v>0</v>
      </c>
      <c r="BP116">
        <f t="shared" si="109"/>
        <v>29.549999999999997</v>
      </c>
      <c r="BQ116">
        <f t="shared" si="110"/>
        <v>45.349999999999994</v>
      </c>
      <c r="BR116">
        <f t="shared" si="111"/>
        <v>61.199999999999996</v>
      </c>
      <c r="BS116">
        <f t="shared" si="112"/>
        <v>29.025000000000002</v>
      </c>
      <c r="BT116">
        <f t="shared" si="113"/>
        <v>0.82000000000000006</v>
      </c>
      <c r="BU116">
        <f t="shared" si="114"/>
        <v>13.490000000000002</v>
      </c>
      <c r="BX116">
        <f t="shared" si="115"/>
        <v>6.8897674999999995E-3</v>
      </c>
      <c r="BY116">
        <f t="shared" si="116"/>
        <v>3.9000000000000004</v>
      </c>
      <c r="BZ116">
        <f t="shared" si="117"/>
        <v>0.17499999999999999</v>
      </c>
    </row>
    <row r="117" spans="1:78" x14ac:dyDescent="0.2">
      <c r="A117" s="2">
        <v>44676</v>
      </c>
      <c r="O117">
        <v>0</v>
      </c>
      <c r="P117">
        <v>31.5</v>
      </c>
      <c r="Q117">
        <v>47.9</v>
      </c>
      <c r="R117">
        <v>64.3</v>
      </c>
      <c r="S117">
        <v>23.3</v>
      </c>
      <c r="T117">
        <v>1.92</v>
      </c>
      <c r="U117">
        <v>16.899999999999999</v>
      </c>
      <c r="V117">
        <v>1.86</v>
      </c>
      <c r="W117">
        <f t="shared" ref="W117" si="138">SUM(X113:X117)</f>
        <v>0</v>
      </c>
      <c r="X117">
        <f t="shared" si="129"/>
        <v>0</v>
      </c>
      <c r="Y117">
        <v>4.9000000000000004</v>
      </c>
      <c r="Z117">
        <v>0</v>
      </c>
      <c r="AB117">
        <v>0</v>
      </c>
      <c r="AC117">
        <v>32.799999999999997</v>
      </c>
      <c r="AD117">
        <v>50.6</v>
      </c>
      <c r="AE117">
        <v>68.400000000000006</v>
      </c>
      <c r="AF117">
        <v>36.299999999999997</v>
      </c>
      <c r="AG117">
        <v>0.35</v>
      </c>
      <c r="AH117">
        <v>16.84</v>
      </c>
      <c r="AI117">
        <v>1.42</v>
      </c>
      <c r="AJ117">
        <f t="shared" ref="AJ117" si="139">SUM(AK113:AK117)</f>
        <v>3.9370099999999998E-2</v>
      </c>
      <c r="AK117">
        <f t="shared" si="69"/>
        <v>0</v>
      </c>
      <c r="AL117">
        <v>4.4000000000000004</v>
      </c>
      <c r="AM117">
        <v>0</v>
      </c>
      <c r="AO117">
        <v>0</v>
      </c>
      <c r="AP117">
        <v>33.1</v>
      </c>
      <c r="AQ117">
        <v>46.7</v>
      </c>
      <c r="AR117">
        <v>60.3</v>
      </c>
      <c r="AS117">
        <v>29.7</v>
      </c>
      <c r="AT117">
        <v>0.64</v>
      </c>
      <c r="AU117">
        <v>12.33</v>
      </c>
      <c r="AV117">
        <v>-1.94</v>
      </c>
      <c r="AW117">
        <f t="shared" ref="AW117" si="140">SUM(AX113:AX117)</f>
        <v>0</v>
      </c>
      <c r="AX117">
        <f t="shared" si="96"/>
        <v>0</v>
      </c>
      <c r="AY117">
        <v>4.0999999999999996</v>
      </c>
      <c r="AZ117">
        <v>0</v>
      </c>
      <c r="BB117">
        <v>0</v>
      </c>
      <c r="BC117">
        <v>32.6</v>
      </c>
      <c r="BD117">
        <v>37.299999999999997</v>
      </c>
      <c r="BE117">
        <v>41.9</v>
      </c>
      <c r="BF117">
        <v>25.4</v>
      </c>
      <c r="BG117">
        <v>1.18</v>
      </c>
      <c r="BH117">
        <v>4.6100000000000003</v>
      </c>
      <c r="BI117">
        <v>-3.91</v>
      </c>
      <c r="BJ117">
        <f t="shared" ref="BJ117" si="141">SUM(BK112:BK117)</f>
        <v>0.15748039999999996</v>
      </c>
      <c r="BK117">
        <f t="shared" si="118"/>
        <v>0.12992132999999997</v>
      </c>
      <c r="BL117">
        <v>2.2000000000000002</v>
      </c>
      <c r="BM117">
        <v>3.3</v>
      </c>
      <c r="BO117">
        <f t="shared" si="87"/>
        <v>0</v>
      </c>
      <c r="BP117">
        <f t="shared" si="109"/>
        <v>32.5</v>
      </c>
      <c r="BQ117">
        <f t="shared" si="110"/>
        <v>45.625</v>
      </c>
      <c r="BR117">
        <f t="shared" si="111"/>
        <v>58.725000000000001</v>
      </c>
      <c r="BS117">
        <f t="shared" si="112"/>
        <v>28.674999999999997</v>
      </c>
      <c r="BT117">
        <f t="shared" si="113"/>
        <v>1.0225</v>
      </c>
      <c r="BU117">
        <f t="shared" si="114"/>
        <v>12.669999999999998</v>
      </c>
      <c r="BV117">
        <f t="shared" si="123"/>
        <v>-0.64249999999999996</v>
      </c>
      <c r="BW117">
        <f t="shared" si="124"/>
        <v>4.9212624999999989E-2</v>
      </c>
      <c r="BX117">
        <f t="shared" si="115"/>
        <v>3.2480332499999993E-2</v>
      </c>
      <c r="BY117">
        <f t="shared" si="116"/>
        <v>3.9000000000000004</v>
      </c>
      <c r="BZ117">
        <f t="shared" si="117"/>
        <v>0.82499999999999996</v>
      </c>
    </row>
    <row r="118" spans="1:78" x14ac:dyDescent="0.2">
      <c r="A118" s="2">
        <v>44677</v>
      </c>
      <c r="O118">
        <v>0</v>
      </c>
      <c r="P118">
        <v>33.799999999999997</v>
      </c>
      <c r="Q118">
        <v>51.5</v>
      </c>
      <c r="R118">
        <v>69.2</v>
      </c>
      <c r="S118">
        <v>27.2</v>
      </c>
      <c r="T118">
        <v>1.55</v>
      </c>
      <c r="U118">
        <v>21.31</v>
      </c>
      <c r="X118">
        <f t="shared" si="129"/>
        <v>0</v>
      </c>
      <c r="Y118">
        <v>5.4</v>
      </c>
      <c r="Z118">
        <v>0</v>
      </c>
      <c r="AB118">
        <v>0</v>
      </c>
      <c r="AC118">
        <v>32.200000000000003</v>
      </c>
      <c r="AD118">
        <v>49.7</v>
      </c>
      <c r="AE118">
        <v>67.2</v>
      </c>
      <c r="AF118">
        <v>34.200000000000003</v>
      </c>
      <c r="AG118">
        <v>0.54</v>
      </c>
      <c r="AH118">
        <v>16.47</v>
      </c>
      <c r="AK118">
        <f t="shared" si="69"/>
        <v>0</v>
      </c>
      <c r="AL118">
        <v>4.5999999999999996</v>
      </c>
      <c r="AM118">
        <v>0</v>
      </c>
      <c r="AO118">
        <v>0</v>
      </c>
      <c r="AP118">
        <v>31.3</v>
      </c>
      <c r="AQ118">
        <v>47.7</v>
      </c>
      <c r="AR118">
        <v>64</v>
      </c>
      <c r="AS118">
        <v>32.1</v>
      </c>
      <c r="AT118">
        <v>0.98</v>
      </c>
      <c r="AU118">
        <v>14.33</v>
      </c>
      <c r="AX118">
        <f t="shared" si="96"/>
        <v>0</v>
      </c>
      <c r="AY118">
        <v>4.0999999999999996</v>
      </c>
      <c r="AZ118">
        <v>0</v>
      </c>
      <c r="BB118">
        <v>0.13</v>
      </c>
      <c r="BC118">
        <v>21.5</v>
      </c>
      <c r="BD118">
        <v>29.6</v>
      </c>
      <c r="BE118">
        <v>37.799999999999997</v>
      </c>
      <c r="BF118">
        <v>23.4</v>
      </c>
      <c r="BG118">
        <v>0.51</v>
      </c>
      <c r="BH118">
        <v>2.89</v>
      </c>
      <c r="BK118">
        <f t="shared" si="118"/>
        <v>0</v>
      </c>
      <c r="BL118">
        <v>2.6</v>
      </c>
      <c r="BM118">
        <v>0</v>
      </c>
      <c r="BO118">
        <f t="shared" si="87"/>
        <v>3.2500000000000001E-2</v>
      </c>
      <c r="BP118">
        <f t="shared" si="109"/>
        <v>29.7</v>
      </c>
      <c r="BQ118">
        <f t="shared" si="110"/>
        <v>44.625</v>
      </c>
      <c r="BR118">
        <f t="shared" si="111"/>
        <v>59.55</v>
      </c>
      <c r="BS118">
        <f t="shared" si="112"/>
        <v>29.225000000000001</v>
      </c>
      <c r="BT118">
        <f t="shared" si="113"/>
        <v>0.89500000000000002</v>
      </c>
      <c r="BU118">
        <f t="shared" si="114"/>
        <v>13.75</v>
      </c>
      <c r="BX118">
        <f t="shared" si="115"/>
        <v>0</v>
      </c>
      <c r="BY118">
        <f t="shared" si="116"/>
        <v>4.1749999999999998</v>
      </c>
      <c r="BZ118">
        <f t="shared" si="117"/>
        <v>0</v>
      </c>
    </row>
    <row r="119" spans="1:78" x14ac:dyDescent="0.2">
      <c r="A119" s="2">
        <v>44678</v>
      </c>
      <c r="O119">
        <v>0</v>
      </c>
      <c r="P119">
        <v>35.200000000000003</v>
      </c>
      <c r="Q119">
        <v>52.8</v>
      </c>
      <c r="R119">
        <v>70.400000000000006</v>
      </c>
      <c r="S119">
        <v>33.200000000000003</v>
      </c>
      <c r="T119">
        <v>0.97</v>
      </c>
      <c r="U119">
        <v>19.72</v>
      </c>
      <c r="X119">
        <f t="shared" si="129"/>
        <v>0</v>
      </c>
      <c r="Y119">
        <v>4</v>
      </c>
      <c r="Z119">
        <v>0</v>
      </c>
      <c r="AB119">
        <v>0</v>
      </c>
      <c r="AC119">
        <v>31.5</v>
      </c>
      <c r="AD119">
        <v>47.6</v>
      </c>
      <c r="AE119">
        <v>63.7</v>
      </c>
      <c r="AF119">
        <v>30.1</v>
      </c>
      <c r="AG119">
        <v>0.55000000000000004</v>
      </c>
      <c r="AH119">
        <v>15.49</v>
      </c>
      <c r="AK119">
        <f t="shared" si="69"/>
        <v>0</v>
      </c>
      <c r="AL119">
        <v>4.4000000000000004</v>
      </c>
      <c r="AM119">
        <v>0</v>
      </c>
      <c r="AO119">
        <v>0</v>
      </c>
      <c r="AP119">
        <v>33</v>
      </c>
      <c r="AQ119">
        <v>48.3</v>
      </c>
      <c r="AR119">
        <v>63.7</v>
      </c>
      <c r="AS119">
        <v>33.299999999999997</v>
      </c>
      <c r="AT119">
        <v>0.51</v>
      </c>
      <c r="AU119">
        <v>14.32</v>
      </c>
      <c r="AX119">
        <f t="shared" si="96"/>
        <v>0</v>
      </c>
      <c r="AY119">
        <v>4.5</v>
      </c>
      <c r="AZ119">
        <v>0</v>
      </c>
      <c r="BB119">
        <v>0</v>
      </c>
      <c r="BC119">
        <v>16.899999999999999</v>
      </c>
      <c r="BD119">
        <v>28.7</v>
      </c>
      <c r="BE119">
        <v>40.5</v>
      </c>
      <c r="BF119">
        <v>17.899999999999999</v>
      </c>
      <c r="BG119">
        <v>0.57999999999999996</v>
      </c>
      <c r="BH119">
        <v>5.35</v>
      </c>
      <c r="BK119">
        <f t="shared" si="118"/>
        <v>0</v>
      </c>
      <c r="BL119">
        <v>3.3</v>
      </c>
      <c r="BM119">
        <v>0</v>
      </c>
      <c r="BO119">
        <f t="shared" si="87"/>
        <v>0</v>
      </c>
      <c r="BP119">
        <f t="shared" si="109"/>
        <v>29.15</v>
      </c>
      <c r="BQ119">
        <f t="shared" si="110"/>
        <v>44.349999999999994</v>
      </c>
      <c r="BR119">
        <f t="shared" si="111"/>
        <v>59.575000000000003</v>
      </c>
      <c r="BS119">
        <f t="shared" si="112"/>
        <v>28.625</v>
      </c>
      <c r="BT119">
        <f t="shared" si="113"/>
        <v>0.65250000000000008</v>
      </c>
      <c r="BU119">
        <f t="shared" si="114"/>
        <v>13.72</v>
      </c>
      <c r="BX119">
        <f t="shared" si="115"/>
        <v>0</v>
      </c>
      <c r="BY119">
        <f t="shared" si="116"/>
        <v>4.05</v>
      </c>
      <c r="BZ119">
        <f t="shared" si="117"/>
        <v>0</v>
      </c>
    </row>
    <row r="120" spans="1:78" x14ac:dyDescent="0.2">
      <c r="A120" s="2">
        <v>44679</v>
      </c>
      <c r="O120">
        <v>0</v>
      </c>
      <c r="P120">
        <v>33.1</v>
      </c>
      <c r="Q120">
        <v>42.6</v>
      </c>
      <c r="R120">
        <v>52</v>
      </c>
      <c r="S120">
        <v>23.5</v>
      </c>
      <c r="T120">
        <v>1.76</v>
      </c>
      <c r="U120">
        <v>9.83</v>
      </c>
      <c r="X120">
        <f t="shared" si="129"/>
        <v>0</v>
      </c>
      <c r="Y120">
        <v>3.2</v>
      </c>
      <c r="Z120">
        <v>0</v>
      </c>
      <c r="AB120">
        <v>0</v>
      </c>
      <c r="AC120">
        <v>30.7</v>
      </c>
      <c r="AD120">
        <v>46.9</v>
      </c>
      <c r="AE120">
        <v>63.1</v>
      </c>
      <c r="AF120">
        <v>25.9</v>
      </c>
      <c r="AG120">
        <v>0.44</v>
      </c>
      <c r="AH120">
        <v>15.13</v>
      </c>
      <c r="AK120">
        <f t="shared" si="69"/>
        <v>0</v>
      </c>
      <c r="AL120">
        <v>4.4000000000000004</v>
      </c>
      <c r="AM120">
        <v>0</v>
      </c>
      <c r="AO120">
        <v>0</v>
      </c>
      <c r="AP120">
        <v>31.8</v>
      </c>
      <c r="AQ120">
        <v>47.4</v>
      </c>
      <c r="AR120">
        <v>63</v>
      </c>
      <c r="AS120">
        <v>27.1</v>
      </c>
      <c r="AT120">
        <v>0.57999999999999996</v>
      </c>
      <c r="AU120">
        <v>15.43</v>
      </c>
      <c r="AX120">
        <f t="shared" si="96"/>
        <v>0</v>
      </c>
      <c r="AY120">
        <v>4.4000000000000004</v>
      </c>
      <c r="AZ120">
        <v>0</v>
      </c>
      <c r="BB120">
        <v>0.01</v>
      </c>
      <c r="BC120">
        <v>23.6</v>
      </c>
      <c r="BD120">
        <v>35.1</v>
      </c>
      <c r="BE120">
        <v>46.6</v>
      </c>
      <c r="BF120">
        <v>20.8</v>
      </c>
      <c r="BG120">
        <v>0.74</v>
      </c>
      <c r="BH120">
        <v>6.97</v>
      </c>
      <c r="BK120">
        <f t="shared" si="118"/>
        <v>0</v>
      </c>
      <c r="BL120">
        <v>4.0999999999999996</v>
      </c>
      <c r="BM120">
        <v>0</v>
      </c>
      <c r="BO120">
        <f t="shared" si="87"/>
        <v>2.5000000000000001E-3</v>
      </c>
      <c r="BP120">
        <f t="shared" si="109"/>
        <v>29.799999999999997</v>
      </c>
      <c r="BQ120">
        <f t="shared" si="110"/>
        <v>43</v>
      </c>
      <c r="BR120">
        <f t="shared" si="111"/>
        <v>56.174999999999997</v>
      </c>
      <c r="BS120">
        <f t="shared" si="112"/>
        <v>24.324999999999999</v>
      </c>
      <c r="BT120">
        <f t="shared" si="113"/>
        <v>0.88000000000000012</v>
      </c>
      <c r="BU120">
        <f t="shared" si="114"/>
        <v>11.84</v>
      </c>
      <c r="BX120">
        <f t="shared" si="115"/>
        <v>0</v>
      </c>
      <c r="BY120">
        <f t="shared" si="116"/>
        <v>4.0250000000000004</v>
      </c>
      <c r="BZ120">
        <f t="shared" si="117"/>
        <v>0</v>
      </c>
    </row>
    <row r="121" spans="1:78" x14ac:dyDescent="0.2">
      <c r="A121" s="2">
        <v>44680</v>
      </c>
      <c r="O121">
        <v>0</v>
      </c>
      <c r="P121">
        <v>29.5</v>
      </c>
      <c r="Q121">
        <v>38.1</v>
      </c>
      <c r="R121">
        <v>46.6</v>
      </c>
      <c r="S121">
        <v>22.6</v>
      </c>
      <c r="T121">
        <v>1.3</v>
      </c>
      <c r="U121">
        <v>7.16</v>
      </c>
      <c r="X121">
        <f t="shared" si="129"/>
        <v>0</v>
      </c>
      <c r="Y121">
        <v>2.2999999999999998</v>
      </c>
      <c r="Z121">
        <v>0</v>
      </c>
      <c r="AB121">
        <v>0</v>
      </c>
      <c r="AC121">
        <v>29.2</v>
      </c>
      <c r="AD121">
        <v>45.5</v>
      </c>
      <c r="AE121">
        <v>61.8</v>
      </c>
      <c r="AF121">
        <v>25.4</v>
      </c>
      <c r="AG121">
        <v>0.7</v>
      </c>
      <c r="AH121">
        <v>14.64</v>
      </c>
      <c r="AK121">
        <f t="shared" si="69"/>
        <v>0</v>
      </c>
      <c r="AL121">
        <v>4.0999999999999996</v>
      </c>
      <c r="AM121">
        <v>0</v>
      </c>
      <c r="AO121">
        <v>0</v>
      </c>
      <c r="AP121">
        <v>31.9</v>
      </c>
      <c r="AQ121">
        <v>47.8</v>
      </c>
      <c r="AR121">
        <v>63.6</v>
      </c>
      <c r="AS121">
        <v>35.200000000000003</v>
      </c>
      <c r="AT121">
        <v>0.13</v>
      </c>
      <c r="AU121">
        <v>13.18</v>
      </c>
      <c r="AX121">
        <f t="shared" si="96"/>
        <v>0</v>
      </c>
      <c r="AY121">
        <v>4.9000000000000004</v>
      </c>
      <c r="AZ121">
        <v>0</v>
      </c>
      <c r="BB121">
        <v>0.01</v>
      </c>
      <c r="BC121">
        <v>24</v>
      </c>
      <c r="BD121">
        <v>44</v>
      </c>
      <c r="BE121">
        <v>64.099999999999994</v>
      </c>
      <c r="BF121">
        <v>17.5</v>
      </c>
      <c r="BG121">
        <v>1.3</v>
      </c>
      <c r="BH121">
        <v>17.96</v>
      </c>
      <c r="BK121">
        <f t="shared" si="118"/>
        <v>0</v>
      </c>
      <c r="BL121">
        <v>5.4</v>
      </c>
      <c r="BM121">
        <v>0</v>
      </c>
      <c r="BO121">
        <f t="shared" si="87"/>
        <v>2.5000000000000001E-3</v>
      </c>
      <c r="BP121">
        <f t="shared" si="109"/>
        <v>28.65</v>
      </c>
      <c r="BQ121">
        <f t="shared" si="110"/>
        <v>43.849999999999994</v>
      </c>
      <c r="BR121">
        <f t="shared" si="111"/>
        <v>59.024999999999999</v>
      </c>
      <c r="BS121">
        <f t="shared" si="112"/>
        <v>25.175000000000001</v>
      </c>
      <c r="BT121">
        <f t="shared" si="113"/>
        <v>0.85749999999999993</v>
      </c>
      <c r="BU121">
        <f t="shared" si="114"/>
        <v>13.235000000000001</v>
      </c>
      <c r="BX121">
        <f t="shared" si="115"/>
        <v>0</v>
      </c>
      <c r="BY121">
        <f t="shared" si="116"/>
        <v>4.1750000000000007</v>
      </c>
      <c r="BZ121">
        <f t="shared" si="117"/>
        <v>0</v>
      </c>
    </row>
    <row r="122" spans="1:78" x14ac:dyDescent="0.2">
      <c r="A122" s="2">
        <v>44681</v>
      </c>
      <c r="O122">
        <v>0</v>
      </c>
      <c r="P122">
        <v>29.1</v>
      </c>
      <c r="Q122">
        <v>36.299999999999997</v>
      </c>
      <c r="R122">
        <v>43.5</v>
      </c>
      <c r="S122">
        <v>25.8</v>
      </c>
      <c r="T122">
        <v>0.47</v>
      </c>
      <c r="U122">
        <v>5.01</v>
      </c>
      <c r="V122">
        <v>1.84</v>
      </c>
      <c r="W122">
        <f t="shared" ref="W122" si="142">SUM(X118:X122)</f>
        <v>0.17716545</v>
      </c>
      <c r="X122">
        <f t="shared" si="129"/>
        <v>0.17716545</v>
      </c>
      <c r="Y122">
        <v>2.8</v>
      </c>
      <c r="Z122">
        <v>4.5</v>
      </c>
      <c r="AB122">
        <v>0</v>
      </c>
      <c r="AC122">
        <v>28.7</v>
      </c>
      <c r="AD122">
        <v>43.6</v>
      </c>
      <c r="AE122">
        <v>58.6</v>
      </c>
      <c r="AF122">
        <v>30</v>
      </c>
      <c r="AG122">
        <v>0.47</v>
      </c>
      <c r="AH122">
        <v>11.69</v>
      </c>
      <c r="AI122">
        <v>1.38</v>
      </c>
      <c r="AJ122">
        <f t="shared" ref="AJ122" si="143">SUM(AK118:AK122)</f>
        <v>0</v>
      </c>
      <c r="AK122">
        <f t="shared" si="69"/>
        <v>0</v>
      </c>
      <c r="AL122">
        <v>2.7</v>
      </c>
      <c r="AM122">
        <v>0</v>
      </c>
      <c r="AO122">
        <v>0</v>
      </c>
      <c r="AP122">
        <v>35</v>
      </c>
      <c r="AQ122">
        <v>54</v>
      </c>
      <c r="AR122">
        <v>72.900000000000006</v>
      </c>
      <c r="AS122">
        <v>39.5</v>
      </c>
      <c r="AT122">
        <v>0.54</v>
      </c>
      <c r="AU122">
        <v>20.170000000000002</v>
      </c>
      <c r="AV122">
        <v>-1.94</v>
      </c>
      <c r="AW122">
        <f t="shared" ref="AW122" si="144">SUM(AX118:AX122)</f>
        <v>0</v>
      </c>
      <c r="AX122">
        <f t="shared" si="96"/>
        <v>0</v>
      </c>
      <c r="AY122">
        <v>4.8</v>
      </c>
      <c r="AZ122">
        <v>0</v>
      </c>
      <c r="BB122">
        <v>0</v>
      </c>
      <c r="BC122">
        <v>31.8</v>
      </c>
      <c r="BD122">
        <v>53.7</v>
      </c>
      <c r="BE122">
        <v>75.599999999999994</v>
      </c>
      <c r="BF122">
        <v>29.2</v>
      </c>
      <c r="BG122">
        <v>1.83</v>
      </c>
      <c r="BH122">
        <v>26.19</v>
      </c>
      <c r="BI122">
        <v>-4</v>
      </c>
      <c r="BJ122">
        <f t="shared" ref="BJ122" si="145">SUM(BK118:BK122)</f>
        <v>0</v>
      </c>
      <c r="BK122">
        <f t="shared" si="118"/>
        <v>0</v>
      </c>
      <c r="BL122">
        <v>5</v>
      </c>
      <c r="BM122">
        <v>0</v>
      </c>
      <c r="BO122">
        <f t="shared" si="87"/>
        <v>0</v>
      </c>
      <c r="BP122">
        <f t="shared" si="109"/>
        <v>31.15</v>
      </c>
      <c r="BQ122">
        <f t="shared" si="110"/>
        <v>46.900000000000006</v>
      </c>
      <c r="BR122">
        <f t="shared" si="111"/>
        <v>62.65</v>
      </c>
      <c r="BS122">
        <f t="shared" si="112"/>
        <v>31.125</v>
      </c>
      <c r="BT122">
        <f t="shared" si="113"/>
        <v>0.82750000000000001</v>
      </c>
      <c r="BU122">
        <f t="shared" si="114"/>
        <v>15.765000000000001</v>
      </c>
      <c r="BV122">
        <f t="shared" si="123"/>
        <v>-0.68</v>
      </c>
      <c r="BW122">
        <f t="shared" si="124"/>
        <v>4.4291362500000001E-2</v>
      </c>
      <c r="BX122">
        <f t="shared" si="115"/>
        <v>4.4291362500000001E-2</v>
      </c>
      <c r="BY122">
        <f t="shared" si="116"/>
        <v>3.8250000000000002</v>
      </c>
      <c r="BZ122">
        <f t="shared" si="117"/>
        <v>1.125</v>
      </c>
    </row>
    <row r="123" spans="1:78" x14ac:dyDescent="0.2">
      <c r="A123" s="2">
        <v>44682</v>
      </c>
      <c r="O123">
        <v>0.15</v>
      </c>
      <c r="P123">
        <v>25.5</v>
      </c>
      <c r="Q123">
        <v>35.6</v>
      </c>
      <c r="R123">
        <v>45.7</v>
      </c>
      <c r="S123">
        <v>29.2</v>
      </c>
      <c r="T123">
        <v>0.22</v>
      </c>
      <c r="U123">
        <v>5.74</v>
      </c>
      <c r="X123">
        <f t="shared" si="129"/>
        <v>0</v>
      </c>
      <c r="Y123">
        <v>3.4</v>
      </c>
      <c r="Z123">
        <v>0</v>
      </c>
      <c r="AB123">
        <v>0</v>
      </c>
      <c r="AC123">
        <v>25.8</v>
      </c>
      <c r="AD123">
        <v>35.299999999999997</v>
      </c>
      <c r="AE123">
        <v>44.7</v>
      </c>
      <c r="AF123">
        <v>26.3</v>
      </c>
      <c r="AG123">
        <v>0.51</v>
      </c>
      <c r="AH123">
        <v>4.5</v>
      </c>
      <c r="AK123">
        <f t="shared" ref="AK123:AK186" si="146">0.0393701*AM123</f>
        <v>0</v>
      </c>
      <c r="AL123">
        <v>3.6</v>
      </c>
      <c r="AM123">
        <v>0</v>
      </c>
      <c r="AO123">
        <v>0</v>
      </c>
      <c r="AP123">
        <v>40.1</v>
      </c>
      <c r="AQ123">
        <v>53.5</v>
      </c>
      <c r="AR123">
        <v>67</v>
      </c>
      <c r="AS123">
        <v>40.200000000000003</v>
      </c>
      <c r="AT123">
        <v>0.89</v>
      </c>
      <c r="AU123">
        <v>14.55</v>
      </c>
      <c r="AX123">
        <f t="shared" si="96"/>
        <v>0</v>
      </c>
      <c r="AY123">
        <v>4.0999999999999996</v>
      </c>
      <c r="AZ123">
        <v>0</v>
      </c>
      <c r="BB123">
        <v>0</v>
      </c>
      <c r="BC123">
        <v>36.299999999999997</v>
      </c>
      <c r="BD123">
        <v>53.2</v>
      </c>
      <c r="BE123">
        <v>70.099999999999994</v>
      </c>
      <c r="BF123">
        <v>25.4</v>
      </c>
      <c r="BG123">
        <v>1.79</v>
      </c>
      <c r="BH123">
        <v>21.16</v>
      </c>
      <c r="BK123">
        <f t="shared" si="118"/>
        <v>0</v>
      </c>
      <c r="BL123">
        <v>5.0999999999999996</v>
      </c>
      <c r="BM123">
        <v>0</v>
      </c>
      <c r="BO123">
        <f t="shared" si="87"/>
        <v>3.7499999999999999E-2</v>
      </c>
      <c r="BP123">
        <f t="shared" si="109"/>
        <v>31.925000000000001</v>
      </c>
      <c r="BQ123">
        <f t="shared" si="110"/>
        <v>44.400000000000006</v>
      </c>
      <c r="BR123">
        <f t="shared" si="111"/>
        <v>56.875</v>
      </c>
      <c r="BS123">
        <f t="shared" si="112"/>
        <v>30.274999999999999</v>
      </c>
      <c r="BT123">
        <f t="shared" si="113"/>
        <v>0.85250000000000004</v>
      </c>
      <c r="BU123">
        <f t="shared" si="114"/>
        <v>11.487500000000001</v>
      </c>
      <c r="BX123">
        <f t="shared" si="115"/>
        <v>0</v>
      </c>
      <c r="BY123">
        <f t="shared" si="116"/>
        <v>4.05</v>
      </c>
      <c r="BZ123">
        <f t="shared" si="117"/>
        <v>0</v>
      </c>
    </row>
    <row r="124" spans="1:78" x14ac:dyDescent="0.2">
      <c r="A124" s="2">
        <v>44683</v>
      </c>
      <c r="O124">
        <v>0.01</v>
      </c>
      <c r="P124">
        <v>29.9</v>
      </c>
      <c r="Q124">
        <v>39.700000000000003</v>
      </c>
      <c r="R124">
        <v>49.6</v>
      </c>
      <c r="S124">
        <v>26.1</v>
      </c>
      <c r="T124">
        <v>0.65</v>
      </c>
      <c r="U124">
        <v>8.42</v>
      </c>
      <c r="X124">
        <f t="shared" si="129"/>
        <v>0</v>
      </c>
      <c r="Y124">
        <v>3.7</v>
      </c>
      <c r="Z124">
        <v>0</v>
      </c>
      <c r="AB124">
        <v>0</v>
      </c>
      <c r="AC124">
        <v>21.8</v>
      </c>
      <c r="AD124">
        <v>36.6</v>
      </c>
      <c r="AE124">
        <v>51.4</v>
      </c>
      <c r="AF124">
        <v>22.5</v>
      </c>
      <c r="AG124">
        <v>0.32</v>
      </c>
      <c r="AH124">
        <v>9.58</v>
      </c>
      <c r="AK124">
        <f t="shared" si="146"/>
        <v>0</v>
      </c>
      <c r="AL124">
        <v>3.9</v>
      </c>
      <c r="AM124">
        <v>0</v>
      </c>
      <c r="AO124">
        <v>0</v>
      </c>
      <c r="AP124">
        <v>35.1</v>
      </c>
      <c r="AQ124">
        <v>46.6</v>
      </c>
      <c r="AR124">
        <v>58.1</v>
      </c>
      <c r="AS124">
        <v>30.4</v>
      </c>
      <c r="AT124">
        <v>1.3</v>
      </c>
      <c r="AU124">
        <v>11.42</v>
      </c>
      <c r="AX124">
        <f t="shared" si="96"/>
        <v>0</v>
      </c>
      <c r="AY124">
        <v>4.0999999999999996</v>
      </c>
      <c r="AZ124">
        <v>0</v>
      </c>
      <c r="BB124">
        <v>0</v>
      </c>
      <c r="BC124">
        <v>33.299999999999997</v>
      </c>
      <c r="BD124">
        <v>48.1</v>
      </c>
      <c r="BE124">
        <v>62.9</v>
      </c>
      <c r="BF124">
        <v>23.9</v>
      </c>
      <c r="BG124">
        <v>0.79</v>
      </c>
      <c r="BH124">
        <v>16.940000000000001</v>
      </c>
      <c r="BK124">
        <f t="shared" si="118"/>
        <v>0</v>
      </c>
      <c r="BL124">
        <v>3.8</v>
      </c>
      <c r="BM124">
        <v>0</v>
      </c>
      <c r="BO124">
        <f t="shared" si="87"/>
        <v>2.5000000000000001E-3</v>
      </c>
      <c r="BP124">
        <f t="shared" si="109"/>
        <v>30.025000000000002</v>
      </c>
      <c r="BQ124">
        <f t="shared" si="110"/>
        <v>42.75</v>
      </c>
      <c r="BR124">
        <f t="shared" si="111"/>
        <v>55.5</v>
      </c>
      <c r="BS124">
        <f t="shared" si="112"/>
        <v>25.725000000000001</v>
      </c>
      <c r="BT124">
        <f t="shared" si="113"/>
        <v>0.76500000000000001</v>
      </c>
      <c r="BU124">
        <f t="shared" si="114"/>
        <v>11.59</v>
      </c>
      <c r="BX124">
        <f t="shared" si="115"/>
        <v>0</v>
      </c>
      <c r="BY124">
        <f t="shared" si="116"/>
        <v>3.875</v>
      </c>
      <c r="BZ124">
        <f t="shared" si="117"/>
        <v>0</v>
      </c>
    </row>
    <row r="125" spans="1:78" x14ac:dyDescent="0.2">
      <c r="A125" s="2">
        <v>44684</v>
      </c>
      <c r="O125">
        <v>0.01</v>
      </c>
      <c r="P125">
        <v>28</v>
      </c>
      <c r="Q125">
        <v>41.5</v>
      </c>
      <c r="R125">
        <v>55</v>
      </c>
      <c r="S125">
        <v>24.9</v>
      </c>
      <c r="T125">
        <v>0.96</v>
      </c>
      <c r="U125">
        <v>11.25</v>
      </c>
      <c r="X125">
        <f t="shared" si="129"/>
        <v>0</v>
      </c>
      <c r="Y125">
        <v>4.3</v>
      </c>
      <c r="Z125">
        <v>0</v>
      </c>
      <c r="AB125">
        <v>0.01</v>
      </c>
      <c r="AC125">
        <v>24.9</v>
      </c>
      <c r="AD125">
        <v>41.2</v>
      </c>
      <c r="AE125">
        <v>57.6</v>
      </c>
      <c r="AF125">
        <v>24.5</v>
      </c>
      <c r="AG125">
        <v>0.06</v>
      </c>
      <c r="AH125">
        <v>13.02</v>
      </c>
      <c r="AK125">
        <f t="shared" si="146"/>
        <v>0</v>
      </c>
      <c r="AL125">
        <v>4.0999999999999996</v>
      </c>
      <c r="AM125">
        <v>0</v>
      </c>
      <c r="AO125">
        <v>0</v>
      </c>
      <c r="AP125">
        <v>31.1</v>
      </c>
      <c r="AQ125">
        <v>45.6</v>
      </c>
      <c r="AR125">
        <v>60.1</v>
      </c>
      <c r="AS125">
        <v>27.7</v>
      </c>
      <c r="AT125">
        <v>1.05</v>
      </c>
      <c r="AU125">
        <v>13.09</v>
      </c>
      <c r="AX125">
        <f t="shared" si="96"/>
        <v>0</v>
      </c>
      <c r="AY125">
        <v>3.7</v>
      </c>
      <c r="AZ125">
        <v>0</v>
      </c>
      <c r="BB125">
        <v>0</v>
      </c>
      <c r="BC125">
        <v>29.6</v>
      </c>
      <c r="BD125">
        <v>42.9</v>
      </c>
      <c r="BE125">
        <v>56.1</v>
      </c>
      <c r="BF125">
        <v>26.1</v>
      </c>
      <c r="BG125">
        <v>0.68</v>
      </c>
      <c r="BH125">
        <v>11.21</v>
      </c>
      <c r="BK125">
        <f t="shared" si="118"/>
        <v>0</v>
      </c>
      <c r="BL125">
        <v>4.2</v>
      </c>
      <c r="BM125">
        <v>0</v>
      </c>
      <c r="BO125">
        <f t="shared" si="87"/>
        <v>5.0000000000000001E-3</v>
      </c>
      <c r="BP125">
        <f t="shared" si="109"/>
        <v>28.4</v>
      </c>
      <c r="BQ125">
        <f t="shared" si="110"/>
        <v>42.800000000000004</v>
      </c>
      <c r="BR125">
        <f t="shared" si="111"/>
        <v>57.199999999999996</v>
      </c>
      <c r="BS125">
        <f t="shared" si="112"/>
        <v>25.799999999999997</v>
      </c>
      <c r="BT125">
        <f t="shared" si="113"/>
        <v>0.68750000000000011</v>
      </c>
      <c r="BU125">
        <f t="shared" si="114"/>
        <v>12.1425</v>
      </c>
      <c r="BX125">
        <f t="shared" si="115"/>
        <v>0</v>
      </c>
      <c r="BY125">
        <f t="shared" si="116"/>
        <v>4.0749999999999993</v>
      </c>
      <c r="BZ125">
        <f t="shared" si="117"/>
        <v>0</v>
      </c>
    </row>
    <row r="126" spans="1:78" x14ac:dyDescent="0.2">
      <c r="A126" s="2">
        <v>44685</v>
      </c>
      <c r="O126">
        <v>0</v>
      </c>
      <c r="P126">
        <v>29.7</v>
      </c>
      <c r="Q126">
        <v>46.5</v>
      </c>
      <c r="R126">
        <v>63.3</v>
      </c>
      <c r="S126">
        <v>31.2</v>
      </c>
      <c r="T126">
        <v>0.74</v>
      </c>
      <c r="U126">
        <v>14.74</v>
      </c>
      <c r="X126">
        <f t="shared" si="129"/>
        <v>0</v>
      </c>
      <c r="Y126">
        <v>4.5999999999999996</v>
      </c>
      <c r="Z126">
        <v>0</v>
      </c>
      <c r="AB126">
        <v>0</v>
      </c>
      <c r="AC126">
        <v>29.5</v>
      </c>
      <c r="AD126">
        <v>44.9</v>
      </c>
      <c r="AE126">
        <v>60.2</v>
      </c>
      <c r="AF126">
        <v>28.5</v>
      </c>
      <c r="AG126">
        <v>0.56999999999999995</v>
      </c>
      <c r="AH126">
        <v>13.37</v>
      </c>
      <c r="AK126">
        <f t="shared" si="146"/>
        <v>0</v>
      </c>
      <c r="AL126">
        <v>4.3</v>
      </c>
      <c r="AM126">
        <v>0</v>
      </c>
      <c r="AO126">
        <v>0</v>
      </c>
      <c r="AP126">
        <v>31.3</v>
      </c>
      <c r="AQ126">
        <v>43.5</v>
      </c>
      <c r="AR126">
        <v>55.7</v>
      </c>
      <c r="AS126">
        <v>26.9</v>
      </c>
      <c r="AT126">
        <v>0.72</v>
      </c>
      <c r="AU126">
        <v>10.62</v>
      </c>
      <c r="AX126">
        <f t="shared" si="96"/>
        <v>0</v>
      </c>
      <c r="AY126">
        <v>3.3</v>
      </c>
      <c r="AZ126">
        <v>0</v>
      </c>
      <c r="BB126">
        <v>0</v>
      </c>
      <c r="BC126">
        <v>28.2</v>
      </c>
      <c r="BD126">
        <v>44.4</v>
      </c>
      <c r="BE126">
        <v>60.6</v>
      </c>
      <c r="BF126">
        <v>20.5</v>
      </c>
      <c r="BG126">
        <v>1.1200000000000001</v>
      </c>
      <c r="BH126">
        <v>15.02</v>
      </c>
      <c r="BK126">
        <f t="shared" si="118"/>
        <v>0</v>
      </c>
      <c r="BL126">
        <v>4.4000000000000004</v>
      </c>
      <c r="BM126">
        <v>0</v>
      </c>
      <c r="BO126">
        <f t="shared" si="87"/>
        <v>0</v>
      </c>
      <c r="BP126">
        <f t="shared" si="109"/>
        <v>29.675000000000001</v>
      </c>
      <c r="BQ126">
        <f t="shared" si="110"/>
        <v>44.825000000000003</v>
      </c>
      <c r="BR126">
        <f t="shared" si="111"/>
        <v>59.949999999999996</v>
      </c>
      <c r="BS126">
        <f t="shared" si="112"/>
        <v>26.774999999999999</v>
      </c>
      <c r="BT126">
        <f t="shared" si="113"/>
        <v>0.78750000000000009</v>
      </c>
      <c r="BU126">
        <f t="shared" si="114"/>
        <v>13.4375</v>
      </c>
      <c r="BX126">
        <f t="shared" si="115"/>
        <v>0</v>
      </c>
      <c r="BY126">
        <f t="shared" si="116"/>
        <v>4.1500000000000004</v>
      </c>
      <c r="BZ126">
        <f t="shared" si="117"/>
        <v>0</v>
      </c>
    </row>
    <row r="127" spans="1:78" x14ac:dyDescent="0.2">
      <c r="A127" s="2">
        <v>44686</v>
      </c>
      <c r="O127">
        <v>0</v>
      </c>
      <c r="P127">
        <v>35.200000000000003</v>
      </c>
      <c r="Q127">
        <v>50.6</v>
      </c>
      <c r="R127">
        <v>66</v>
      </c>
      <c r="S127">
        <v>33.299999999999997</v>
      </c>
      <c r="T127">
        <v>0.89</v>
      </c>
      <c r="U127">
        <v>15.16</v>
      </c>
      <c r="V127">
        <v>1.85</v>
      </c>
      <c r="W127">
        <f t="shared" ref="W127" si="147">SUM(X123:X127)</f>
        <v>0</v>
      </c>
      <c r="X127">
        <f t="shared" si="129"/>
        <v>0</v>
      </c>
      <c r="Y127">
        <v>4.2</v>
      </c>
      <c r="Z127">
        <v>0</v>
      </c>
      <c r="AB127">
        <v>0</v>
      </c>
      <c r="AC127">
        <v>29</v>
      </c>
      <c r="AD127">
        <v>45.7</v>
      </c>
      <c r="AE127">
        <v>62.4</v>
      </c>
      <c r="AF127">
        <v>26.1</v>
      </c>
      <c r="AG127">
        <v>0.36</v>
      </c>
      <c r="AH127">
        <v>16.14</v>
      </c>
      <c r="AI127">
        <v>1.3</v>
      </c>
      <c r="AJ127">
        <f t="shared" ref="AJ127" si="148">SUM(AK123:AK127)</f>
        <v>3.543309E-2</v>
      </c>
      <c r="AK127">
        <f t="shared" si="146"/>
        <v>3.543309E-2</v>
      </c>
      <c r="AL127">
        <v>4.5999999999999996</v>
      </c>
      <c r="AM127">
        <v>0.9</v>
      </c>
      <c r="AO127">
        <v>0</v>
      </c>
      <c r="AP127">
        <v>28.6</v>
      </c>
      <c r="AQ127">
        <v>42.1</v>
      </c>
      <c r="AR127">
        <v>55.6</v>
      </c>
      <c r="AS127">
        <v>19</v>
      </c>
      <c r="AT127">
        <v>1.42</v>
      </c>
      <c r="AU127">
        <v>11.53</v>
      </c>
      <c r="AV127">
        <v>-1.95</v>
      </c>
      <c r="AW127">
        <f t="shared" ref="AW127" si="149">SUM(AX123:AX127)</f>
        <v>0</v>
      </c>
      <c r="AX127">
        <f t="shared" si="96"/>
        <v>0</v>
      </c>
      <c r="AY127">
        <v>4.2</v>
      </c>
      <c r="AZ127">
        <v>0</v>
      </c>
      <c r="BB127">
        <v>0</v>
      </c>
      <c r="BC127">
        <v>30</v>
      </c>
      <c r="BD127">
        <v>48.7</v>
      </c>
      <c r="BE127">
        <v>67.400000000000006</v>
      </c>
      <c r="BF127">
        <v>28</v>
      </c>
      <c r="BG127">
        <v>1.48</v>
      </c>
      <c r="BH127">
        <v>18.309999999999999</v>
      </c>
      <c r="BI127">
        <v>-4.08</v>
      </c>
      <c r="BJ127">
        <f t="shared" ref="BJ127" si="150">SUM(BK122:BK127)</f>
        <v>0</v>
      </c>
      <c r="BK127">
        <f t="shared" si="118"/>
        <v>0</v>
      </c>
      <c r="BL127">
        <v>5.4</v>
      </c>
      <c r="BM127">
        <v>0</v>
      </c>
      <c r="BO127">
        <f t="shared" si="87"/>
        <v>0</v>
      </c>
      <c r="BP127">
        <f t="shared" si="109"/>
        <v>30.700000000000003</v>
      </c>
      <c r="BQ127">
        <f t="shared" si="110"/>
        <v>46.775000000000006</v>
      </c>
      <c r="BR127">
        <f t="shared" si="111"/>
        <v>62.85</v>
      </c>
      <c r="BS127">
        <f t="shared" si="112"/>
        <v>26.6</v>
      </c>
      <c r="BT127">
        <f t="shared" si="113"/>
        <v>1.0375000000000001</v>
      </c>
      <c r="BU127">
        <f t="shared" si="114"/>
        <v>15.285</v>
      </c>
      <c r="BV127">
        <f t="shared" si="123"/>
        <v>-0.72</v>
      </c>
      <c r="BW127">
        <f t="shared" si="124"/>
        <v>8.8582725000000001E-3</v>
      </c>
      <c r="BX127">
        <f t="shared" si="115"/>
        <v>8.8582725000000001E-3</v>
      </c>
      <c r="BY127">
        <f t="shared" si="116"/>
        <v>4.5999999999999996</v>
      </c>
      <c r="BZ127">
        <f t="shared" si="117"/>
        <v>0.22500000000000001</v>
      </c>
    </row>
    <row r="128" spans="1:78" x14ac:dyDescent="0.2">
      <c r="A128" s="2">
        <v>44687</v>
      </c>
      <c r="O128">
        <v>0</v>
      </c>
      <c r="P128">
        <v>35.799999999999997</v>
      </c>
      <c r="Q128">
        <v>49.8</v>
      </c>
      <c r="R128">
        <v>63.8</v>
      </c>
      <c r="S128">
        <v>32.5</v>
      </c>
      <c r="T128">
        <v>1.01</v>
      </c>
      <c r="U128">
        <v>15.3</v>
      </c>
      <c r="X128">
        <f t="shared" si="129"/>
        <v>0</v>
      </c>
      <c r="Y128">
        <v>4.8</v>
      </c>
      <c r="Z128">
        <v>0</v>
      </c>
      <c r="AB128">
        <v>0.03</v>
      </c>
      <c r="AC128">
        <v>30.2</v>
      </c>
      <c r="AD128">
        <v>47.5</v>
      </c>
      <c r="AE128">
        <v>64.8</v>
      </c>
      <c r="AF128">
        <v>32.700000000000003</v>
      </c>
      <c r="AG128">
        <v>0.35</v>
      </c>
      <c r="AH128">
        <v>14.69</v>
      </c>
      <c r="AK128">
        <f t="shared" si="146"/>
        <v>9.4488239999999987E-2</v>
      </c>
      <c r="AL128">
        <v>4.2</v>
      </c>
      <c r="AM128">
        <v>2.4</v>
      </c>
      <c r="AO128">
        <v>0</v>
      </c>
      <c r="AP128">
        <v>24.7</v>
      </c>
      <c r="AQ128">
        <v>43</v>
      </c>
      <c r="AR128">
        <v>61.2</v>
      </c>
      <c r="AS128">
        <v>15.4</v>
      </c>
      <c r="AT128">
        <v>1.99</v>
      </c>
      <c r="AU128">
        <v>16.16</v>
      </c>
      <c r="AX128">
        <f t="shared" si="96"/>
        <v>0</v>
      </c>
      <c r="AY128">
        <v>4.8</v>
      </c>
      <c r="AZ128">
        <v>0</v>
      </c>
      <c r="BB128">
        <v>0</v>
      </c>
      <c r="BC128">
        <v>33.200000000000003</v>
      </c>
      <c r="BD128">
        <v>52.6</v>
      </c>
      <c r="BE128">
        <v>72.099999999999994</v>
      </c>
      <c r="BF128">
        <v>33.1</v>
      </c>
      <c r="BG128">
        <v>1.36</v>
      </c>
      <c r="BH128">
        <v>21.5</v>
      </c>
      <c r="BK128">
        <f t="shared" si="118"/>
        <v>0</v>
      </c>
      <c r="BL128">
        <v>5</v>
      </c>
      <c r="BM128">
        <v>0</v>
      </c>
      <c r="BO128">
        <f t="shared" si="87"/>
        <v>7.4999999999999997E-3</v>
      </c>
      <c r="BP128">
        <f t="shared" si="109"/>
        <v>30.975000000000001</v>
      </c>
      <c r="BQ128">
        <f t="shared" si="110"/>
        <v>48.225000000000001</v>
      </c>
      <c r="BR128">
        <f t="shared" si="111"/>
        <v>65.474999999999994</v>
      </c>
      <c r="BS128">
        <f t="shared" si="112"/>
        <v>28.425000000000004</v>
      </c>
      <c r="BT128">
        <f t="shared" si="113"/>
        <v>1.1775</v>
      </c>
      <c r="BU128">
        <f t="shared" si="114"/>
        <v>16.912500000000001</v>
      </c>
      <c r="BX128">
        <f t="shared" si="115"/>
        <v>2.3622059999999997E-2</v>
      </c>
      <c r="BY128">
        <f t="shared" si="116"/>
        <v>4.7</v>
      </c>
      <c r="BZ128">
        <f t="shared" si="117"/>
        <v>0.6</v>
      </c>
    </row>
    <row r="129" spans="1:78" x14ac:dyDescent="0.2">
      <c r="A129" s="2">
        <v>44688</v>
      </c>
      <c r="O129">
        <v>0</v>
      </c>
      <c r="P129">
        <v>38.4</v>
      </c>
      <c r="Q129">
        <v>50.4</v>
      </c>
      <c r="R129">
        <v>62.3</v>
      </c>
      <c r="S129">
        <v>26.1</v>
      </c>
      <c r="T129">
        <v>2.3199999999999998</v>
      </c>
      <c r="U129">
        <v>14.55</v>
      </c>
      <c r="X129">
        <f t="shared" si="129"/>
        <v>0</v>
      </c>
      <c r="Y129">
        <v>4.5</v>
      </c>
      <c r="Z129">
        <v>0</v>
      </c>
      <c r="AB129">
        <v>0.12</v>
      </c>
      <c r="AC129">
        <v>33.299999999999997</v>
      </c>
      <c r="AD129">
        <v>48</v>
      </c>
      <c r="AE129">
        <v>62.7</v>
      </c>
      <c r="AF129">
        <v>36.200000000000003</v>
      </c>
      <c r="AG129">
        <v>0.17</v>
      </c>
      <c r="AH129">
        <v>12.44</v>
      </c>
      <c r="AK129">
        <f t="shared" si="146"/>
        <v>0</v>
      </c>
      <c r="AL129">
        <v>4.2</v>
      </c>
      <c r="AM129">
        <v>0</v>
      </c>
      <c r="AO129">
        <v>0</v>
      </c>
      <c r="AP129">
        <v>29</v>
      </c>
      <c r="AQ129">
        <v>45.9</v>
      </c>
      <c r="AR129">
        <v>62.9</v>
      </c>
      <c r="AS129">
        <v>17</v>
      </c>
      <c r="AT129">
        <v>1.73</v>
      </c>
      <c r="AU129">
        <v>16.579999999999998</v>
      </c>
      <c r="AX129">
        <f t="shared" si="96"/>
        <v>0</v>
      </c>
      <c r="AY129">
        <v>5.0999999999999996</v>
      </c>
      <c r="AZ129">
        <v>0</v>
      </c>
      <c r="BB129">
        <v>0</v>
      </c>
      <c r="BC129">
        <v>41</v>
      </c>
      <c r="BD129">
        <v>53.3</v>
      </c>
      <c r="BE129">
        <v>65.5</v>
      </c>
      <c r="BF129">
        <v>30.1</v>
      </c>
      <c r="BG129">
        <v>3.42</v>
      </c>
      <c r="BH129">
        <v>15.68</v>
      </c>
      <c r="BK129">
        <f t="shared" si="118"/>
        <v>0</v>
      </c>
      <c r="BL129">
        <v>4.5</v>
      </c>
      <c r="BM129">
        <v>0</v>
      </c>
      <c r="BO129">
        <f t="shared" si="87"/>
        <v>0.03</v>
      </c>
      <c r="BP129">
        <f t="shared" si="109"/>
        <v>35.424999999999997</v>
      </c>
      <c r="BQ129">
        <f t="shared" si="110"/>
        <v>49.400000000000006</v>
      </c>
      <c r="BR129">
        <f t="shared" si="111"/>
        <v>63.35</v>
      </c>
      <c r="BS129">
        <f t="shared" si="112"/>
        <v>27.35</v>
      </c>
      <c r="BT129">
        <f t="shared" si="113"/>
        <v>1.91</v>
      </c>
      <c r="BU129">
        <f t="shared" si="114"/>
        <v>14.8125</v>
      </c>
      <c r="BX129">
        <f t="shared" si="115"/>
        <v>0</v>
      </c>
      <c r="BY129">
        <f t="shared" si="116"/>
        <v>4.5749999999999993</v>
      </c>
      <c r="BZ129">
        <f t="shared" si="117"/>
        <v>0</v>
      </c>
    </row>
    <row r="130" spans="1:78" x14ac:dyDescent="0.2">
      <c r="A130" s="2">
        <v>44689</v>
      </c>
      <c r="O130">
        <v>0</v>
      </c>
      <c r="P130">
        <v>32.700000000000003</v>
      </c>
      <c r="Q130">
        <v>51.5</v>
      </c>
      <c r="R130">
        <v>70.400000000000006</v>
      </c>
      <c r="S130">
        <v>28.8</v>
      </c>
      <c r="T130">
        <v>0.92</v>
      </c>
      <c r="U130">
        <v>20.32</v>
      </c>
      <c r="X130">
        <f t="shared" si="129"/>
        <v>0</v>
      </c>
      <c r="Y130">
        <v>5</v>
      </c>
      <c r="Z130">
        <v>0</v>
      </c>
      <c r="AB130">
        <v>0</v>
      </c>
      <c r="AC130">
        <v>31.7</v>
      </c>
      <c r="AD130">
        <v>46.5</v>
      </c>
      <c r="AE130">
        <v>61.4</v>
      </c>
      <c r="AF130">
        <v>34.799999999999997</v>
      </c>
      <c r="AG130">
        <v>0.38</v>
      </c>
      <c r="AH130">
        <v>11.33</v>
      </c>
      <c r="AK130">
        <f t="shared" si="146"/>
        <v>0</v>
      </c>
      <c r="AL130">
        <v>4.3</v>
      </c>
      <c r="AM130">
        <v>0</v>
      </c>
      <c r="AO130">
        <v>0</v>
      </c>
      <c r="AP130">
        <v>32.9</v>
      </c>
      <c r="AQ130">
        <v>49</v>
      </c>
      <c r="AR130">
        <v>65</v>
      </c>
      <c r="AS130">
        <v>13.9</v>
      </c>
      <c r="AT130">
        <v>3.41</v>
      </c>
      <c r="AU130">
        <v>18.63</v>
      </c>
      <c r="AX130">
        <f t="shared" si="96"/>
        <v>0</v>
      </c>
      <c r="AY130">
        <v>5.3</v>
      </c>
      <c r="AZ130">
        <v>0</v>
      </c>
      <c r="BB130">
        <v>0</v>
      </c>
      <c r="BC130">
        <v>29.5</v>
      </c>
      <c r="BD130">
        <v>44.7</v>
      </c>
      <c r="BE130">
        <v>59.9</v>
      </c>
      <c r="BF130">
        <v>21.8</v>
      </c>
      <c r="BG130">
        <v>1.76</v>
      </c>
      <c r="BH130">
        <v>14.87</v>
      </c>
      <c r="BK130">
        <f t="shared" si="118"/>
        <v>0</v>
      </c>
      <c r="BL130">
        <v>4.4000000000000004</v>
      </c>
      <c r="BM130">
        <v>0</v>
      </c>
      <c r="BO130">
        <f t="shared" si="87"/>
        <v>0</v>
      </c>
      <c r="BP130">
        <f t="shared" si="109"/>
        <v>31.700000000000003</v>
      </c>
      <c r="BQ130">
        <f t="shared" si="110"/>
        <v>47.924999999999997</v>
      </c>
      <c r="BR130">
        <f t="shared" si="111"/>
        <v>64.174999999999997</v>
      </c>
      <c r="BS130">
        <f t="shared" si="112"/>
        <v>24.824999999999999</v>
      </c>
      <c r="BT130">
        <f t="shared" si="113"/>
        <v>1.6174999999999999</v>
      </c>
      <c r="BU130">
        <f t="shared" si="114"/>
        <v>16.287500000000001</v>
      </c>
      <c r="BX130">
        <f t="shared" si="115"/>
        <v>0</v>
      </c>
      <c r="BY130">
        <f t="shared" si="116"/>
        <v>4.75</v>
      </c>
      <c r="BZ130">
        <f t="shared" si="117"/>
        <v>0</v>
      </c>
    </row>
    <row r="131" spans="1:78" x14ac:dyDescent="0.2">
      <c r="A131" s="2">
        <v>44690</v>
      </c>
      <c r="O131">
        <v>0</v>
      </c>
      <c r="P131">
        <v>36.299999999999997</v>
      </c>
      <c r="Q131">
        <v>54.2</v>
      </c>
      <c r="R131">
        <v>72.2</v>
      </c>
      <c r="S131">
        <v>32.299999999999997</v>
      </c>
      <c r="T131">
        <v>1.1200000000000001</v>
      </c>
      <c r="U131">
        <v>21.89</v>
      </c>
      <c r="X131">
        <f t="shared" si="129"/>
        <v>0</v>
      </c>
      <c r="Y131">
        <v>4.5</v>
      </c>
      <c r="Z131">
        <v>0</v>
      </c>
      <c r="AB131">
        <v>0</v>
      </c>
      <c r="AC131">
        <v>32.799999999999997</v>
      </c>
      <c r="AD131">
        <v>47.4</v>
      </c>
      <c r="AE131">
        <v>62</v>
      </c>
      <c r="AF131">
        <v>29.6</v>
      </c>
      <c r="AG131">
        <v>0.72</v>
      </c>
      <c r="AH131">
        <v>13.31</v>
      </c>
      <c r="AK131">
        <f t="shared" si="146"/>
        <v>0</v>
      </c>
      <c r="AL131">
        <v>4</v>
      </c>
      <c r="AM131">
        <v>0</v>
      </c>
      <c r="AO131">
        <v>0</v>
      </c>
      <c r="AP131">
        <v>30.5</v>
      </c>
      <c r="AQ131">
        <v>48.5</v>
      </c>
      <c r="AR131">
        <v>66.5</v>
      </c>
      <c r="AS131">
        <v>15.3</v>
      </c>
      <c r="AT131">
        <v>3.08</v>
      </c>
      <c r="AU131">
        <v>19.46</v>
      </c>
      <c r="AX131">
        <f t="shared" si="96"/>
        <v>0</v>
      </c>
      <c r="AY131">
        <v>5.3</v>
      </c>
      <c r="AZ131">
        <v>0</v>
      </c>
      <c r="BB131">
        <v>0</v>
      </c>
      <c r="BC131">
        <v>27</v>
      </c>
      <c r="BD131">
        <v>43.3</v>
      </c>
      <c r="BE131">
        <v>59.6</v>
      </c>
      <c r="BF131">
        <v>17.899999999999999</v>
      </c>
      <c r="BG131">
        <v>1.64</v>
      </c>
      <c r="BH131">
        <v>14.73</v>
      </c>
      <c r="BK131">
        <f t="shared" si="118"/>
        <v>0</v>
      </c>
      <c r="BL131">
        <v>4.4000000000000004</v>
      </c>
      <c r="BM131">
        <v>0</v>
      </c>
      <c r="BO131">
        <f t="shared" si="87"/>
        <v>0</v>
      </c>
      <c r="BP131">
        <f t="shared" si="109"/>
        <v>31.65</v>
      </c>
      <c r="BQ131">
        <f t="shared" si="110"/>
        <v>48.349999999999994</v>
      </c>
      <c r="BR131">
        <f t="shared" si="111"/>
        <v>65.075000000000003</v>
      </c>
      <c r="BS131">
        <f t="shared" si="112"/>
        <v>23.774999999999999</v>
      </c>
      <c r="BT131">
        <f t="shared" si="113"/>
        <v>1.64</v>
      </c>
      <c r="BU131">
        <f t="shared" si="114"/>
        <v>17.3475</v>
      </c>
      <c r="BX131">
        <f t="shared" si="115"/>
        <v>0</v>
      </c>
      <c r="BY131">
        <f t="shared" si="116"/>
        <v>4.5500000000000007</v>
      </c>
      <c r="BZ131">
        <f t="shared" si="117"/>
        <v>0</v>
      </c>
    </row>
    <row r="132" spans="1:78" x14ac:dyDescent="0.2">
      <c r="A132" s="2">
        <v>44691</v>
      </c>
      <c r="O132">
        <v>0</v>
      </c>
      <c r="P132">
        <v>36.5</v>
      </c>
      <c r="Q132">
        <v>49.2</v>
      </c>
      <c r="R132">
        <v>62</v>
      </c>
      <c r="S132">
        <v>28.7</v>
      </c>
      <c r="T132">
        <v>2.11</v>
      </c>
      <c r="U132">
        <v>13.61</v>
      </c>
      <c r="V132">
        <v>1.76</v>
      </c>
      <c r="W132">
        <f t="shared" ref="W132" si="151">SUM(X128:X132)</f>
        <v>0</v>
      </c>
      <c r="X132">
        <f t="shared" si="129"/>
        <v>0</v>
      </c>
      <c r="Y132">
        <v>4.5999999999999996</v>
      </c>
      <c r="Z132">
        <v>0</v>
      </c>
      <c r="AB132">
        <v>0</v>
      </c>
      <c r="AC132">
        <v>32.4</v>
      </c>
      <c r="AD132">
        <v>45.2</v>
      </c>
      <c r="AE132">
        <v>58</v>
      </c>
      <c r="AF132">
        <v>26.4</v>
      </c>
      <c r="AG132">
        <v>1.18</v>
      </c>
      <c r="AH132">
        <v>11.96</v>
      </c>
      <c r="AI132">
        <v>1.19</v>
      </c>
      <c r="AJ132">
        <f t="shared" ref="AJ132" si="152">SUM(AK128:AK132)</f>
        <v>9.4488239999999987E-2</v>
      </c>
      <c r="AK132">
        <f t="shared" si="146"/>
        <v>0</v>
      </c>
      <c r="AL132">
        <v>4.5999999999999996</v>
      </c>
      <c r="AM132">
        <v>0</v>
      </c>
      <c r="AO132">
        <v>0</v>
      </c>
      <c r="AP132">
        <v>33.799999999999997</v>
      </c>
      <c r="AQ132">
        <v>53.1</v>
      </c>
      <c r="AR132">
        <v>72.3</v>
      </c>
      <c r="AS132">
        <v>21.3</v>
      </c>
      <c r="AT132">
        <v>4.12</v>
      </c>
      <c r="AU132">
        <v>23.39</v>
      </c>
      <c r="AV132">
        <v>-2.0299999999999998</v>
      </c>
      <c r="AW132">
        <f t="shared" ref="AW132" si="153">SUM(AX128:AX132)</f>
        <v>0</v>
      </c>
      <c r="AX132">
        <f t="shared" si="96"/>
        <v>0</v>
      </c>
      <c r="AY132">
        <v>5.8</v>
      </c>
      <c r="AZ132">
        <v>0</v>
      </c>
      <c r="BB132">
        <v>0</v>
      </c>
      <c r="BC132">
        <v>29.1</v>
      </c>
      <c r="BD132">
        <v>45.9</v>
      </c>
      <c r="BE132">
        <v>62.7</v>
      </c>
      <c r="BF132">
        <v>26</v>
      </c>
      <c r="BG132">
        <v>1.25</v>
      </c>
      <c r="BH132">
        <v>15.51</v>
      </c>
      <c r="BI132">
        <v>-4.1500000000000004</v>
      </c>
      <c r="BJ132">
        <f t="shared" ref="BJ132" si="154">SUM(BK128:BK132)</f>
        <v>0</v>
      </c>
      <c r="BK132">
        <f t="shared" si="118"/>
        <v>0</v>
      </c>
      <c r="BL132">
        <v>4.5999999999999996</v>
      </c>
      <c r="BM132">
        <v>0</v>
      </c>
      <c r="BO132">
        <f t="shared" ref="BO132:BO195" si="155">AVERAGE(B132,O132,AB132,AO132,BB132)</f>
        <v>0</v>
      </c>
      <c r="BP132">
        <f t="shared" ref="BP132:BP195" si="156">AVERAGE(C132,P132,AC132,AP132,BC132)</f>
        <v>32.950000000000003</v>
      </c>
      <c r="BQ132">
        <f t="shared" ref="BQ132:BQ195" si="157">AVERAGE(D132,Q132,AD132,AQ132,BD132)</f>
        <v>48.35</v>
      </c>
      <c r="BR132">
        <f t="shared" ref="BR132:BR195" si="158">AVERAGE(E132,R132,AE132,AR132,BE132)</f>
        <v>63.75</v>
      </c>
      <c r="BS132">
        <f t="shared" ref="BS132:BS195" si="159">AVERAGE(F132,S132,AF132,AS132,BF132)</f>
        <v>25.599999999999998</v>
      </c>
      <c r="BT132">
        <f t="shared" ref="BT132:BT195" si="160">AVERAGE(G132,T132,AG132,AT132,BG132)</f>
        <v>2.165</v>
      </c>
      <c r="BU132">
        <f t="shared" ref="BU132:BU195" si="161">AVERAGE(H132,U132,AH132,AU132,BH132)</f>
        <v>16.1175</v>
      </c>
      <c r="BV132">
        <f t="shared" ref="BV132:BV192" si="162">AVERAGE(I132,V132,AI132,AV132,BI132)</f>
        <v>-0.8075</v>
      </c>
      <c r="BW132">
        <f t="shared" ref="BW132:BW192" si="163">AVERAGE(J132,W132,AJ132,AW132,BJ132)</f>
        <v>2.3622059999999997E-2</v>
      </c>
      <c r="BX132">
        <f t="shared" ref="BX132:BX195" si="164">AVERAGE(K132,X132,AK132,AX132,BK132)</f>
        <v>0</v>
      </c>
      <c r="BY132">
        <f t="shared" ref="BY132:BY195" si="165">AVERAGE(L132,Y132,AL132,AY132,BL132)</f>
        <v>4.9000000000000004</v>
      </c>
      <c r="BZ132">
        <f t="shared" ref="BZ132:BZ195" si="166">AVERAGE(M132,Z132,AM132,AZ132,BM132)</f>
        <v>0</v>
      </c>
    </row>
    <row r="133" spans="1:78" x14ac:dyDescent="0.2">
      <c r="A133" s="2">
        <v>44692</v>
      </c>
      <c r="O133">
        <v>0</v>
      </c>
      <c r="P133">
        <v>30.6</v>
      </c>
      <c r="Q133">
        <v>46.9</v>
      </c>
      <c r="R133">
        <v>63.2</v>
      </c>
      <c r="S133">
        <v>27.6</v>
      </c>
      <c r="T133">
        <v>0.88</v>
      </c>
      <c r="U133">
        <v>15.1</v>
      </c>
      <c r="X133">
        <f t="shared" si="129"/>
        <v>0</v>
      </c>
      <c r="Y133">
        <v>3.8</v>
      </c>
      <c r="Z133">
        <v>0</v>
      </c>
      <c r="AB133">
        <v>0</v>
      </c>
      <c r="AC133">
        <v>31.9</v>
      </c>
      <c r="AD133">
        <v>44.9</v>
      </c>
      <c r="AE133">
        <v>58</v>
      </c>
      <c r="AF133">
        <v>20.3</v>
      </c>
      <c r="AG133">
        <v>1.63</v>
      </c>
      <c r="AH133">
        <v>13.65</v>
      </c>
      <c r="AK133">
        <f t="shared" si="146"/>
        <v>0</v>
      </c>
      <c r="AL133">
        <v>4.5999999999999996</v>
      </c>
      <c r="AM133">
        <v>0</v>
      </c>
      <c r="AO133">
        <v>0</v>
      </c>
      <c r="AP133">
        <v>37.299999999999997</v>
      </c>
      <c r="AQ133">
        <v>55.5</v>
      </c>
      <c r="AR133">
        <v>73.8</v>
      </c>
      <c r="AS133">
        <v>26.8</v>
      </c>
      <c r="AT133">
        <v>2.97</v>
      </c>
      <c r="AU133">
        <v>23.69</v>
      </c>
      <c r="AX133">
        <f t="shared" si="96"/>
        <v>0</v>
      </c>
      <c r="AY133">
        <v>5.0999999999999996</v>
      </c>
      <c r="AZ133">
        <v>0</v>
      </c>
      <c r="BB133">
        <v>0.01</v>
      </c>
      <c r="BC133">
        <v>29</v>
      </c>
      <c r="BD133">
        <v>45.3</v>
      </c>
      <c r="BE133">
        <v>61.6</v>
      </c>
      <c r="BF133">
        <v>18.8</v>
      </c>
      <c r="BG133">
        <v>1.3</v>
      </c>
      <c r="BH133">
        <v>16.239999999999998</v>
      </c>
      <c r="BK133">
        <f t="shared" si="118"/>
        <v>0</v>
      </c>
      <c r="BL133">
        <v>5.4</v>
      </c>
      <c r="BM133">
        <v>0</v>
      </c>
      <c r="BO133">
        <f t="shared" si="155"/>
        <v>2.5000000000000001E-3</v>
      </c>
      <c r="BP133">
        <f t="shared" si="156"/>
        <v>32.200000000000003</v>
      </c>
      <c r="BQ133">
        <f t="shared" si="157"/>
        <v>48.150000000000006</v>
      </c>
      <c r="BR133">
        <f t="shared" si="158"/>
        <v>64.150000000000006</v>
      </c>
      <c r="BS133">
        <f t="shared" si="159"/>
        <v>23.375</v>
      </c>
      <c r="BT133">
        <f t="shared" si="160"/>
        <v>1.6950000000000001</v>
      </c>
      <c r="BU133">
        <f t="shared" si="161"/>
        <v>17.169999999999998</v>
      </c>
      <c r="BX133">
        <f t="shared" si="164"/>
        <v>0</v>
      </c>
      <c r="BY133">
        <f t="shared" si="165"/>
        <v>4.7249999999999996</v>
      </c>
      <c r="BZ133">
        <f t="shared" si="166"/>
        <v>0</v>
      </c>
    </row>
    <row r="134" spans="1:78" x14ac:dyDescent="0.2">
      <c r="A134" s="2">
        <v>44693</v>
      </c>
      <c r="O134">
        <v>0</v>
      </c>
      <c r="P134">
        <v>31.1</v>
      </c>
      <c r="Q134">
        <v>41.2</v>
      </c>
      <c r="R134">
        <v>51.4</v>
      </c>
      <c r="S134">
        <v>23.8</v>
      </c>
      <c r="T134">
        <v>1.1299999999999999</v>
      </c>
      <c r="U134">
        <v>9.39</v>
      </c>
      <c r="X134">
        <f t="shared" si="129"/>
        <v>7.8740199999999996E-2</v>
      </c>
      <c r="Y134">
        <v>3.1</v>
      </c>
      <c r="Z134">
        <v>2</v>
      </c>
      <c r="AB134">
        <v>0</v>
      </c>
      <c r="AC134">
        <v>30.5</v>
      </c>
      <c r="AD134">
        <v>48.1</v>
      </c>
      <c r="AE134">
        <v>65.599999999999994</v>
      </c>
      <c r="AF134">
        <v>25.6</v>
      </c>
      <c r="AG134">
        <v>1.67</v>
      </c>
      <c r="AH134">
        <v>16.82</v>
      </c>
      <c r="AK134">
        <f t="shared" si="146"/>
        <v>0</v>
      </c>
      <c r="AL134">
        <v>5</v>
      </c>
      <c r="AM134">
        <v>0</v>
      </c>
      <c r="AO134">
        <v>0</v>
      </c>
      <c r="AP134">
        <v>38.9</v>
      </c>
      <c r="AQ134">
        <v>53.3</v>
      </c>
      <c r="AR134">
        <v>67.8</v>
      </c>
      <c r="AS134">
        <v>31.5</v>
      </c>
      <c r="AT134">
        <v>2.14</v>
      </c>
      <c r="AU134">
        <v>16.440000000000001</v>
      </c>
      <c r="AX134">
        <f t="shared" si="96"/>
        <v>0</v>
      </c>
      <c r="AY134">
        <v>4.4000000000000004</v>
      </c>
      <c r="AZ134">
        <v>0</v>
      </c>
      <c r="BB134">
        <v>0</v>
      </c>
      <c r="BC134">
        <v>29.5</v>
      </c>
      <c r="BD134">
        <v>48.5</v>
      </c>
      <c r="BE134">
        <v>67.5</v>
      </c>
      <c r="BF134">
        <v>22.7</v>
      </c>
      <c r="BG134">
        <v>1.82</v>
      </c>
      <c r="BH134">
        <v>19.16</v>
      </c>
      <c r="BK134">
        <f t="shared" si="118"/>
        <v>0</v>
      </c>
      <c r="BL134">
        <v>5.7</v>
      </c>
      <c r="BM134">
        <v>0</v>
      </c>
      <c r="BO134">
        <f t="shared" si="155"/>
        <v>0</v>
      </c>
      <c r="BP134">
        <f t="shared" si="156"/>
        <v>32.5</v>
      </c>
      <c r="BQ134">
        <f t="shared" si="157"/>
        <v>47.775000000000006</v>
      </c>
      <c r="BR134">
        <f t="shared" si="158"/>
        <v>63.075000000000003</v>
      </c>
      <c r="BS134">
        <f t="shared" si="159"/>
        <v>25.900000000000002</v>
      </c>
      <c r="BT134">
        <f t="shared" si="160"/>
        <v>1.69</v>
      </c>
      <c r="BU134">
        <f t="shared" si="161"/>
        <v>15.452500000000001</v>
      </c>
      <c r="BX134">
        <f t="shared" si="164"/>
        <v>1.9685049999999999E-2</v>
      </c>
      <c r="BY134">
        <f t="shared" si="165"/>
        <v>4.55</v>
      </c>
      <c r="BZ134">
        <f t="shared" si="166"/>
        <v>0.5</v>
      </c>
    </row>
    <row r="135" spans="1:78" x14ac:dyDescent="0.2">
      <c r="A135" s="2">
        <v>44694</v>
      </c>
      <c r="O135">
        <v>7.0000000000000007E-2</v>
      </c>
      <c r="P135">
        <v>31</v>
      </c>
      <c r="Q135">
        <v>40.1</v>
      </c>
      <c r="R135">
        <v>49.2</v>
      </c>
      <c r="S135">
        <v>34.9</v>
      </c>
      <c r="T135">
        <v>0.36</v>
      </c>
      <c r="U135">
        <v>5.93</v>
      </c>
      <c r="X135">
        <f t="shared" si="129"/>
        <v>9.4488239999999987E-2</v>
      </c>
      <c r="Y135">
        <v>4</v>
      </c>
      <c r="Z135">
        <v>2.4</v>
      </c>
      <c r="AB135">
        <v>0</v>
      </c>
      <c r="AC135">
        <v>33.700000000000003</v>
      </c>
      <c r="AD135">
        <v>51.2</v>
      </c>
      <c r="AE135">
        <v>68.7</v>
      </c>
      <c r="AF135">
        <v>34.9</v>
      </c>
      <c r="AG135">
        <v>0.61</v>
      </c>
      <c r="AH135">
        <v>17.86</v>
      </c>
      <c r="AK135">
        <f t="shared" si="146"/>
        <v>0</v>
      </c>
      <c r="AL135">
        <v>4.5999999999999996</v>
      </c>
      <c r="AM135">
        <v>0</v>
      </c>
      <c r="AO135">
        <v>0</v>
      </c>
      <c r="AP135">
        <v>37.9</v>
      </c>
      <c r="AQ135">
        <v>47.1</v>
      </c>
      <c r="AR135">
        <v>56.3</v>
      </c>
      <c r="AS135">
        <v>25.1</v>
      </c>
      <c r="AT135">
        <v>1.55</v>
      </c>
      <c r="AU135">
        <v>12.15</v>
      </c>
      <c r="AX135">
        <f t="shared" si="96"/>
        <v>8.6614220000000006E-2</v>
      </c>
      <c r="AY135">
        <v>2.6</v>
      </c>
      <c r="AZ135">
        <v>2.2000000000000002</v>
      </c>
      <c r="BB135">
        <v>0</v>
      </c>
      <c r="BC135">
        <v>33</v>
      </c>
      <c r="BD135">
        <v>51.4</v>
      </c>
      <c r="BE135">
        <v>69.7</v>
      </c>
      <c r="BF135">
        <v>27.6</v>
      </c>
      <c r="BG135">
        <v>1.92</v>
      </c>
      <c r="BH135">
        <v>20.5</v>
      </c>
      <c r="BK135">
        <f t="shared" si="118"/>
        <v>0</v>
      </c>
      <c r="BL135">
        <v>5.7</v>
      </c>
      <c r="BM135">
        <v>0</v>
      </c>
      <c r="BO135">
        <f t="shared" si="155"/>
        <v>1.7500000000000002E-2</v>
      </c>
      <c r="BP135">
        <f t="shared" si="156"/>
        <v>33.9</v>
      </c>
      <c r="BQ135">
        <f t="shared" si="157"/>
        <v>47.45</v>
      </c>
      <c r="BR135">
        <f t="shared" si="158"/>
        <v>60.974999999999994</v>
      </c>
      <c r="BS135">
        <f t="shared" si="159"/>
        <v>30.625</v>
      </c>
      <c r="BT135">
        <f t="shared" si="160"/>
        <v>1.1099999999999999</v>
      </c>
      <c r="BU135">
        <f t="shared" si="161"/>
        <v>14.11</v>
      </c>
      <c r="BX135">
        <f t="shared" si="164"/>
        <v>4.5275614999999998E-2</v>
      </c>
      <c r="BY135">
        <f t="shared" si="165"/>
        <v>4.2249999999999996</v>
      </c>
      <c r="BZ135">
        <f t="shared" si="166"/>
        <v>1.1499999999999999</v>
      </c>
    </row>
    <row r="136" spans="1:78" x14ac:dyDescent="0.2">
      <c r="A136" s="2">
        <v>44695</v>
      </c>
      <c r="O136">
        <v>0.11</v>
      </c>
      <c r="P136">
        <v>38.5</v>
      </c>
      <c r="Q136">
        <v>47.6</v>
      </c>
      <c r="R136">
        <v>56.7</v>
      </c>
      <c r="S136">
        <v>39.700000000000003</v>
      </c>
      <c r="T136">
        <v>0.41</v>
      </c>
      <c r="U136">
        <v>7.98</v>
      </c>
      <c r="X136">
        <f t="shared" si="129"/>
        <v>0.12992132999999997</v>
      </c>
      <c r="Y136">
        <v>4</v>
      </c>
      <c r="Z136">
        <v>3.3</v>
      </c>
      <c r="AB136">
        <v>0</v>
      </c>
      <c r="AC136">
        <v>33.9</v>
      </c>
      <c r="AD136">
        <v>48.2</v>
      </c>
      <c r="AE136">
        <v>62.4</v>
      </c>
      <c r="AF136">
        <v>28.6</v>
      </c>
      <c r="AG136">
        <v>0.52</v>
      </c>
      <c r="AH136">
        <v>14.62</v>
      </c>
      <c r="AK136">
        <f t="shared" si="146"/>
        <v>0</v>
      </c>
      <c r="AL136">
        <v>3.9</v>
      </c>
      <c r="AM136">
        <v>0</v>
      </c>
      <c r="AO136">
        <v>0.1</v>
      </c>
      <c r="AP136">
        <v>34.9</v>
      </c>
      <c r="AQ136">
        <v>38.5</v>
      </c>
      <c r="AR136">
        <v>42.1</v>
      </c>
      <c r="AS136">
        <v>31.6</v>
      </c>
      <c r="AT136">
        <v>1.1100000000000001</v>
      </c>
      <c r="AU136">
        <v>2.73</v>
      </c>
      <c r="AX136">
        <f t="shared" si="96"/>
        <v>0.13385833999999999</v>
      </c>
      <c r="AY136">
        <v>3.2</v>
      </c>
      <c r="AZ136">
        <v>3.4</v>
      </c>
      <c r="BB136">
        <v>0</v>
      </c>
      <c r="BC136">
        <v>34.4</v>
      </c>
      <c r="BD136">
        <v>53.5</v>
      </c>
      <c r="BE136">
        <v>72.7</v>
      </c>
      <c r="BF136">
        <v>28.6</v>
      </c>
      <c r="BG136">
        <v>2.16</v>
      </c>
      <c r="BH136">
        <v>22.93</v>
      </c>
      <c r="BK136">
        <f t="shared" si="118"/>
        <v>0</v>
      </c>
      <c r="BL136">
        <v>5.4</v>
      </c>
      <c r="BM136">
        <v>0</v>
      </c>
      <c r="BO136">
        <f t="shared" si="155"/>
        <v>5.2500000000000005E-2</v>
      </c>
      <c r="BP136">
        <f t="shared" si="156"/>
        <v>35.425000000000004</v>
      </c>
      <c r="BQ136">
        <f t="shared" si="157"/>
        <v>46.95</v>
      </c>
      <c r="BR136">
        <f t="shared" si="158"/>
        <v>58.474999999999994</v>
      </c>
      <c r="BS136">
        <f t="shared" si="159"/>
        <v>32.125</v>
      </c>
      <c r="BT136">
        <f t="shared" si="160"/>
        <v>1.05</v>
      </c>
      <c r="BU136">
        <f t="shared" si="161"/>
        <v>12.065000000000001</v>
      </c>
      <c r="BX136">
        <f t="shared" si="164"/>
        <v>6.5944917499999992E-2</v>
      </c>
      <c r="BY136">
        <f t="shared" si="165"/>
        <v>4.125</v>
      </c>
      <c r="BZ136">
        <f t="shared" si="166"/>
        <v>1.6749999999999998</v>
      </c>
    </row>
    <row r="137" spans="1:78" x14ac:dyDescent="0.2">
      <c r="A137" s="2">
        <v>44696</v>
      </c>
      <c r="O137">
        <v>0.09</v>
      </c>
      <c r="P137">
        <v>35</v>
      </c>
      <c r="Q137">
        <v>46.6</v>
      </c>
      <c r="R137">
        <v>58.3</v>
      </c>
      <c r="S137">
        <v>36.9</v>
      </c>
      <c r="T137">
        <v>0.09</v>
      </c>
      <c r="U137">
        <v>9.9499999999999993</v>
      </c>
      <c r="V137">
        <v>1.68</v>
      </c>
      <c r="W137">
        <f t="shared" ref="W137" si="167">SUM(X133:X137)</f>
        <v>0.41732305999999997</v>
      </c>
      <c r="X137">
        <f t="shared" si="129"/>
        <v>0.11417329</v>
      </c>
      <c r="Y137">
        <v>3.6</v>
      </c>
      <c r="Z137">
        <v>2.9</v>
      </c>
      <c r="AB137">
        <v>0</v>
      </c>
      <c r="AC137">
        <v>37.4</v>
      </c>
      <c r="AD137">
        <v>47.4</v>
      </c>
      <c r="AE137">
        <v>57.3</v>
      </c>
      <c r="AF137">
        <v>28.6</v>
      </c>
      <c r="AG137">
        <v>2.19</v>
      </c>
      <c r="AH137">
        <v>10.77</v>
      </c>
      <c r="AI137">
        <v>1.1200000000000001</v>
      </c>
      <c r="AJ137">
        <f t="shared" ref="AJ137" si="168">SUM(AK133:AK137)</f>
        <v>0.42913408999999997</v>
      </c>
      <c r="AK137">
        <f t="shared" si="146"/>
        <v>0.42913408999999997</v>
      </c>
      <c r="AL137">
        <v>2.5</v>
      </c>
      <c r="AM137">
        <v>10.9</v>
      </c>
      <c r="AO137">
        <v>0.12</v>
      </c>
      <c r="AP137">
        <v>33</v>
      </c>
      <c r="AQ137">
        <v>39.299999999999997</v>
      </c>
      <c r="AR137">
        <v>45.5</v>
      </c>
      <c r="AS137">
        <v>30.1</v>
      </c>
      <c r="AT137">
        <v>0.63</v>
      </c>
      <c r="AU137">
        <v>5.18</v>
      </c>
      <c r="AV137">
        <v>-2.06</v>
      </c>
      <c r="AW137">
        <f t="shared" ref="AW137" si="169">SUM(AX133:AX137)</f>
        <v>0.24015760999999999</v>
      </c>
      <c r="AX137">
        <f t="shared" si="96"/>
        <v>1.9685049999999999E-2</v>
      </c>
      <c r="AY137">
        <v>2.6</v>
      </c>
      <c r="AZ137">
        <v>0.5</v>
      </c>
      <c r="BB137">
        <v>0</v>
      </c>
      <c r="BC137">
        <v>33.700000000000003</v>
      </c>
      <c r="BD137">
        <v>52.3</v>
      </c>
      <c r="BE137">
        <v>71</v>
      </c>
      <c r="BF137">
        <v>26.8</v>
      </c>
      <c r="BG137">
        <v>1.76</v>
      </c>
      <c r="BH137">
        <v>21.58</v>
      </c>
      <c r="BI137">
        <v>-4.2699999999999996</v>
      </c>
      <c r="BJ137">
        <f t="shared" ref="BJ137" si="170">SUM(BK132:BK137)</f>
        <v>0.23228359000000001</v>
      </c>
      <c r="BK137">
        <f t="shared" si="118"/>
        <v>0.23228359000000001</v>
      </c>
      <c r="BL137">
        <v>3.6</v>
      </c>
      <c r="BM137">
        <v>5.9</v>
      </c>
      <c r="BO137">
        <f t="shared" si="155"/>
        <v>5.2499999999999998E-2</v>
      </c>
      <c r="BP137">
        <f t="shared" si="156"/>
        <v>34.775000000000006</v>
      </c>
      <c r="BQ137">
        <f t="shared" si="157"/>
        <v>46.400000000000006</v>
      </c>
      <c r="BR137">
        <f t="shared" si="158"/>
        <v>58.024999999999999</v>
      </c>
      <c r="BS137">
        <f t="shared" si="159"/>
        <v>30.599999999999998</v>
      </c>
      <c r="BT137">
        <f t="shared" si="160"/>
        <v>1.1675</v>
      </c>
      <c r="BU137">
        <f t="shared" si="161"/>
        <v>11.87</v>
      </c>
      <c r="BV137">
        <f t="shared" si="162"/>
        <v>-0.88249999999999995</v>
      </c>
      <c r="BW137">
        <f t="shared" si="163"/>
        <v>0.3297245875</v>
      </c>
      <c r="BX137">
        <f t="shared" si="164"/>
        <v>0.19881900499999999</v>
      </c>
      <c r="BY137">
        <f t="shared" si="165"/>
        <v>3.0749999999999997</v>
      </c>
      <c r="BZ137">
        <f t="shared" si="166"/>
        <v>5.0500000000000007</v>
      </c>
    </row>
    <row r="138" spans="1:78" x14ac:dyDescent="0.2">
      <c r="A138" s="2">
        <v>44697</v>
      </c>
      <c r="O138">
        <v>0.09</v>
      </c>
      <c r="P138">
        <v>35.4</v>
      </c>
      <c r="Q138">
        <v>46.8</v>
      </c>
      <c r="R138">
        <v>58.3</v>
      </c>
      <c r="S138">
        <v>38.9</v>
      </c>
      <c r="T138">
        <v>0.08</v>
      </c>
      <c r="U138">
        <v>8.25</v>
      </c>
      <c r="X138">
        <f t="shared" si="129"/>
        <v>0.59842551999999993</v>
      </c>
      <c r="Y138">
        <v>2.4</v>
      </c>
      <c r="Z138">
        <v>15.2</v>
      </c>
      <c r="AB138">
        <v>0.41</v>
      </c>
      <c r="AC138">
        <v>35.9</v>
      </c>
      <c r="AD138">
        <v>41.3</v>
      </c>
      <c r="AE138">
        <v>46.8</v>
      </c>
      <c r="AF138">
        <v>35.4</v>
      </c>
      <c r="AG138">
        <v>0.52</v>
      </c>
      <c r="AH138">
        <v>4.91</v>
      </c>
      <c r="AK138">
        <f t="shared" si="146"/>
        <v>0.56692944000000001</v>
      </c>
      <c r="AL138">
        <v>1.9</v>
      </c>
      <c r="AM138">
        <v>14.4</v>
      </c>
      <c r="AO138">
        <v>0.03</v>
      </c>
      <c r="AP138">
        <v>33.6</v>
      </c>
      <c r="AQ138">
        <v>38.9</v>
      </c>
      <c r="AR138">
        <v>44.3</v>
      </c>
      <c r="AS138">
        <v>33.299999999999997</v>
      </c>
      <c r="AT138">
        <v>0.71</v>
      </c>
      <c r="AU138">
        <v>3.03</v>
      </c>
      <c r="AX138">
        <f t="shared" si="96"/>
        <v>0</v>
      </c>
      <c r="AY138">
        <v>3.9</v>
      </c>
      <c r="AZ138">
        <v>0</v>
      </c>
      <c r="BB138">
        <v>0.22</v>
      </c>
      <c r="BC138">
        <v>31.2</v>
      </c>
      <c r="BD138">
        <v>44.9</v>
      </c>
      <c r="BE138">
        <v>58.7</v>
      </c>
      <c r="BF138">
        <v>35</v>
      </c>
      <c r="BG138">
        <v>0.37</v>
      </c>
      <c r="BH138">
        <v>12.21</v>
      </c>
      <c r="BK138">
        <f t="shared" si="118"/>
        <v>6.2992160000000005E-2</v>
      </c>
      <c r="BL138">
        <v>4.2</v>
      </c>
      <c r="BM138">
        <v>1.6</v>
      </c>
      <c r="BO138">
        <f t="shared" si="155"/>
        <v>0.1875</v>
      </c>
      <c r="BP138">
        <f t="shared" si="156"/>
        <v>34.024999999999999</v>
      </c>
      <c r="BQ138">
        <f t="shared" si="157"/>
        <v>42.975000000000001</v>
      </c>
      <c r="BR138">
        <f t="shared" si="158"/>
        <v>52.024999999999991</v>
      </c>
      <c r="BS138">
        <f t="shared" si="159"/>
        <v>35.65</v>
      </c>
      <c r="BT138">
        <f t="shared" si="160"/>
        <v>0.42000000000000004</v>
      </c>
      <c r="BU138">
        <f t="shared" si="161"/>
        <v>7.1000000000000005</v>
      </c>
      <c r="BX138">
        <f t="shared" si="164"/>
        <v>0.30708678</v>
      </c>
      <c r="BY138">
        <f t="shared" si="165"/>
        <v>3.0999999999999996</v>
      </c>
      <c r="BZ138">
        <f t="shared" si="166"/>
        <v>7.8000000000000007</v>
      </c>
    </row>
    <row r="139" spans="1:78" x14ac:dyDescent="0.2">
      <c r="A139" s="2">
        <v>44698</v>
      </c>
      <c r="O139">
        <v>0.55000000000000004</v>
      </c>
      <c r="P139">
        <v>35.200000000000003</v>
      </c>
      <c r="Q139">
        <v>40.4</v>
      </c>
      <c r="R139">
        <v>45.5</v>
      </c>
      <c r="S139">
        <v>38</v>
      </c>
      <c r="T139">
        <v>0.04</v>
      </c>
      <c r="U139">
        <v>2.13</v>
      </c>
      <c r="X139">
        <f t="shared" si="129"/>
        <v>9.0551229999999983E-2</v>
      </c>
      <c r="Y139">
        <v>3.6</v>
      </c>
      <c r="Z139">
        <v>2.2999999999999998</v>
      </c>
      <c r="AB139">
        <v>0.54</v>
      </c>
      <c r="AC139">
        <v>29.9</v>
      </c>
      <c r="AD139">
        <v>34.700000000000003</v>
      </c>
      <c r="AE139">
        <v>39.4</v>
      </c>
      <c r="AF139">
        <v>28.7</v>
      </c>
      <c r="AG139">
        <v>0.2</v>
      </c>
      <c r="AH139">
        <v>2.57</v>
      </c>
      <c r="AK139">
        <f t="shared" si="146"/>
        <v>1.1811029999999998E-2</v>
      </c>
      <c r="AL139">
        <v>2.9</v>
      </c>
      <c r="AM139">
        <v>0.3</v>
      </c>
      <c r="AO139">
        <v>0</v>
      </c>
      <c r="AP139">
        <v>30.6</v>
      </c>
      <c r="AQ139">
        <v>44.6</v>
      </c>
      <c r="AR139">
        <v>58.6</v>
      </c>
      <c r="AS139">
        <v>34.799999999999997</v>
      </c>
      <c r="AT139">
        <v>0.45</v>
      </c>
      <c r="AU139">
        <v>10.08</v>
      </c>
      <c r="AX139">
        <f t="shared" si="96"/>
        <v>0</v>
      </c>
      <c r="AY139">
        <v>4</v>
      </c>
      <c r="AZ139">
        <v>0</v>
      </c>
      <c r="BB139">
        <v>0.05</v>
      </c>
      <c r="BC139">
        <v>36.4</v>
      </c>
      <c r="BD139">
        <v>49.7</v>
      </c>
      <c r="BE139">
        <v>63</v>
      </c>
      <c r="BF139">
        <v>39.299999999999997</v>
      </c>
      <c r="BG139">
        <v>0.38</v>
      </c>
      <c r="BH139">
        <v>12.67</v>
      </c>
      <c r="BK139">
        <f t="shared" si="118"/>
        <v>0</v>
      </c>
      <c r="BL139">
        <v>4.9000000000000004</v>
      </c>
      <c r="BM139">
        <v>0</v>
      </c>
      <c r="BO139">
        <f t="shared" si="155"/>
        <v>0.28500000000000003</v>
      </c>
      <c r="BP139">
        <f t="shared" si="156"/>
        <v>33.024999999999999</v>
      </c>
      <c r="BQ139">
        <f t="shared" si="157"/>
        <v>42.349999999999994</v>
      </c>
      <c r="BR139">
        <f t="shared" si="158"/>
        <v>51.625</v>
      </c>
      <c r="BS139">
        <f t="shared" si="159"/>
        <v>35.200000000000003</v>
      </c>
      <c r="BT139">
        <f t="shared" si="160"/>
        <v>0.26750000000000002</v>
      </c>
      <c r="BU139">
        <f t="shared" si="161"/>
        <v>6.8624999999999998</v>
      </c>
      <c r="BX139">
        <f t="shared" si="164"/>
        <v>2.5590564999999996E-2</v>
      </c>
      <c r="BY139">
        <f t="shared" si="165"/>
        <v>3.85</v>
      </c>
      <c r="BZ139">
        <f t="shared" si="166"/>
        <v>0.64999999999999991</v>
      </c>
    </row>
    <row r="140" spans="1:78" x14ac:dyDescent="0.2">
      <c r="A140" s="2">
        <v>44699</v>
      </c>
      <c r="O140">
        <v>0.09</v>
      </c>
      <c r="P140">
        <v>38.1</v>
      </c>
      <c r="Q140">
        <v>46.7</v>
      </c>
      <c r="R140">
        <v>55.2</v>
      </c>
      <c r="S140">
        <v>41.9</v>
      </c>
      <c r="T140">
        <v>0.08</v>
      </c>
      <c r="U140">
        <v>6.4</v>
      </c>
      <c r="X140">
        <f t="shared" si="129"/>
        <v>0.13385833999999999</v>
      </c>
      <c r="Y140">
        <v>4</v>
      </c>
      <c r="Z140">
        <v>3.4</v>
      </c>
      <c r="AB140">
        <v>0.03</v>
      </c>
      <c r="AC140">
        <v>29</v>
      </c>
      <c r="AD140">
        <v>36.6</v>
      </c>
      <c r="AE140">
        <v>44.2</v>
      </c>
      <c r="AF140">
        <v>28.6</v>
      </c>
      <c r="AG140">
        <v>0.53</v>
      </c>
      <c r="AH140">
        <v>4.07</v>
      </c>
      <c r="AK140">
        <f t="shared" si="146"/>
        <v>9.8425249999999992E-2</v>
      </c>
      <c r="AL140">
        <v>2.8</v>
      </c>
      <c r="AM140">
        <v>2.5</v>
      </c>
      <c r="AO140">
        <v>0</v>
      </c>
      <c r="AP140">
        <v>36</v>
      </c>
      <c r="AQ140">
        <v>49.1</v>
      </c>
      <c r="AR140">
        <v>62.2</v>
      </c>
      <c r="AS140">
        <v>32.200000000000003</v>
      </c>
      <c r="AT140">
        <v>0.44</v>
      </c>
      <c r="AU140">
        <v>12.83</v>
      </c>
      <c r="AX140">
        <f t="shared" si="96"/>
        <v>1.0393706399999998</v>
      </c>
      <c r="AY140">
        <v>2.7</v>
      </c>
      <c r="AZ140">
        <v>26.4</v>
      </c>
      <c r="BB140">
        <v>0</v>
      </c>
      <c r="BC140">
        <v>33.9</v>
      </c>
      <c r="BD140">
        <v>50.8</v>
      </c>
      <c r="BE140">
        <v>67.7</v>
      </c>
      <c r="BF140">
        <v>34.4</v>
      </c>
      <c r="BG140">
        <v>0.44</v>
      </c>
      <c r="BH140">
        <v>16.739999999999998</v>
      </c>
      <c r="BK140">
        <f t="shared" si="118"/>
        <v>0</v>
      </c>
      <c r="BL140">
        <v>4.7</v>
      </c>
      <c r="BM140">
        <v>0</v>
      </c>
      <c r="BO140">
        <f t="shared" si="155"/>
        <v>0.03</v>
      </c>
      <c r="BP140">
        <f t="shared" si="156"/>
        <v>34.25</v>
      </c>
      <c r="BQ140">
        <f t="shared" si="157"/>
        <v>45.8</v>
      </c>
      <c r="BR140">
        <f t="shared" si="158"/>
        <v>57.325000000000003</v>
      </c>
      <c r="BS140">
        <f t="shared" si="159"/>
        <v>34.274999999999999</v>
      </c>
      <c r="BT140">
        <f t="shared" si="160"/>
        <v>0.3725</v>
      </c>
      <c r="BU140">
        <f t="shared" si="161"/>
        <v>10.01</v>
      </c>
      <c r="BX140">
        <f t="shared" si="164"/>
        <v>0.31791355749999994</v>
      </c>
      <c r="BY140">
        <f t="shared" si="165"/>
        <v>3.55</v>
      </c>
      <c r="BZ140">
        <f t="shared" si="166"/>
        <v>8.0749999999999993</v>
      </c>
    </row>
    <row r="141" spans="1:78" x14ac:dyDescent="0.2">
      <c r="A141" s="2">
        <v>44700</v>
      </c>
      <c r="O141">
        <v>0.11</v>
      </c>
      <c r="P141">
        <v>36.799999999999997</v>
      </c>
      <c r="Q141">
        <v>48.5</v>
      </c>
      <c r="R141">
        <v>60.2</v>
      </c>
      <c r="S141">
        <v>42.2</v>
      </c>
      <c r="T141">
        <v>0.06</v>
      </c>
      <c r="U141">
        <v>8.9499999999999993</v>
      </c>
      <c r="X141">
        <f t="shared" si="129"/>
        <v>8.2677210000000001E-2</v>
      </c>
      <c r="Y141">
        <v>4.2</v>
      </c>
      <c r="Z141">
        <v>2.1</v>
      </c>
      <c r="AB141">
        <v>0.11</v>
      </c>
      <c r="AC141">
        <v>28.1</v>
      </c>
      <c r="AD141">
        <v>36.700000000000003</v>
      </c>
      <c r="AE141">
        <v>45.3</v>
      </c>
      <c r="AF141">
        <v>29.2</v>
      </c>
      <c r="AG141">
        <v>0.27</v>
      </c>
      <c r="AH141">
        <v>4.9800000000000004</v>
      </c>
      <c r="AK141">
        <f t="shared" si="146"/>
        <v>0.29921275999999997</v>
      </c>
      <c r="AL141">
        <v>2.5</v>
      </c>
      <c r="AM141">
        <v>7.6</v>
      </c>
      <c r="AO141">
        <v>0.99</v>
      </c>
      <c r="AP141">
        <v>37.1</v>
      </c>
      <c r="AQ141">
        <v>42.9</v>
      </c>
      <c r="AR141">
        <v>48.7</v>
      </c>
      <c r="AS141">
        <v>37.1</v>
      </c>
      <c r="AT141">
        <v>0.86</v>
      </c>
      <c r="AU141">
        <v>4.25</v>
      </c>
      <c r="AX141">
        <f t="shared" si="96"/>
        <v>0.31102379000000002</v>
      </c>
      <c r="AY141">
        <v>1.9</v>
      </c>
      <c r="AZ141">
        <v>7.9</v>
      </c>
      <c r="BB141">
        <v>0</v>
      </c>
      <c r="BC141">
        <v>32.9</v>
      </c>
      <c r="BD141">
        <v>48.1</v>
      </c>
      <c r="BE141">
        <v>63.3</v>
      </c>
      <c r="BF141">
        <v>29.7</v>
      </c>
      <c r="BG141">
        <v>0.67</v>
      </c>
      <c r="BH141">
        <v>13.63</v>
      </c>
      <c r="BK141">
        <f t="shared" si="118"/>
        <v>0</v>
      </c>
      <c r="BL141">
        <v>4.5</v>
      </c>
      <c r="BM141">
        <v>0</v>
      </c>
      <c r="BO141">
        <f t="shared" si="155"/>
        <v>0.30249999999999999</v>
      </c>
      <c r="BP141">
        <f t="shared" si="156"/>
        <v>33.725000000000001</v>
      </c>
      <c r="BQ141">
        <f t="shared" si="157"/>
        <v>44.05</v>
      </c>
      <c r="BR141">
        <f t="shared" si="158"/>
        <v>54.375</v>
      </c>
      <c r="BS141">
        <f t="shared" si="159"/>
        <v>34.549999999999997</v>
      </c>
      <c r="BT141">
        <f t="shared" si="160"/>
        <v>0.46499999999999997</v>
      </c>
      <c r="BU141">
        <f t="shared" si="161"/>
        <v>7.9525000000000006</v>
      </c>
      <c r="BX141">
        <f t="shared" si="164"/>
        <v>0.17322843999999998</v>
      </c>
      <c r="BY141">
        <f t="shared" si="165"/>
        <v>3.2749999999999999</v>
      </c>
      <c r="BZ141">
        <f t="shared" si="166"/>
        <v>4.4000000000000004</v>
      </c>
    </row>
    <row r="142" spans="1:78" x14ac:dyDescent="0.2">
      <c r="A142" s="2">
        <v>44701</v>
      </c>
      <c r="O142">
        <v>0.06</v>
      </c>
      <c r="P142">
        <v>34.9</v>
      </c>
      <c r="Q142">
        <v>48.6</v>
      </c>
      <c r="R142">
        <v>62.3</v>
      </c>
      <c r="S142">
        <v>39.9</v>
      </c>
      <c r="T142">
        <v>0.01</v>
      </c>
      <c r="U142">
        <v>11.46</v>
      </c>
      <c r="V142">
        <v>1.66</v>
      </c>
      <c r="W142">
        <f t="shared" ref="W142" si="171">SUM(X138:X142)</f>
        <v>0.90551229999999983</v>
      </c>
      <c r="X142">
        <f t="shared" si="129"/>
        <v>0</v>
      </c>
      <c r="Y142">
        <v>4.2</v>
      </c>
      <c r="Z142">
        <v>0</v>
      </c>
      <c r="AB142">
        <v>0.3</v>
      </c>
      <c r="AC142">
        <v>27.2</v>
      </c>
      <c r="AD142">
        <v>33.799999999999997</v>
      </c>
      <c r="AE142">
        <v>40.4</v>
      </c>
      <c r="AF142">
        <v>25.1</v>
      </c>
      <c r="AG142">
        <v>0.44</v>
      </c>
      <c r="AH142">
        <v>3.89</v>
      </c>
      <c r="AI142">
        <v>1.1200000000000001</v>
      </c>
      <c r="AJ142">
        <f t="shared" ref="AJ142" si="172">SUM(AK138:AK142)</f>
        <v>0.99606352999999992</v>
      </c>
      <c r="AK142">
        <f t="shared" si="146"/>
        <v>1.9685049999999999E-2</v>
      </c>
      <c r="AL142">
        <v>3</v>
      </c>
      <c r="AM142">
        <v>0.5</v>
      </c>
      <c r="AO142">
        <v>0.31</v>
      </c>
      <c r="AP142">
        <v>32</v>
      </c>
      <c r="AQ142">
        <v>36.5</v>
      </c>
      <c r="AR142">
        <v>41</v>
      </c>
      <c r="AS142">
        <v>30.3</v>
      </c>
      <c r="AT142">
        <v>0.38</v>
      </c>
      <c r="AU142">
        <v>2.97</v>
      </c>
      <c r="AV142">
        <v>-2.02</v>
      </c>
      <c r="AW142">
        <f t="shared" ref="AW142" si="173">SUM(AX138:AX142)</f>
        <v>1.4488196799999997</v>
      </c>
      <c r="AX142">
        <f t="shared" ref="AX142:AX205" si="174">0.0393701*AZ142</f>
        <v>9.8425249999999992E-2</v>
      </c>
      <c r="AY142">
        <v>3</v>
      </c>
      <c r="AZ142">
        <v>2.5</v>
      </c>
      <c r="BB142">
        <v>0</v>
      </c>
      <c r="BC142">
        <v>32.299999999999997</v>
      </c>
      <c r="BD142">
        <v>44.6</v>
      </c>
      <c r="BE142">
        <v>56.9</v>
      </c>
      <c r="BF142">
        <v>23.8</v>
      </c>
      <c r="BG142">
        <v>1.8</v>
      </c>
      <c r="BH142">
        <v>10.66</v>
      </c>
      <c r="BI142">
        <v>-4.3600000000000003</v>
      </c>
      <c r="BJ142">
        <f t="shared" ref="BJ142" si="175">SUM(BK138:BK142)</f>
        <v>0.39763800999999999</v>
      </c>
      <c r="BK142">
        <f t="shared" si="118"/>
        <v>0.33464584999999997</v>
      </c>
      <c r="BL142">
        <v>2.8</v>
      </c>
      <c r="BM142">
        <v>8.5</v>
      </c>
      <c r="BO142">
        <f t="shared" si="155"/>
        <v>0.16749999999999998</v>
      </c>
      <c r="BP142">
        <f t="shared" si="156"/>
        <v>31.599999999999998</v>
      </c>
      <c r="BQ142">
        <f t="shared" si="157"/>
        <v>40.875</v>
      </c>
      <c r="BR142">
        <f t="shared" si="158"/>
        <v>50.15</v>
      </c>
      <c r="BS142">
        <f t="shared" si="159"/>
        <v>29.774999999999999</v>
      </c>
      <c r="BT142">
        <f t="shared" si="160"/>
        <v>0.65749999999999997</v>
      </c>
      <c r="BU142">
        <f t="shared" si="161"/>
        <v>7.2450000000000001</v>
      </c>
      <c r="BV142">
        <f t="shared" si="162"/>
        <v>-0.9</v>
      </c>
      <c r="BW142">
        <f t="shared" si="163"/>
        <v>0.93700837999999986</v>
      </c>
      <c r="BX142">
        <f t="shared" si="164"/>
        <v>0.11318903749999999</v>
      </c>
      <c r="BY142">
        <f t="shared" si="165"/>
        <v>3.25</v>
      </c>
      <c r="BZ142">
        <f t="shared" si="166"/>
        <v>2.875</v>
      </c>
    </row>
    <row r="143" spans="1:78" x14ac:dyDescent="0.2">
      <c r="A143" s="2">
        <v>44702</v>
      </c>
      <c r="O143">
        <v>0</v>
      </c>
      <c r="P143">
        <v>35.4</v>
      </c>
      <c r="Q143">
        <v>48</v>
      </c>
      <c r="R143">
        <v>60.7</v>
      </c>
      <c r="S143">
        <v>33.6</v>
      </c>
      <c r="T143">
        <v>0.13</v>
      </c>
      <c r="U143">
        <v>12.68</v>
      </c>
      <c r="X143">
        <f t="shared" si="129"/>
        <v>0.22047255999999998</v>
      </c>
      <c r="Y143">
        <v>3.8</v>
      </c>
      <c r="Z143">
        <v>5.6</v>
      </c>
      <c r="AB143">
        <v>0.03</v>
      </c>
      <c r="AC143">
        <v>24.9</v>
      </c>
      <c r="AD143">
        <v>34.799999999999997</v>
      </c>
      <c r="AE143">
        <v>44.7</v>
      </c>
      <c r="AF143">
        <v>26</v>
      </c>
      <c r="AG143">
        <v>0.28000000000000003</v>
      </c>
      <c r="AH143">
        <v>4.8099999999999996</v>
      </c>
      <c r="AK143">
        <f t="shared" si="146"/>
        <v>0.25590564999999998</v>
      </c>
      <c r="AL143">
        <v>2.1</v>
      </c>
      <c r="AM143">
        <v>6.5</v>
      </c>
      <c r="AO143">
        <v>0.09</v>
      </c>
      <c r="AP143">
        <v>31.1</v>
      </c>
      <c r="AQ143">
        <v>38</v>
      </c>
      <c r="AR143">
        <v>44.9</v>
      </c>
      <c r="AS143">
        <v>31.6</v>
      </c>
      <c r="AT143">
        <v>0.2</v>
      </c>
      <c r="AU143">
        <v>3.86</v>
      </c>
      <c r="AX143">
        <f t="shared" si="174"/>
        <v>2.7559069999999998E-2</v>
      </c>
      <c r="AY143">
        <v>3.7</v>
      </c>
      <c r="AZ143">
        <v>0.7</v>
      </c>
      <c r="BB143">
        <v>0.27</v>
      </c>
      <c r="BC143">
        <v>24.8</v>
      </c>
      <c r="BD143">
        <v>31.1</v>
      </c>
      <c r="BE143">
        <v>37.5</v>
      </c>
      <c r="BF143">
        <v>22.5</v>
      </c>
      <c r="BG143">
        <v>0.4</v>
      </c>
      <c r="BH143">
        <v>3.73</v>
      </c>
      <c r="BK143">
        <f t="shared" si="118"/>
        <v>0.20472451999999999</v>
      </c>
      <c r="BL143">
        <v>2.6</v>
      </c>
      <c r="BM143">
        <v>5.2</v>
      </c>
      <c r="BO143">
        <f t="shared" si="155"/>
        <v>9.7500000000000003E-2</v>
      </c>
      <c r="BP143">
        <f t="shared" si="156"/>
        <v>29.05</v>
      </c>
      <c r="BQ143">
        <f t="shared" si="157"/>
        <v>37.975000000000001</v>
      </c>
      <c r="BR143">
        <f t="shared" si="158"/>
        <v>46.95</v>
      </c>
      <c r="BS143">
        <f t="shared" si="159"/>
        <v>28.425000000000001</v>
      </c>
      <c r="BT143">
        <f t="shared" si="160"/>
        <v>0.25250000000000006</v>
      </c>
      <c r="BU143">
        <f t="shared" si="161"/>
        <v>6.27</v>
      </c>
      <c r="BX143">
        <f t="shared" si="164"/>
        <v>0.17716544999999997</v>
      </c>
      <c r="BY143">
        <f t="shared" si="165"/>
        <v>3.0500000000000003</v>
      </c>
      <c r="BZ143">
        <f t="shared" si="166"/>
        <v>4.5</v>
      </c>
    </row>
    <row r="144" spans="1:78" x14ac:dyDescent="0.2">
      <c r="A144" s="2">
        <v>44703</v>
      </c>
      <c r="O144">
        <v>0.19</v>
      </c>
      <c r="P144">
        <v>35.9</v>
      </c>
      <c r="Q144">
        <v>47.5</v>
      </c>
      <c r="R144">
        <v>59</v>
      </c>
      <c r="S144">
        <v>43.3</v>
      </c>
      <c r="T144">
        <v>0</v>
      </c>
      <c r="U144">
        <v>8.17</v>
      </c>
      <c r="X144">
        <f t="shared" si="129"/>
        <v>5.5118139999999996E-2</v>
      </c>
      <c r="Y144">
        <v>3.9</v>
      </c>
      <c r="Z144">
        <v>1.4</v>
      </c>
      <c r="AB144">
        <v>0.24</v>
      </c>
      <c r="AC144">
        <v>29.7</v>
      </c>
      <c r="AD144">
        <v>35.5</v>
      </c>
      <c r="AE144">
        <v>41.4</v>
      </c>
      <c r="AF144">
        <v>28.6</v>
      </c>
      <c r="AG144">
        <v>0.12</v>
      </c>
      <c r="AH144">
        <v>3.24</v>
      </c>
      <c r="AK144">
        <f t="shared" si="146"/>
        <v>0.31102379000000002</v>
      </c>
      <c r="AL144">
        <v>2.8</v>
      </c>
      <c r="AM144">
        <v>7.9</v>
      </c>
      <c r="AO144">
        <v>0.05</v>
      </c>
      <c r="AP144">
        <v>31.2</v>
      </c>
      <c r="AQ144">
        <v>40.6</v>
      </c>
      <c r="AR144">
        <v>50</v>
      </c>
      <c r="AS144">
        <v>32.4</v>
      </c>
      <c r="AT144">
        <v>0.19</v>
      </c>
      <c r="AU144">
        <v>5.63</v>
      </c>
      <c r="AX144">
        <f t="shared" si="174"/>
        <v>0</v>
      </c>
      <c r="AY144">
        <v>4.3</v>
      </c>
      <c r="AZ144">
        <v>0</v>
      </c>
      <c r="BB144">
        <v>0.2</v>
      </c>
      <c r="BC144">
        <v>26.1</v>
      </c>
      <c r="BD144">
        <v>32.4</v>
      </c>
      <c r="BE144">
        <v>38.799999999999997</v>
      </c>
      <c r="BF144">
        <v>27.4</v>
      </c>
      <c r="BG144">
        <v>0.36</v>
      </c>
      <c r="BH144">
        <v>2.8</v>
      </c>
      <c r="BK144">
        <f t="shared" si="118"/>
        <v>0.14960637999999998</v>
      </c>
      <c r="BL144">
        <v>2.6</v>
      </c>
      <c r="BM144">
        <v>3.8</v>
      </c>
      <c r="BO144">
        <f t="shared" si="155"/>
        <v>0.16999999999999998</v>
      </c>
      <c r="BP144">
        <f t="shared" si="156"/>
        <v>30.725000000000001</v>
      </c>
      <c r="BQ144">
        <f t="shared" si="157"/>
        <v>39</v>
      </c>
      <c r="BR144">
        <f t="shared" si="158"/>
        <v>47.3</v>
      </c>
      <c r="BS144">
        <f t="shared" si="159"/>
        <v>32.925000000000004</v>
      </c>
      <c r="BT144">
        <f t="shared" si="160"/>
        <v>0.16749999999999998</v>
      </c>
      <c r="BU144">
        <f t="shared" si="161"/>
        <v>4.96</v>
      </c>
      <c r="BX144">
        <f t="shared" si="164"/>
        <v>0.1289370775</v>
      </c>
      <c r="BY144">
        <f t="shared" si="165"/>
        <v>3.4</v>
      </c>
      <c r="BZ144">
        <f t="shared" si="166"/>
        <v>3.2750000000000004</v>
      </c>
    </row>
    <row r="145" spans="1:78" x14ac:dyDescent="0.2">
      <c r="A145" s="2">
        <v>44704</v>
      </c>
      <c r="O145">
        <v>0.05</v>
      </c>
      <c r="P145">
        <v>37.5</v>
      </c>
      <c r="Q145">
        <v>49.4</v>
      </c>
      <c r="R145">
        <v>61.2</v>
      </c>
      <c r="S145">
        <v>44.2</v>
      </c>
      <c r="T145">
        <v>0.01</v>
      </c>
      <c r="U145">
        <v>9.34</v>
      </c>
      <c r="X145">
        <f t="shared" si="129"/>
        <v>7.4803189999999992E-2</v>
      </c>
      <c r="Y145">
        <v>3.6</v>
      </c>
      <c r="Z145">
        <v>1.9</v>
      </c>
      <c r="AB145">
        <v>0.28000000000000003</v>
      </c>
      <c r="AC145">
        <v>30.6</v>
      </c>
      <c r="AD145">
        <v>37.700000000000003</v>
      </c>
      <c r="AE145">
        <v>44.7</v>
      </c>
      <c r="AF145">
        <v>35.200000000000003</v>
      </c>
      <c r="AG145">
        <v>0.15</v>
      </c>
      <c r="AH145">
        <v>3.6</v>
      </c>
      <c r="AK145">
        <f t="shared" si="146"/>
        <v>0.16141740999999998</v>
      </c>
      <c r="AL145">
        <v>2.4</v>
      </c>
      <c r="AM145">
        <v>4.0999999999999996</v>
      </c>
      <c r="AO145">
        <v>0</v>
      </c>
      <c r="AP145">
        <v>29.3</v>
      </c>
      <c r="AQ145">
        <v>44.1</v>
      </c>
      <c r="AR145">
        <v>58.8</v>
      </c>
      <c r="AS145">
        <v>30.8</v>
      </c>
      <c r="AT145">
        <v>0.28000000000000003</v>
      </c>
      <c r="AU145">
        <v>11.79</v>
      </c>
      <c r="AX145">
        <f t="shared" si="174"/>
        <v>0</v>
      </c>
      <c r="AY145">
        <v>4</v>
      </c>
      <c r="AZ145">
        <v>0</v>
      </c>
      <c r="BB145">
        <v>0.15</v>
      </c>
      <c r="BC145">
        <v>29.3</v>
      </c>
      <c r="BD145">
        <v>37.5</v>
      </c>
      <c r="BE145">
        <v>45.6</v>
      </c>
      <c r="BF145">
        <v>32</v>
      </c>
      <c r="BG145">
        <v>0.41</v>
      </c>
      <c r="BH145">
        <v>4.7699999999999996</v>
      </c>
      <c r="BK145">
        <f t="shared" si="118"/>
        <v>2.7559069999999998E-2</v>
      </c>
      <c r="BL145">
        <v>3.8</v>
      </c>
      <c r="BM145">
        <v>0.7</v>
      </c>
      <c r="BO145">
        <f t="shared" si="155"/>
        <v>0.12</v>
      </c>
      <c r="BP145">
        <f t="shared" si="156"/>
        <v>31.674999999999997</v>
      </c>
      <c r="BQ145">
        <f t="shared" si="157"/>
        <v>42.174999999999997</v>
      </c>
      <c r="BR145">
        <f t="shared" si="158"/>
        <v>52.574999999999996</v>
      </c>
      <c r="BS145">
        <f t="shared" si="159"/>
        <v>35.549999999999997</v>
      </c>
      <c r="BT145">
        <f t="shared" si="160"/>
        <v>0.21250000000000002</v>
      </c>
      <c r="BU145">
        <f t="shared" si="161"/>
        <v>7.3749999999999991</v>
      </c>
      <c r="BX145">
        <f t="shared" si="164"/>
        <v>6.5944917499999992E-2</v>
      </c>
      <c r="BY145">
        <f t="shared" si="165"/>
        <v>3.45</v>
      </c>
      <c r="BZ145">
        <f t="shared" si="166"/>
        <v>1.675</v>
      </c>
    </row>
    <row r="146" spans="1:78" x14ac:dyDescent="0.2">
      <c r="A146" s="2">
        <v>44705</v>
      </c>
      <c r="O146">
        <v>7.0000000000000007E-2</v>
      </c>
      <c r="P146">
        <v>39</v>
      </c>
      <c r="Q146">
        <v>49.3</v>
      </c>
      <c r="R146">
        <v>59.5</v>
      </c>
      <c r="S146">
        <v>44.1</v>
      </c>
      <c r="T146">
        <v>0.28000000000000003</v>
      </c>
      <c r="U146">
        <v>6.56</v>
      </c>
      <c r="X146">
        <f t="shared" si="129"/>
        <v>0.46850418999999999</v>
      </c>
      <c r="Y146">
        <v>3.9</v>
      </c>
      <c r="Z146">
        <v>11.9</v>
      </c>
      <c r="AB146">
        <v>0.13</v>
      </c>
      <c r="AC146">
        <v>32.5</v>
      </c>
      <c r="AD146">
        <v>39.5</v>
      </c>
      <c r="AE146">
        <v>46.5</v>
      </c>
      <c r="AF146">
        <v>36</v>
      </c>
      <c r="AG146">
        <v>0.23</v>
      </c>
      <c r="AH146">
        <v>3.31</v>
      </c>
      <c r="AK146">
        <f t="shared" si="146"/>
        <v>0.11023627999999999</v>
      </c>
      <c r="AL146">
        <v>3.7</v>
      </c>
      <c r="AM146">
        <v>2.8</v>
      </c>
      <c r="AO146">
        <v>0</v>
      </c>
      <c r="AP146">
        <v>28.7</v>
      </c>
      <c r="AQ146">
        <v>40.9</v>
      </c>
      <c r="AR146">
        <v>53</v>
      </c>
      <c r="AS146">
        <v>20.3</v>
      </c>
      <c r="AT146">
        <v>1.82</v>
      </c>
      <c r="AU146">
        <v>9.61</v>
      </c>
      <c r="AX146">
        <f t="shared" si="174"/>
        <v>0</v>
      </c>
      <c r="AY146">
        <v>4.5999999999999996</v>
      </c>
      <c r="AZ146">
        <v>0</v>
      </c>
      <c r="BB146">
        <v>0.03</v>
      </c>
      <c r="BC146">
        <v>31</v>
      </c>
      <c r="BD146">
        <v>41.4</v>
      </c>
      <c r="BE146">
        <v>51.9</v>
      </c>
      <c r="BF146">
        <v>31</v>
      </c>
      <c r="BG146">
        <v>0.52</v>
      </c>
      <c r="BH146">
        <v>7.22</v>
      </c>
      <c r="BK146">
        <f t="shared" si="118"/>
        <v>0</v>
      </c>
      <c r="BL146">
        <v>4.4000000000000004</v>
      </c>
      <c r="BM146">
        <v>0</v>
      </c>
      <c r="BO146">
        <f t="shared" si="155"/>
        <v>5.7500000000000002E-2</v>
      </c>
      <c r="BP146">
        <f t="shared" si="156"/>
        <v>32.799999999999997</v>
      </c>
      <c r="BQ146">
        <f t="shared" si="157"/>
        <v>42.774999999999999</v>
      </c>
      <c r="BR146">
        <f t="shared" si="158"/>
        <v>52.725000000000001</v>
      </c>
      <c r="BS146">
        <f t="shared" si="159"/>
        <v>32.849999999999994</v>
      </c>
      <c r="BT146">
        <f t="shared" si="160"/>
        <v>0.71250000000000002</v>
      </c>
      <c r="BU146">
        <f t="shared" si="161"/>
        <v>6.6749999999999989</v>
      </c>
      <c r="BX146">
        <f t="shared" si="164"/>
        <v>0.14468511749999999</v>
      </c>
      <c r="BY146">
        <f t="shared" si="165"/>
        <v>4.1500000000000004</v>
      </c>
      <c r="BZ146">
        <f t="shared" si="166"/>
        <v>3.6749999999999998</v>
      </c>
    </row>
    <row r="147" spans="1:78" x14ac:dyDescent="0.2">
      <c r="A147" s="2">
        <v>44706</v>
      </c>
      <c r="O147">
        <v>0.45</v>
      </c>
      <c r="P147">
        <v>35.700000000000003</v>
      </c>
      <c r="Q147">
        <v>49.7</v>
      </c>
      <c r="R147">
        <v>63.8</v>
      </c>
      <c r="S147">
        <v>44.6</v>
      </c>
      <c r="T147">
        <v>0.04</v>
      </c>
      <c r="U147">
        <v>9.91</v>
      </c>
      <c r="V147">
        <v>1.73</v>
      </c>
      <c r="W147">
        <f t="shared" ref="W147" si="176">SUM(X143:X147)</f>
        <v>1.3858275199999999</v>
      </c>
      <c r="X147">
        <f t="shared" si="129"/>
        <v>0.56692944000000001</v>
      </c>
      <c r="Y147">
        <v>2.2999999999999998</v>
      </c>
      <c r="Z147">
        <v>14.4</v>
      </c>
      <c r="AB147">
        <v>0.1</v>
      </c>
      <c r="AC147">
        <v>31.8</v>
      </c>
      <c r="AD147">
        <v>43.8</v>
      </c>
      <c r="AE147">
        <v>55.8</v>
      </c>
      <c r="AF147">
        <v>35.6</v>
      </c>
      <c r="AG147">
        <v>0.38</v>
      </c>
      <c r="AH147">
        <v>8.33</v>
      </c>
      <c r="AI147">
        <v>1.19</v>
      </c>
      <c r="AJ147">
        <f t="shared" ref="AJ147" si="177">SUM(AK143:AK147)</f>
        <v>0.95669342999999996</v>
      </c>
      <c r="AK147">
        <f t="shared" si="146"/>
        <v>0.1181103</v>
      </c>
      <c r="AL147">
        <v>3.1</v>
      </c>
      <c r="AM147">
        <v>3</v>
      </c>
      <c r="AO147">
        <v>0</v>
      </c>
      <c r="AP147">
        <v>27</v>
      </c>
      <c r="AQ147">
        <v>44</v>
      </c>
      <c r="AR147">
        <v>61</v>
      </c>
      <c r="AS147">
        <v>19.7</v>
      </c>
      <c r="AT147">
        <v>2.13</v>
      </c>
      <c r="AU147">
        <v>14.98</v>
      </c>
      <c r="AV147">
        <v>-1.99</v>
      </c>
      <c r="AW147">
        <f t="shared" ref="AW147" si="178">SUM(AX143:AX147)</f>
        <v>2.7559069999999998E-2</v>
      </c>
      <c r="AX147">
        <f t="shared" si="174"/>
        <v>0</v>
      </c>
      <c r="AY147">
        <v>4.8</v>
      </c>
      <c r="AZ147">
        <v>0</v>
      </c>
      <c r="BB147">
        <v>0</v>
      </c>
      <c r="BC147">
        <v>29.8</v>
      </c>
      <c r="BD147">
        <v>45.8</v>
      </c>
      <c r="BE147">
        <v>61.8</v>
      </c>
      <c r="BF147">
        <v>31.1</v>
      </c>
      <c r="BG147">
        <v>0.55000000000000004</v>
      </c>
      <c r="BH147">
        <v>13.37</v>
      </c>
      <c r="BI147">
        <v>-4.46</v>
      </c>
      <c r="BJ147">
        <f t="shared" ref="BJ147" si="179">SUM(BK142:BK147)</f>
        <v>0.71653581999999993</v>
      </c>
      <c r="BK147">
        <f t="shared" si="118"/>
        <v>0</v>
      </c>
      <c r="BL147">
        <v>4.0999999999999996</v>
      </c>
      <c r="BM147">
        <v>0</v>
      </c>
      <c r="BO147">
        <f t="shared" si="155"/>
        <v>0.13750000000000001</v>
      </c>
      <c r="BP147">
        <f t="shared" si="156"/>
        <v>31.074999999999999</v>
      </c>
      <c r="BQ147">
        <f t="shared" si="157"/>
        <v>45.825000000000003</v>
      </c>
      <c r="BR147">
        <f t="shared" si="158"/>
        <v>60.599999999999994</v>
      </c>
      <c r="BS147">
        <f t="shared" si="159"/>
        <v>32.75</v>
      </c>
      <c r="BT147">
        <f t="shared" si="160"/>
        <v>0.77499999999999991</v>
      </c>
      <c r="BU147">
        <f t="shared" si="161"/>
        <v>11.647499999999999</v>
      </c>
      <c r="BV147">
        <f t="shared" si="162"/>
        <v>-0.88250000000000006</v>
      </c>
      <c r="BW147">
        <f t="shared" si="163"/>
        <v>0.77165395999999997</v>
      </c>
      <c r="BX147">
        <f t="shared" si="164"/>
        <v>0.171259935</v>
      </c>
      <c r="BY147">
        <f t="shared" si="165"/>
        <v>3.5749999999999997</v>
      </c>
      <c r="BZ147">
        <f t="shared" si="166"/>
        <v>4.3499999999999996</v>
      </c>
    </row>
    <row r="148" spans="1:78" x14ac:dyDescent="0.2">
      <c r="A148" s="2">
        <v>44707</v>
      </c>
      <c r="O148">
        <v>0.49</v>
      </c>
      <c r="P148">
        <v>33.4</v>
      </c>
      <c r="Q148">
        <v>40.4</v>
      </c>
      <c r="R148">
        <v>47.5</v>
      </c>
      <c r="S148">
        <v>38.299999999999997</v>
      </c>
      <c r="T148">
        <v>0.04</v>
      </c>
      <c r="U148">
        <v>2.5</v>
      </c>
      <c r="X148">
        <f t="shared" si="129"/>
        <v>1.9685049999999999E-2</v>
      </c>
      <c r="Y148">
        <v>2.2000000000000002</v>
      </c>
      <c r="Z148">
        <v>0.5</v>
      </c>
      <c r="AB148">
        <v>0.13</v>
      </c>
      <c r="AC148">
        <v>31.9</v>
      </c>
      <c r="AD148">
        <v>40.799999999999997</v>
      </c>
      <c r="AE148">
        <v>49.8</v>
      </c>
      <c r="AF148">
        <v>33.700000000000003</v>
      </c>
      <c r="AG148">
        <v>0.32</v>
      </c>
      <c r="AH148">
        <v>4.8099999999999996</v>
      </c>
      <c r="AK148">
        <f t="shared" si="146"/>
        <v>0.21653554999999999</v>
      </c>
      <c r="AL148">
        <v>2.7</v>
      </c>
      <c r="AM148">
        <v>5.5</v>
      </c>
      <c r="AO148">
        <v>0</v>
      </c>
      <c r="AP148">
        <v>32.200000000000003</v>
      </c>
      <c r="AQ148">
        <v>49.1</v>
      </c>
      <c r="AR148">
        <v>66</v>
      </c>
      <c r="AS148">
        <v>26</v>
      </c>
      <c r="AT148">
        <v>2.04</v>
      </c>
      <c r="AU148">
        <v>17.510000000000002</v>
      </c>
      <c r="AX148">
        <f t="shared" si="174"/>
        <v>0</v>
      </c>
      <c r="AY148">
        <v>5.4</v>
      </c>
      <c r="AZ148">
        <v>0</v>
      </c>
      <c r="BB148">
        <v>0</v>
      </c>
      <c r="BC148">
        <v>30.6</v>
      </c>
      <c r="BD148">
        <v>44.5</v>
      </c>
      <c r="BE148">
        <v>58.4</v>
      </c>
      <c r="BF148">
        <v>25.9</v>
      </c>
      <c r="BG148">
        <v>1.67</v>
      </c>
      <c r="BH148">
        <v>11.71</v>
      </c>
      <c r="BK148">
        <f t="shared" si="118"/>
        <v>0</v>
      </c>
      <c r="BL148">
        <v>4.9000000000000004</v>
      </c>
      <c r="BM148">
        <v>0</v>
      </c>
      <c r="BO148">
        <f t="shared" si="155"/>
        <v>0.155</v>
      </c>
      <c r="BP148">
        <f t="shared" si="156"/>
        <v>32.024999999999999</v>
      </c>
      <c r="BQ148">
        <f t="shared" si="157"/>
        <v>43.699999999999996</v>
      </c>
      <c r="BR148">
        <f t="shared" si="158"/>
        <v>55.425000000000004</v>
      </c>
      <c r="BS148">
        <f t="shared" si="159"/>
        <v>30.975000000000001</v>
      </c>
      <c r="BT148">
        <f t="shared" si="160"/>
        <v>1.0175000000000001</v>
      </c>
      <c r="BU148">
        <f t="shared" si="161"/>
        <v>9.1325000000000003</v>
      </c>
      <c r="BX148">
        <f t="shared" si="164"/>
        <v>5.9055150000000001E-2</v>
      </c>
      <c r="BY148">
        <f t="shared" si="165"/>
        <v>3.8000000000000003</v>
      </c>
      <c r="BZ148">
        <f t="shared" si="166"/>
        <v>1.5</v>
      </c>
    </row>
    <row r="149" spans="1:78" x14ac:dyDescent="0.2">
      <c r="A149" s="2">
        <v>44708</v>
      </c>
      <c r="O149">
        <v>0.03</v>
      </c>
      <c r="P149">
        <v>33.299999999999997</v>
      </c>
      <c r="Q149">
        <v>40.200000000000003</v>
      </c>
      <c r="R149">
        <v>47.2</v>
      </c>
      <c r="S149">
        <v>38.299999999999997</v>
      </c>
      <c r="T149">
        <v>0.02</v>
      </c>
      <c r="U149">
        <v>3.1</v>
      </c>
      <c r="X149">
        <f t="shared" si="129"/>
        <v>0</v>
      </c>
      <c r="Y149">
        <v>4.2</v>
      </c>
      <c r="Z149">
        <v>0</v>
      </c>
      <c r="AB149">
        <v>0.21</v>
      </c>
      <c r="AC149">
        <v>32.200000000000003</v>
      </c>
      <c r="AD149">
        <v>37.299999999999997</v>
      </c>
      <c r="AE149">
        <v>42.3</v>
      </c>
      <c r="AF149">
        <v>29.1</v>
      </c>
      <c r="AG149">
        <v>0.28000000000000003</v>
      </c>
      <c r="AH149">
        <v>4.0599999999999996</v>
      </c>
      <c r="AK149">
        <f t="shared" si="146"/>
        <v>0.20472451999999999</v>
      </c>
      <c r="AL149">
        <v>3.1</v>
      </c>
      <c r="AM149">
        <v>5.2</v>
      </c>
      <c r="AO149">
        <v>0</v>
      </c>
      <c r="AP149">
        <v>37.4</v>
      </c>
      <c r="AQ149">
        <v>56.1</v>
      </c>
      <c r="AR149">
        <v>74.8</v>
      </c>
      <c r="AS149">
        <v>37.1</v>
      </c>
      <c r="AT149">
        <v>1.98</v>
      </c>
      <c r="AU149">
        <v>22.41</v>
      </c>
      <c r="AX149">
        <f t="shared" si="174"/>
        <v>0</v>
      </c>
      <c r="AY149">
        <v>5.6</v>
      </c>
      <c r="AZ149">
        <v>0</v>
      </c>
      <c r="BB149">
        <v>0</v>
      </c>
      <c r="BC149">
        <v>27.8</v>
      </c>
      <c r="BD149">
        <v>47.2</v>
      </c>
      <c r="BE149">
        <v>66.599999999999994</v>
      </c>
      <c r="BF149">
        <v>23.6</v>
      </c>
      <c r="BG149">
        <v>1.32</v>
      </c>
      <c r="BH149">
        <v>18.579999999999998</v>
      </c>
      <c r="BK149">
        <f t="shared" si="118"/>
        <v>0</v>
      </c>
      <c r="BL149">
        <v>5.2</v>
      </c>
      <c r="BM149">
        <v>0</v>
      </c>
      <c r="BO149">
        <f t="shared" si="155"/>
        <v>0.06</v>
      </c>
      <c r="BP149">
        <f t="shared" si="156"/>
        <v>32.675000000000004</v>
      </c>
      <c r="BQ149">
        <f t="shared" si="157"/>
        <v>45.2</v>
      </c>
      <c r="BR149">
        <f t="shared" si="158"/>
        <v>57.725000000000001</v>
      </c>
      <c r="BS149">
        <f t="shared" si="159"/>
        <v>32.024999999999999</v>
      </c>
      <c r="BT149">
        <f t="shared" si="160"/>
        <v>0.90000000000000013</v>
      </c>
      <c r="BU149">
        <f t="shared" si="161"/>
        <v>12.0375</v>
      </c>
      <c r="BX149">
        <f t="shared" si="164"/>
        <v>5.1181129999999998E-2</v>
      </c>
      <c r="BY149">
        <f t="shared" si="165"/>
        <v>4.5250000000000004</v>
      </c>
      <c r="BZ149">
        <f t="shared" si="166"/>
        <v>1.3</v>
      </c>
    </row>
    <row r="150" spans="1:78" x14ac:dyDescent="0.2">
      <c r="A150" s="2">
        <v>44709</v>
      </c>
      <c r="O150">
        <v>0.01</v>
      </c>
      <c r="P150">
        <v>34.9</v>
      </c>
      <c r="Q150">
        <v>47.5</v>
      </c>
      <c r="R150">
        <v>60.2</v>
      </c>
      <c r="S150">
        <v>40</v>
      </c>
      <c r="T150">
        <v>0.2</v>
      </c>
      <c r="U150">
        <v>9.8800000000000008</v>
      </c>
      <c r="X150">
        <f t="shared" si="129"/>
        <v>0</v>
      </c>
      <c r="Y150">
        <v>4.9000000000000004</v>
      </c>
      <c r="Z150">
        <v>0</v>
      </c>
      <c r="AB150">
        <v>0.18</v>
      </c>
      <c r="AC150">
        <v>33</v>
      </c>
      <c r="AD150">
        <v>41.7</v>
      </c>
      <c r="AE150">
        <v>50.4</v>
      </c>
      <c r="AF150">
        <v>38.299999999999997</v>
      </c>
      <c r="AG150">
        <v>0.16</v>
      </c>
      <c r="AH150">
        <v>4.2699999999999996</v>
      </c>
      <c r="AK150">
        <f t="shared" si="146"/>
        <v>0</v>
      </c>
      <c r="AL150">
        <v>4</v>
      </c>
      <c r="AM150">
        <v>0</v>
      </c>
      <c r="AO150">
        <v>0</v>
      </c>
      <c r="AP150">
        <v>43</v>
      </c>
      <c r="AQ150">
        <v>59.6</v>
      </c>
      <c r="AR150">
        <v>76.099999999999994</v>
      </c>
      <c r="AS150">
        <v>41.9</v>
      </c>
      <c r="AT150">
        <v>1.04</v>
      </c>
      <c r="AU150">
        <v>22.62</v>
      </c>
      <c r="AX150">
        <f t="shared" si="174"/>
        <v>0</v>
      </c>
      <c r="AY150">
        <v>5.7</v>
      </c>
      <c r="AZ150">
        <v>0</v>
      </c>
      <c r="BB150">
        <v>0</v>
      </c>
      <c r="BC150">
        <v>29</v>
      </c>
      <c r="BD150">
        <v>48.1</v>
      </c>
      <c r="BE150">
        <v>67.2</v>
      </c>
      <c r="BF150">
        <v>22</v>
      </c>
      <c r="BG150">
        <v>1.25</v>
      </c>
      <c r="BH150">
        <v>19.54</v>
      </c>
      <c r="BK150">
        <f t="shared" si="118"/>
        <v>0</v>
      </c>
      <c r="BL150">
        <v>4.9000000000000004</v>
      </c>
      <c r="BM150">
        <v>0</v>
      </c>
      <c r="BO150">
        <f t="shared" si="155"/>
        <v>4.7500000000000001E-2</v>
      </c>
      <c r="BP150">
        <f t="shared" si="156"/>
        <v>34.975000000000001</v>
      </c>
      <c r="BQ150">
        <f t="shared" si="157"/>
        <v>49.225000000000001</v>
      </c>
      <c r="BR150">
        <f t="shared" si="158"/>
        <v>63.474999999999994</v>
      </c>
      <c r="BS150">
        <f t="shared" si="159"/>
        <v>35.549999999999997</v>
      </c>
      <c r="BT150">
        <f t="shared" si="160"/>
        <v>0.66249999999999998</v>
      </c>
      <c r="BU150">
        <f t="shared" si="161"/>
        <v>14.077500000000001</v>
      </c>
      <c r="BX150">
        <f t="shared" si="164"/>
        <v>0</v>
      </c>
      <c r="BY150">
        <f t="shared" si="165"/>
        <v>4.875</v>
      </c>
      <c r="BZ150">
        <f t="shared" si="166"/>
        <v>0</v>
      </c>
    </row>
    <row r="151" spans="1:78" x14ac:dyDescent="0.2">
      <c r="A151" s="2">
        <v>44710</v>
      </c>
      <c r="O151">
        <v>0</v>
      </c>
      <c r="P151">
        <v>37.700000000000003</v>
      </c>
      <c r="Q151">
        <v>52.4</v>
      </c>
      <c r="R151">
        <v>67.099999999999994</v>
      </c>
      <c r="S151">
        <v>39.299999999999997</v>
      </c>
      <c r="T151">
        <v>0.64</v>
      </c>
      <c r="U151">
        <v>16.18</v>
      </c>
      <c r="X151">
        <f t="shared" si="129"/>
        <v>0</v>
      </c>
      <c r="Y151">
        <v>5.2</v>
      </c>
      <c r="Z151">
        <v>0</v>
      </c>
      <c r="AB151">
        <v>0.01</v>
      </c>
      <c r="AC151">
        <v>37.299999999999997</v>
      </c>
      <c r="AD151">
        <v>46.4</v>
      </c>
      <c r="AE151">
        <v>55.6</v>
      </c>
      <c r="AF151">
        <v>38.700000000000003</v>
      </c>
      <c r="AG151">
        <v>0.5</v>
      </c>
      <c r="AH151">
        <v>7.49</v>
      </c>
      <c r="AK151">
        <f t="shared" si="146"/>
        <v>0.1181103</v>
      </c>
      <c r="AL151">
        <v>4</v>
      </c>
      <c r="AM151">
        <v>3</v>
      </c>
      <c r="AO151">
        <v>0</v>
      </c>
      <c r="AP151">
        <v>43.4</v>
      </c>
      <c r="AQ151">
        <v>60.3</v>
      </c>
      <c r="AR151">
        <v>77.2</v>
      </c>
      <c r="AS151">
        <v>37.9</v>
      </c>
      <c r="AT151">
        <v>0.75</v>
      </c>
      <c r="AU151">
        <v>24.88</v>
      </c>
      <c r="AX151">
        <f t="shared" si="174"/>
        <v>0</v>
      </c>
      <c r="AY151">
        <v>6.3</v>
      </c>
      <c r="AZ151">
        <v>0</v>
      </c>
      <c r="BB151">
        <v>0</v>
      </c>
      <c r="BC151">
        <v>33.700000000000003</v>
      </c>
      <c r="BD151">
        <v>52.2</v>
      </c>
      <c r="BE151">
        <v>70.8</v>
      </c>
      <c r="BF151">
        <v>34.9</v>
      </c>
      <c r="BG151">
        <v>1.1100000000000001</v>
      </c>
      <c r="BH151">
        <v>19.5</v>
      </c>
      <c r="BK151">
        <f t="shared" si="118"/>
        <v>0</v>
      </c>
      <c r="BL151">
        <v>5.7</v>
      </c>
      <c r="BM151">
        <v>0</v>
      </c>
      <c r="BO151">
        <f t="shared" si="155"/>
        <v>2.5000000000000001E-3</v>
      </c>
      <c r="BP151">
        <f t="shared" si="156"/>
        <v>38.025000000000006</v>
      </c>
      <c r="BQ151">
        <f t="shared" si="157"/>
        <v>52.825000000000003</v>
      </c>
      <c r="BR151">
        <f t="shared" si="158"/>
        <v>67.674999999999997</v>
      </c>
      <c r="BS151">
        <f t="shared" si="159"/>
        <v>37.700000000000003</v>
      </c>
      <c r="BT151">
        <f t="shared" si="160"/>
        <v>0.75</v>
      </c>
      <c r="BU151">
        <f t="shared" si="161"/>
        <v>17.012499999999999</v>
      </c>
      <c r="BX151">
        <f t="shared" si="164"/>
        <v>2.9527575E-2</v>
      </c>
      <c r="BY151">
        <f t="shared" si="165"/>
        <v>5.3</v>
      </c>
      <c r="BZ151">
        <f t="shared" si="166"/>
        <v>0.75</v>
      </c>
    </row>
    <row r="152" spans="1:78" x14ac:dyDescent="0.2">
      <c r="A152" s="2">
        <v>44711</v>
      </c>
      <c r="O152">
        <v>0</v>
      </c>
      <c r="P152">
        <v>40.200000000000003</v>
      </c>
      <c r="Q152">
        <v>55.8</v>
      </c>
      <c r="R152">
        <v>71.5</v>
      </c>
      <c r="S152">
        <v>39.5</v>
      </c>
      <c r="T152">
        <v>0.71</v>
      </c>
      <c r="U152">
        <v>18.48</v>
      </c>
      <c r="V152">
        <v>1.81</v>
      </c>
      <c r="W152">
        <f t="shared" ref="W152" si="180">SUM(X148:X152)</f>
        <v>1.9685049999999999E-2</v>
      </c>
      <c r="X152">
        <f t="shared" si="129"/>
        <v>0</v>
      </c>
      <c r="Y152">
        <v>5.0999999999999996</v>
      </c>
      <c r="Z152">
        <v>0</v>
      </c>
      <c r="AB152">
        <v>0.11</v>
      </c>
      <c r="AC152">
        <v>35.700000000000003</v>
      </c>
      <c r="AD152">
        <v>48.3</v>
      </c>
      <c r="AE152">
        <v>61</v>
      </c>
      <c r="AF152">
        <v>39.700000000000003</v>
      </c>
      <c r="AG152">
        <v>0.31</v>
      </c>
      <c r="AH152">
        <v>10.8</v>
      </c>
      <c r="AI152">
        <v>1.29</v>
      </c>
      <c r="AJ152">
        <f t="shared" ref="AJ152" si="181">SUM(AK148:AK152)</f>
        <v>0.71259881000000003</v>
      </c>
      <c r="AK152">
        <f t="shared" si="146"/>
        <v>0.17322844000000001</v>
      </c>
      <c r="AL152">
        <v>3.2</v>
      </c>
      <c r="AM152">
        <v>4.4000000000000004</v>
      </c>
      <c r="AO152">
        <v>0</v>
      </c>
      <c r="AP152">
        <v>41.5</v>
      </c>
      <c r="AQ152">
        <v>60.9</v>
      </c>
      <c r="AR152">
        <v>80.3</v>
      </c>
      <c r="AS152">
        <v>28.7</v>
      </c>
      <c r="AT152">
        <v>3.26</v>
      </c>
      <c r="AU152">
        <v>31.3</v>
      </c>
      <c r="AV152">
        <v>-1.96</v>
      </c>
      <c r="AW152">
        <f t="shared" ref="AW152" si="182">SUM(AX148:AX152)</f>
        <v>0</v>
      </c>
      <c r="AX152">
        <f t="shared" si="174"/>
        <v>0</v>
      </c>
      <c r="AY152">
        <v>5.8</v>
      </c>
      <c r="AZ152">
        <v>0</v>
      </c>
      <c r="BB152">
        <v>0</v>
      </c>
      <c r="BC152">
        <v>38.299999999999997</v>
      </c>
      <c r="BD152">
        <v>55.3</v>
      </c>
      <c r="BE152">
        <v>72.3</v>
      </c>
      <c r="BF152">
        <v>31.9</v>
      </c>
      <c r="BG152">
        <v>1.1399999999999999</v>
      </c>
      <c r="BH152">
        <v>22.43</v>
      </c>
      <c r="BI152">
        <v>-4.54</v>
      </c>
      <c r="BJ152">
        <f t="shared" ref="BJ152" si="183">SUM(BK148:BK152)</f>
        <v>0</v>
      </c>
      <c r="BK152">
        <f t="shared" si="118"/>
        <v>0</v>
      </c>
      <c r="BL152">
        <v>5.9</v>
      </c>
      <c r="BM152">
        <v>0</v>
      </c>
      <c r="BO152">
        <f t="shared" si="155"/>
        <v>2.75E-2</v>
      </c>
      <c r="BP152">
        <f t="shared" si="156"/>
        <v>38.924999999999997</v>
      </c>
      <c r="BQ152">
        <f t="shared" si="157"/>
        <v>55.075000000000003</v>
      </c>
      <c r="BR152">
        <f t="shared" si="158"/>
        <v>71.275000000000006</v>
      </c>
      <c r="BS152">
        <f t="shared" si="159"/>
        <v>34.950000000000003</v>
      </c>
      <c r="BT152">
        <f t="shared" si="160"/>
        <v>1.3549999999999998</v>
      </c>
      <c r="BU152">
        <f t="shared" si="161"/>
        <v>20.752499999999998</v>
      </c>
      <c r="BV152">
        <f t="shared" si="162"/>
        <v>-0.85</v>
      </c>
      <c r="BW152">
        <f t="shared" si="163"/>
        <v>0.183070965</v>
      </c>
      <c r="BX152">
        <f t="shared" si="164"/>
        <v>4.3307110000000003E-2</v>
      </c>
      <c r="BY152">
        <f t="shared" si="165"/>
        <v>5</v>
      </c>
      <c r="BZ152">
        <f t="shared" si="166"/>
        <v>1.1000000000000001</v>
      </c>
    </row>
    <row r="153" spans="1:78" x14ac:dyDescent="0.2">
      <c r="A153" s="2">
        <v>44712</v>
      </c>
      <c r="O153">
        <v>0</v>
      </c>
      <c r="P153">
        <v>39</v>
      </c>
      <c r="Q153">
        <v>52</v>
      </c>
      <c r="R153">
        <v>65.099999999999994</v>
      </c>
      <c r="S153">
        <v>29.8</v>
      </c>
      <c r="T153">
        <v>1.83</v>
      </c>
      <c r="U153">
        <v>15.67</v>
      </c>
      <c r="X153">
        <f t="shared" si="129"/>
        <v>0</v>
      </c>
      <c r="Y153">
        <v>4.4000000000000004</v>
      </c>
      <c r="Z153">
        <v>0</v>
      </c>
      <c r="AB153">
        <v>0.14000000000000001</v>
      </c>
      <c r="AC153">
        <v>33.700000000000003</v>
      </c>
      <c r="AD153">
        <v>45.2</v>
      </c>
      <c r="AE153">
        <v>56.7</v>
      </c>
      <c r="AF153">
        <v>39.700000000000003</v>
      </c>
      <c r="AG153">
        <v>0.08</v>
      </c>
      <c r="AH153">
        <v>7.36</v>
      </c>
      <c r="AK153">
        <f t="shared" si="146"/>
        <v>0</v>
      </c>
      <c r="AL153">
        <v>4.0999999999999996</v>
      </c>
      <c r="AM153">
        <v>0</v>
      </c>
      <c r="AO153">
        <v>0</v>
      </c>
      <c r="AP153">
        <v>42.2</v>
      </c>
      <c r="AQ153">
        <v>61.2</v>
      </c>
      <c r="AR153">
        <v>80.3</v>
      </c>
      <c r="AS153">
        <v>37.6</v>
      </c>
      <c r="AT153">
        <v>1.5</v>
      </c>
      <c r="AU153">
        <v>28.87</v>
      </c>
      <c r="AX153">
        <f t="shared" si="174"/>
        <v>0.12204730999999999</v>
      </c>
      <c r="AY153">
        <v>3.8</v>
      </c>
      <c r="AZ153">
        <v>3.1</v>
      </c>
      <c r="BB153">
        <v>0</v>
      </c>
      <c r="BC153">
        <v>37.4</v>
      </c>
      <c r="BD153">
        <v>56.3</v>
      </c>
      <c r="BE153">
        <v>75.2</v>
      </c>
      <c r="BF153">
        <v>28.1</v>
      </c>
      <c r="BG153">
        <v>2.1</v>
      </c>
      <c r="BH153">
        <v>25.82</v>
      </c>
      <c r="BK153">
        <f t="shared" si="118"/>
        <v>0</v>
      </c>
      <c r="BL153">
        <v>6</v>
      </c>
      <c r="BM153">
        <v>0</v>
      </c>
      <c r="BO153">
        <f t="shared" si="155"/>
        <v>3.5000000000000003E-2</v>
      </c>
      <c r="BP153">
        <f t="shared" si="156"/>
        <v>38.075000000000003</v>
      </c>
      <c r="BQ153">
        <f t="shared" si="157"/>
        <v>53.674999999999997</v>
      </c>
      <c r="BR153">
        <f t="shared" si="158"/>
        <v>69.325000000000003</v>
      </c>
      <c r="BS153">
        <f t="shared" si="159"/>
        <v>33.799999999999997</v>
      </c>
      <c r="BT153">
        <f t="shared" si="160"/>
        <v>1.3774999999999999</v>
      </c>
      <c r="BU153">
        <f t="shared" si="161"/>
        <v>19.43</v>
      </c>
      <c r="BX153">
        <f t="shared" si="164"/>
        <v>3.0511827499999998E-2</v>
      </c>
      <c r="BY153">
        <f t="shared" si="165"/>
        <v>4.5750000000000002</v>
      </c>
      <c r="BZ153">
        <f t="shared" si="166"/>
        <v>0.77500000000000002</v>
      </c>
    </row>
    <row r="154" spans="1:78" x14ac:dyDescent="0.2">
      <c r="A154" s="2">
        <v>44713</v>
      </c>
      <c r="O154">
        <v>0</v>
      </c>
      <c r="P154">
        <v>30.2</v>
      </c>
      <c r="Q154">
        <v>42</v>
      </c>
      <c r="R154">
        <v>53.9</v>
      </c>
      <c r="S154">
        <v>19.7</v>
      </c>
      <c r="T154">
        <v>1.25</v>
      </c>
      <c r="U154">
        <v>10.75</v>
      </c>
      <c r="X154">
        <f t="shared" si="129"/>
        <v>0</v>
      </c>
      <c r="Y154">
        <v>4.8</v>
      </c>
      <c r="Z154">
        <v>0</v>
      </c>
      <c r="AB154">
        <v>0</v>
      </c>
      <c r="AC154">
        <v>33.200000000000003</v>
      </c>
      <c r="AD154">
        <v>47.2</v>
      </c>
      <c r="AE154">
        <v>61.1</v>
      </c>
      <c r="AF154">
        <v>39.9</v>
      </c>
      <c r="AG154">
        <v>7.0000000000000007E-2</v>
      </c>
      <c r="AH154">
        <v>10.99</v>
      </c>
      <c r="AK154">
        <f t="shared" si="146"/>
        <v>1.1811029999999998E-2</v>
      </c>
      <c r="AL154">
        <v>4.4000000000000004</v>
      </c>
      <c r="AM154">
        <v>0.3</v>
      </c>
      <c r="AO154">
        <v>0.11</v>
      </c>
      <c r="AP154">
        <v>39.1</v>
      </c>
      <c r="AQ154">
        <v>47.6</v>
      </c>
      <c r="AR154">
        <v>56.2</v>
      </c>
      <c r="AS154">
        <v>37.1</v>
      </c>
      <c r="AT154">
        <v>0.87</v>
      </c>
      <c r="AU154">
        <v>8.43</v>
      </c>
      <c r="AX154">
        <f t="shared" si="174"/>
        <v>0</v>
      </c>
      <c r="AY154">
        <v>4.4000000000000004</v>
      </c>
      <c r="AZ154">
        <v>0</v>
      </c>
      <c r="BB154">
        <v>0</v>
      </c>
      <c r="BC154">
        <v>38.9</v>
      </c>
      <c r="BD154">
        <v>58.7</v>
      </c>
      <c r="BE154">
        <v>78.5</v>
      </c>
      <c r="BF154">
        <v>30.2</v>
      </c>
      <c r="BG154">
        <v>3.05</v>
      </c>
      <c r="BH154">
        <v>28.71</v>
      </c>
      <c r="BK154">
        <f t="shared" si="118"/>
        <v>0</v>
      </c>
      <c r="BL154">
        <v>6.2</v>
      </c>
      <c r="BM154">
        <v>0</v>
      </c>
      <c r="BO154">
        <f t="shared" si="155"/>
        <v>2.75E-2</v>
      </c>
      <c r="BP154">
        <f t="shared" si="156"/>
        <v>35.35</v>
      </c>
      <c r="BQ154">
        <f t="shared" si="157"/>
        <v>48.875</v>
      </c>
      <c r="BR154">
        <f t="shared" si="158"/>
        <v>62.424999999999997</v>
      </c>
      <c r="BS154">
        <f t="shared" si="159"/>
        <v>31.724999999999998</v>
      </c>
      <c r="BT154">
        <f t="shared" si="160"/>
        <v>1.31</v>
      </c>
      <c r="BU154">
        <f t="shared" si="161"/>
        <v>14.72</v>
      </c>
      <c r="BX154">
        <f t="shared" si="164"/>
        <v>2.9527574999999996E-3</v>
      </c>
      <c r="BY154">
        <f t="shared" si="165"/>
        <v>4.95</v>
      </c>
      <c r="BZ154">
        <f t="shared" si="166"/>
        <v>7.4999999999999997E-2</v>
      </c>
    </row>
    <row r="155" spans="1:78" x14ac:dyDescent="0.2">
      <c r="A155" s="2">
        <v>44714</v>
      </c>
      <c r="O155">
        <v>0</v>
      </c>
      <c r="P155">
        <v>28.3</v>
      </c>
      <c r="Q155">
        <v>46.8</v>
      </c>
      <c r="R155">
        <v>65.3</v>
      </c>
      <c r="S155">
        <v>29.8</v>
      </c>
      <c r="T155">
        <v>1.08</v>
      </c>
      <c r="U155">
        <v>16.45</v>
      </c>
      <c r="X155">
        <f t="shared" si="129"/>
        <v>0</v>
      </c>
      <c r="Y155">
        <v>5.9</v>
      </c>
      <c r="Z155">
        <v>0</v>
      </c>
      <c r="AB155">
        <v>0.03</v>
      </c>
      <c r="AC155">
        <v>36</v>
      </c>
      <c r="AD155">
        <v>50.1</v>
      </c>
      <c r="AE155">
        <v>64.2</v>
      </c>
      <c r="AF155">
        <v>39.700000000000003</v>
      </c>
      <c r="AG155">
        <v>0.21</v>
      </c>
      <c r="AH155">
        <v>13.57</v>
      </c>
      <c r="AK155">
        <f t="shared" si="146"/>
        <v>0</v>
      </c>
      <c r="AL155">
        <v>4.3</v>
      </c>
      <c r="AM155">
        <v>0</v>
      </c>
      <c r="AO155">
        <v>0</v>
      </c>
      <c r="AP155">
        <v>36.6</v>
      </c>
      <c r="AQ155">
        <v>50.4</v>
      </c>
      <c r="AR155">
        <v>64.2</v>
      </c>
      <c r="AS155">
        <v>37.299999999999997</v>
      </c>
      <c r="AT155">
        <v>0.88</v>
      </c>
      <c r="AU155">
        <v>14.12</v>
      </c>
      <c r="AX155">
        <f t="shared" si="174"/>
        <v>9.0551229999999983E-2</v>
      </c>
      <c r="AY155">
        <v>4</v>
      </c>
      <c r="AZ155">
        <v>2.2999999999999998</v>
      </c>
      <c r="BB155">
        <v>0</v>
      </c>
      <c r="BC155">
        <v>42.2</v>
      </c>
      <c r="BD155">
        <v>62.4</v>
      </c>
      <c r="BE155">
        <v>82.6</v>
      </c>
      <c r="BF155">
        <v>35.799999999999997</v>
      </c>
      <c r="BG155">
        <v>3.2</v>
      </c>
      <c r="BH155">
        <v>31.91</v>
      </c>
      <c r="BK155">
        <f t="shared" si="118"/>
        <v>0</v>
      </c>
      <c r="BL155">
        <v>6.1</v>
      </c>
      <c r="BM155">
        <v>0</v>
      </c>
      <c r="BO155">
        <f t="shared" si="155"/>
        <v>7.4999999999999997E-3</v>
      </c>
      <c r="BP155">
        <f t="shared" si="156"/>
        <v>35.775000000000006</v>
      </c>
      <c r="BQ155">
        <f t="shared" si="157"/>
        <v>52.425000000000004</v>
      </c>
      <c r="BR155">
        <f t="shared" si="158"/>
        <v>69.074999999999989</v>
      </c>
      <c r="BS155">
        <f t="shared" si="159"/>
        <v>35.65</v>
      </c>
      <c r="BT155">
        <f t="shared" si="160"/>
        <v>1.3425</v>
      </c>
      <c r="BU155">
        <f t="shared" si="161"/>
        <v>19.012499999999999</v>
      </c>
      <c r="BX155">
        <f t="shared" si="164"/>
        <v>2.2637807499999996E-2</v>
      </c>
      <c r="BY155">
        <f t="shared" si="165"/>
        <v>5.0749999999999993</v>
      </c>
      <c r="BZ155">
        <f t="shared" si="166"/>
        <v>0.57499999999999996</v>
      </c>
    </row>
    <row r="156" spans="1:78" x14ac:dyDescent="0.2">
      <c r="A156" s="2">
        <v>44715</v>
      </c>
      <c r="O156">
        <v>0</v>
      </c>
      <c r="P156">
        <v>37.1</v>
      </c>
      <c r="Q156">
        <v>55.8</v>
      </c>
      <c r="R156">
        <v>74.5</v>
      </c>
      <c r="S156">
        <v>31.6</v>
      </c>
      <c r="T156">
        <v>2.33</v>
      </c>
      <c r="U156">
        <v>24.1</v>
      </c>
      <c r="X156">
        <f t="shared" si="129"/>
        <v>0</v>
      </c>
      <c r="Y156">
        <v>6</v>
      </c>
      <c r="Z156">
        <v>0</v>
      </c>
      <c r="AB156">
        <v>0.01</v>
      </c>
      <c r="AC156">
        <v>37.6</v>
      </c>
      <c r="AD156">
        <v>51.4</v>
      </c>
      <c r="AE156">
        <v>65.2</v>
      </c>
      <c r="AF156">
        <v>42.4</v>
      </c>
      <c r="AG156">
        <v>0.34</v>
      </c>
      <c r="AH156">
        <v>12.36</v>
      </c>
      <c r="AK156">
        <f t="shared" si="146"/>
        <v>0</v>
      </c>
      <c r="AL156">
        <v>4.8</v>
      </c>
      <c r="AM156">
        <v>0</v>
      </c>
      <c r="AO156">
        <v>0.09</v>
      </c>
      <c r="AP156">
        <v>41</v>
      </c>
      <c r="AQ156">
        <v>52.1</v>
      </c>
      <c r="AR156">
        <v>63.2</v>
      </c>
      <c r="AS156">
        <v>39.9</v>
      </c>
      <c r="AT156">
        <v>0.44</v>
      </c>
      <c r="AU156">
        <v>12.05</v>
      </c>
      <c r="AX156">
        <f t="shared" si="174"/>
        <v>0</v>
      </c>
      <c r="AY156">
        <v>5.3</v>
      </c>
      <c r="AZ156">
        <v>0</v>
      </c>
      <c r="BB156">
        <v>0</v>
      </c>
      <c r="BC156">
        <v>44.6</v>
      </c>
      <c r="BD156">
        <v>64</v>
      </c>
      <c r="BE156">
        <v>83.4</v>
      </c>
      <c r="BF156">
        <v>38.9</v>
      </c>
      <c r="BG156">
        <v>3.11</v>
      </c>
      <c r="BH156">
        <v>30.75</v>
      </c>
      <c r="BK156">
        <f t="shared" si="118"/>
        <v>0</v>
      </c>
      <c r="BL156">
        <v>6.3</v>
      </c>
      <c r="BM156">
        <v>0</v>
      </c>
      <c r="BO156">
        <f t="shared" si="155"/>
        <v>2.4999999999999998E-2</v>
      </c>
      <c r="BP156">
        <f t="shared" si="156"/>
        <v>40.075000000000003</v>
      </c>
      <c r="BQ156">
        <f t="shared" si="157"/>
        <v>55.824999999999996</v>
      </c>
      <c r="BR156">
        <f t="shared" si="158"/>
        <v>71.574999999999989</v>
      </c>
      <c r="BS156">
        <f t="shared" si="159"/>
        <v>38.200000000000003</v>
      </c>
      <c r="BT156">
        <f t="shared" si="160"/>
        <v>1.5549999999999999</v>
      </c>
      <c r="BU156">
        <f t="shared" si="161"/>
        <v>19.815000000000001</v>
      </c>
      <c r="BX156">
        <f t="shared" si="164"/>
        <v>0</v>
      </c>
      <c r="BY156">
        <f t="shared" si="165"/>
        <v>5.6000000000000005</v>
      </c>
      <c r="BZ156">
        <f t="shared" si="166"/>
        <v>0</v>
      </c>
    </row>
    <row r="157" spans="1:78" x14ac:dyDescent="0.2">
      <c r="A157" s="2">
        <v>44716</v>
      </c>
      <c r="O157">
        <v>0</v>
      </c>
      <c r="P157">
        <v>42.4</v>
      </c>
      <c r="Q157">
        <v>58.9</v>
      </c>
      <c r="R157">
        <v>75.400000000000006</v>
      </c>
      <c r="S157">
        <v>35.1</v>
      </c>
      <c r="T157">
        <v>3.15</v>
      </c>
      <c r="U157">
        <v>24.32</v>
      </c>
      <c r="V157">
        <v>1.89</v>
      </c>
      <c r="W157">
        <f t="shared" ref="W157" si="184">SUM(X153:X157)</f>
        <v>0</v>
      </c>
      <c r="X157">
        <f t="shared" si="129"/>
        <v>0</v>
      </c>
      <c r="Y157">
        <v>5.8</v>
      </c>
      <c r="Z157">
        <v>0</v>
      </c>
      <c r="AB157">
        <v>0</v>
      </c>
      <c r="AC157">
        <v>39.6</v>
      </c>
      <c r="AD157">
        <v>55.5</v>
      </c>
      <c r="AE157">
        <v>71.400000000000006</v>
      </c>
      <c r="AF157">
        <v>44.8</v>
      </c>
      <c r="AG157">
        <v>0.24</v>
      </c>
      <c r="AH157">
        <v>17.04</v>
      </c>
      <c r="AI157">
        <v>1.38</v>
      </c>
      <c r="AJ157">
        <f t="shared" ref="AJ157" si="185">SUM(AK153:AK157)</f>
        <v>1.1811029999999998E-2</v>
      </c>
      <c r="AK157">
        <f t="shared" si="146"/>
        <v>0</v>
      </c>
      <c r="AL157">
        <v>5.3</v>
      </c>
      <c r="AM157">
        <v>0</v>
      </c>
      <c r="AO157">
        <v>0</v>
      </c>
      <c r="AP157">
        <v>39.1</v>
      </c>
      <c r="AQ157">
        <v>56.3</v>
      </c>
      <c r="AR157">
        <v>73.5</v>
      </c>
      <c r="AS157">
        <v>38.1</v>
      </c>
      <c r="AT157">
        <v>0.85</v>
      </c>
      <c r="AU157">
        <v>20.88</v>
      </c>
      <c r="AV157">
        <v>-1.93</v>
      </c>
      <c r="AW157">
        <f t="shared" ref="AW157" si="186">SUM(AX153:AX157)</f>
        <v>0.21259853999999997</v>
      </c>
      <c r="AX157">
        <f t="shared" si="174"/>
        <v>0</v>
      </c>
      <c r="AY157">
        <v>6.1</v>
      </c>
      <c r="AZ157">
        <v>0</v>
      </c>
      <c r="BB157">
        <v>0</v>
      </c>
      <c r="BC157">
        <v>43.5</v>
      </c>
      <c r="BD157">
        <v>63.6</v>
      </c>
      <c r="BE157">
        <v>83.7</v>
      </c>
      <c r="BF157">
        <v>35.6</v>
      </c>
      <c r="BG157">
        <v>3.25</v>
      </c>
      <c r="BH157">
        <v>32.9</v>
      </c>
      <c r="BI157">
        <v>-4.62</v>
      </c>
      <c r="BJ157">
        <f t="shared" ref="BJ157" si="187">SUM(BK152:BK157)</f>
        <v>0</v>
      </c>
      <c r="BK157">
        <f t="shared" si="118"/>
        <v>0</v>
      </c>
      <c r="BL157">
        <v>6.4</v>
      </c>
      <c r="BM157">
        <v>0</v>
      </c>
      <c r="BO157">
        <f t="shared" si="155"/>
        <v>0</v>
      </c>
      <c r="BP157">
        <f t="shared" si="156"/>
        <v>41.15</v>
      </c>
      <c r="BQ157">
        <f t="shared" si="157"/>
        <v>58.574999999999996</v>
      </c>
      <c r="BR157">
        <f t="shared" si="158"/>
        <v>76</v>
      </c>
      <c r="BS157">
        <f t="shared" si="159"/>
        <v>38.4</v>
      </c>
      <c r="BT157">
        <f t="shared" si="160"/>
        <v>1.8724999999999998</v>
      </c>
      <c r="BU157">
        <f t="shared" si="161"/>
        <v>23.784999999999997</v>
      </c>
      <c r="BV157">
        <f t="shared" si="162"/>
        <v>-0.82000000000000006</v>
      </c>
      <c r="BW157">
        <f t="shared" si="163"/>
        <v>5.6102392499999994E-2</v>
      </c>
      <c r="BX157">
        <f t="shared" si="164"/>
        <v>0</v>
      </c>
      <c r="BY157">
        <f t="shared" si="165"/>
        <v>5.9</v>
      </c>
      <c r="BZ157">
        <f t="shared" si="166"/>
        <v>0</v>
      </c>
    </row>
    <row r="158" spans="1:78" x14ac:dyDescent="0.2">
      <c r="A158" s="2">
        <v>44717</v>
      </c>
      <c r="O158">
        <v>0</v>
      </c>
      <c r="P158">
        <v>42.9</v>
      </c>
      <c r="Q158">
        <v>56.8</v>
      </c>
      <c r="R158">
        <v>70.7</v>
      </c>
      <c r="S158">
        <v>31.4</v>
      </c>
      <c r="T158">
        <v>3.38</v>
      </c>
      <c r="U158">
        <v>20.47</v>
      </c>
      <c r="X158">
        <f t="shared" si="129"/>
        <v>0</v>
      </c>
      <c r="Y158">
        <v>5.3</v>
      </c>
      <c r="Z158">
        <v>0</v>
      </c>
      <c r="AB158">
        <v>0</v>
      </c>
      <c r="AC158">
        <v>41.5</v>
      </c>
      <c r="AD158">
        <v>57.6</v>
      </c>
      <c r="AE158">
        <v>73.7</v>
      </c>
      <c r="AF158">
        <v>43.8</v>
      </c>
      <c r="AG158">
        <v>0.67</v>
      </c>
      <c r="AH158">
        <v>19.11</v>
      </c>
      <c r="AK158">
        <f t="shared" si="146"/>
        <v>0</v>
      </c>
      <c r="AL158">
        <v>5.5</v>
      </c>
      <c r="AM158">
        <v>0</v>
      </c>
      <c r="AO158">
        <v>0</v>
      </c>
      <c r="AP158">
        <v>42.4</v>
      </c>
      <c r="AQ158">
        <v>59</v>
      </c>
      <c r="AR158">
        <v>75.7</v>
      </c>
      <c r="AS158">
        <v>33.1</v>
      </c>
      <c r="AT158">
        <v>2.0099999999999998</v>
      </c>
      <c r="AU158">
        <v>24.21</v>
      </c>
      <c r="AX158">
        <f t="shared" si="174"/>
        <v>0</v>
      </c>
      <c r="AY158">
        <v>6</v>
      </c>
      <c r="AZ158">
        <v>0</v>
      </c>
      <c r="BB158">
        <v>0</v>
      </c>
      <c r="BC158">
        <v>42.1</v>
      </c>
      <c r="BD158">
        <v>61.2</v>
      </c>
      <c r="BE158">
        <v>80.3</v>
      </c>
      <c r="BF158">
        <v>34.299999999999997</v>
      </c>
      <c r="BG158">
        <v>3</v>
      </c>
      <c r="BH158">
        <v>29.14</v>
      </c>
      <c r="BK158">
        <f t="shared" si="118"/>
        <v>0</v>
      </c>
      <c r="BL158">
        <v>6.3</v>
      </c>
      <c r="BM158">
        <v>0</v>
      </c>
      <c r="BO158">
        <f t="shared" si="155"/>
        <v>0</v>
      </c>
      <c r="BP158">
        <f t="shared" si="156"/>
        <v>42.225000000000001</v>
      </c>
      <c r="BQ158">
        <f t="shared" si="157"/>
        <v>58.650000000000006</v>
      </c>
      <c r="BR158">
        <f t="shared" si="158"/>
        <v>75.100000000000009</v>
      </c>
      <c r="BS158">
        <f t="shared" si="159"/>
        <v>35.649999999999991</v>
      </c>
      <c r="BT158">
        <f t="shared" si="160"/>
        <v>2.2649999999999997</v>
      </c>
      <c r="BU158">
        <f t="shared" si="161"/>
        <v>23.232500000000002</v>
      </c>
      <c r="BX158">
        <f t="shared" si="164"/>
        <v>0</v>
      </c>
      <c r="BY158">
        <f t="shared" si="165"/>
        <v>5.7750000000000004</v>
      </c>
      <c r="BZ158">
        <f t="shared" si="166"/>
        <v>0</v>
      </c>
    </row>
    <row r="159" spans="1:78" x14ac:dyDescent="0.2">
      <c r="A159" s="2">
        <v>44718</v>
      </c>
      <c r="O159">
        <v>0</v>
      </c>
      <c r="P159">
        <v>40.799999999999997</v>
      </c>
      <c r="Q159">
        <v>55.2</v>
      </c>
      <c r="R159">
        <v>69.5</v>
      </c>
      <c r="S159">
        <v>29.1</v>
      </c>
      <c r="T159">
        <v>3.16</v>
      </c>
      <c r="U159">
        <v>19.079999999999998</v>
      </c>
      <c r="X159">
        <f t="shared" si="129"/>
        <v>0</v>
      </c>
      <c r="Y159">
        <v>5.5</v>
      </c>
      <c r="Z159">
        <v>0</v>
      </c>
      <c r="AB159">
        <v>0</v>
      </c>
      <c r="AC159">
        <v>43</v>
      </c>
      <c r="AD159">
        <v>58.2</v>
      </c>
      <c r="AE159">
        <v>73.400000000000006</v>
      </c>
      <c r="AF159">
        <v>40.4</v>
      </c>
      <c r="AG159">
        <v>1.22</v>
      </c>
      <c r="AH159">
        <v>21.18</v>
      </c>
      <c r="AK159">
        <f t="shared" si="146"/>
        <v>0</v>
      </c>
      <c r="AL159">
        <v>4.7</v>
      </c>
      <c r="AM159">
        <v>0</v>
      </c>
      <c r="AO159">
        <v>0</v>
      </c>
      <c r="AP159">
        <v>41.6</v>
      </c>
      <c r="AQ159">
        <v>58.8</v>
      </c>
      <c r="AR159">
        <v>76.099999999999994</v>
      </c>
      <c r="AS159">
        <v>28.7</v>
      </c>
      <c r="AT159">
        <v>3.28</v>
      </c>
      <c r="AU159">
        <v>25.51</v>
      </c>
      <c r="AX159">
        <f t="shared" si="174"/>
        <v>0</v>
      </c>
      <c r="AY159">
        <v>6.3</v>
      </c>
      <c r="AZ159">
        <v>0</v>
      </c>
      <c r="BB159">
        <v>0</v>
      </c>
      <c r="BC159">
        <v>40.5</v>
      </c>
      <c r="BD159">
        <v>57.8</v>
      </c>
      <c r="BE159">
        <v>75.2</v>
      </c>
      <c r="BF159">
        <v>30</v>
      </c>
      <c r="BG159">
        <v>3.35</v>
      </c>
      <c r="BH159">
        <v>24.34</v>
      </c>
      <c r="BK159">
        <f t="shared" si="118"/>
        <v>0</v>
      </c>
      <c r="BL159">
        <v>5.8</v>
      </c>
      <c r="BM159">
        <v>0</v>
      </c>
      <c r="BO159">
        <f t="shared" si="155"/>
        <v>0</v>
      </c>
      <c r="BP159">
        <f t="shared" si="156"/>
        <v>41.475000000000001</v>
      </c>
      <c r="BQ159">
        <f t="shared" si="157"/>
        <v>57.5</v>
      </c>
      <c r="BR159">
        <f t="shared" si="158"/>
        <v>73.55</v>
      </c>
      <c r="BS159">
        <f t="shared" si="159"/>
        <v>32.049999999999997</v>
      </c>
      <c r="BT159">
        <f t="shared" si="160"/>
        <v>2.7524999999999999</v>
      </c>
      <c r="BU159">
        <f t="shared" si="161"/>
        <v>22.5275</v>
      </c>
      <c r="BX159">
        <f t="shared" si="164"/>
        <v>0</v>
      </c>
      <c r="BY159">
        <f t="shared" si="165"/>
        <v>5.5750000000000002</v>
      </c>
      <c r="BZ159">
        <f t="shared" si="166"/>
        <v>0</v>
      </c>
    </row>
    <row r="160" spans="1:78" x14ac:dyDescent="0.2">
      <c r="A160" s="2">
        <v>44719</v>
      </c>
      <c r="O160">
        <v>0</v>
      </c>
      <c r="P160">
        <v>38.700000000000003</v>
      </c>
      <c r="Q160">
        <v>53.7</v>
      </c>
      <c r="R160">
        <v>68.8</v>
      </c>
      <c r="S160">
        <v>32.1</v>
      </c>
      <c r="T160">
        <v>2.2000000000000002</v>
      </c>
      <c r="U160">
        <v>17.420000000000002</v>
      </c>
      <c r="X160">
        <f t="shared" si="129"/>
        <v>0</v>
      </c>
      <c r="Y160">
        <v>5.3</v>
      </c>
      <c r="Z160">
        <v>0</v>
      </c>
      <c r="AB160">
        <v>0</v>
      </c>
      <c r="AC160">
        <v>38.700000000000003</v>
      </c>
      <c r="AD160">
        <v>50.9</v>
      </c>
      <c r="AE160">
        <v>63</v>
      </c>
      <c r="AF160">
        <v>32.700000000000003</v>
      </c>
      <c r="AG160">
        <v>1.88</v>
      </c>
      <c r="AH160">
        <v>14.09</v>
      </c>
      <c r="AK160">
        <f t="shared" si="146"/>
        <v>0</v>
      </c>
      <c r="AL160">
        <v>4.2</v>
      </c>
      <c r="AM160">
        <v>0</v>
      </c>
      <c r="AO160">
        <v>0</v>
      </c>
      <c r="AP160">
        <v>42.8</v>
      </c>
      <c r="AQ160">
        <v>57.4</v>
      </c>
      <c r="AR160">
        <v>72.099999999999994</v>
      </c>
      <c r="AS160">
        <v>32.700000000000003</v>
      </c>
      <c r="AT160">
        <v>2.5099999999999998</v>
      </c>
      <c r="AU160">
        <v>20.46</v>
      </c>
      <c r="AX160">
        <f t="shared" si="174"/>
        <v>0.13385833999999999</v>
      </c>
      <c r="AY160">
        <v>3.8</v>
      </c>
      <c r="AZ160">
        <v>3.4</v>
      </c>
      <c r="BB160">
        <v>0</v>
      </c>
      <c r="BC160">
        <v>38.700000000000003</v>
      </c>
      <c r="BD160">
        <v>54.5</v>
      </c>
      <c r="BE160">
        <v>70.3</v>
      </c>
      <c r="BF160">
        <v>31.4</v>
      </c>
      <c r="BG160">
        <v>2.94</v>
      </c>
      <c r="BH160">
        <v>20.329999999999998</v>
      </c>
      <c r="BK160">
        <f t="shared" ref="BK160:BK223" si="188">0.0393701*BM160</f>
        <v>0</v>
      </c>
      <c r="BL160">
        <v>5.5</v>
      </c>
      <c r="BM160">
        <v>0</v>
      </c>
      <c r="BO160">
        <f t="shared" si="155"/>
        <v>0</v>
      </c>
      <c r="BP160">
        <f t="shared" si="156"/>
        <v>39.725000000000001</v>
      </c>
      <c r="BQ160">
        <f t="shared" si="157"/>
        <v>54.125</v>
      </c>
      <c r="BR160">
        <f t="shared" si="158"/>
        <v>68.55</v>
      </c>
      <c r="BS160">
        <f t="shared" si="159"/>
        <v>32.225000000000001</v>
      </c>
      <c r="BT160">
        <f t="shared" si="160"/>
        <v>2.3824999999999998</v>
      </c>
      <c r="BU160">
        <f t="shared" si="161"/>
        <v>18.074999999999999</v>
      </c>
      <c r="BX160">
        <f t="shared" si="164"/>
        <v>3.3464584999999998E-2</v>
      </c>
      <c r="BY160">
        <f t="shared" si="165"/>
        <v>4.7</v>
      </c>
      <c r="BZ160">
        <f t="shared" si="166"/>
        <v>0.85</v>
      </c>
    </row>
    <row r="161" spans="1:78" x14ac:dyDescent="0.2">
      <c r="A161" s="2">
        <v>44720</v>
      </c>
      <c r="O161">
        <v>0</v>
      </c>
      <c r="P161">
        <v>34.9</v>
      </c>
      <c r="Q161">
        <v>50.8</v>
      </c>
      <c r="R161">
        <v>66.7</v>
      </c>
      <c r="S161">
        <v>31.1</v>
      </c>
      <c r="T161">
        <v>1.91</v>
      </c>
      <c r="U161">
        <v>16.899999999999999</v>
      </c>
      <c r="X161">
        <f t="shared" si="129"/>
        <v>0</v>
      </c>
      <c r="Y161">
        <v>5.3</v>
      </c>
      <c r="Z161">
        <v>0</v>
      </c>
      <c r="AB161">
        <v>0</v>
      </c>
      <c r="AC161">
        <v>31.9</v>
      </c>
      <c r="AD161">
        <v>43.8</v>
      </c>
      <c r="AE161">
        <v>55.7</v>
      </c>
      <c r="AF161">
        <v>19.600000000000001</v>
      </c>
      <c r="AG161">
        <v>2.12</v>
      </c>
      <c r="AH161">
        <v>10.67</v>
      </c>
      <c r="AK161">
        <f t="shared" si="146"/>
        <v>0</v>
      </c>
      <c r="AL161">
        <v>4.7</v>
      </c>
      <c r="AM161">
        <v>0</v>
      </c>
      <c r="AO161">
        <v>0.13</v>
      </c>
      <c r="AP161">
        <v>33.5</v>
      </c>
      <c r="AQ161">
        <v>43.4</v>
      </c>
      <c r="AR161">
        <v>53.3</v>
      </c>
      <c r="AS161">
        <v>29.5</v>
      </c>
      <c r="AT161">
        <v>1.46</v>
      </c>
      <c r="AU161">
        <v>8.1</v>
      </c>
      <c r="AX161">
        <f t="shared" si="174"/>
        <v>6.6929169999999996E-2</v>
      </c>
      <c r="AY161">
        <v>3</v>
      </c>
      <c r="AZ161">
        <v>1.7</v>
      </c>
      <c r="BB161">
        <v>0</v>
      </c>
      <c r="BC161">
        <v>40.6</v>
      </c>
      <c r="BD161">
        <v>52.7</v>
      </c>
      <c r="BE161">
        <v>64.7</v>
      </c>
      <c r="BF161">
        <v>22</v>
      </c>
      <c r="BG161">
        <v>4.53</v>
      </c>
      <c r="BH161">
        <v>17.34</v>
      </c>
      <c r="BK161">
        <f t="shared" si="188"/>
        <v>0</v>
      </c>
      <c r="BL161">
        <v>4.5</v>
      </c>
      <c r="BM161">
        <v>0</v>
      </c>
      <c r="BO161">
        <f t="shared" si="155"/>
        <v>3.2500000000000001E-2</v>
      </c>
      <c r="BP161">
        <f t="shared" si="156"/>
        <v>35.225000000000001</v>
      </c>
      <c r="BQ161">
        <f t="shared" si="157"/>
        <v>47.674999999999997</v>
      </c>
      <c r="BR161">
        <f t="shared" si="158"/>
        <v>60.099999999999994</v>
      </c>
      <c r="BS161">
        <f t="shared" si="159"/>
        <v>25.55</v>
      </c>
      <c r="BT161">
        <f t="shared" si="160"/>
        <v>2.5049999999999999</v>
      </c>
      <c r="BU161">
        <f t="shared" si="161"/>
        <v>13.252500000000001</v>
      </c>
      <c r="BX161">
        <f t="shared" si="164"/>
        <v>1.6732292499999999E-2</v>
      </c>
      <c r="BY161">
        <f t="shared" si="165"/>
        <v>4.375</v>
      </c>
      <c r="BZ161">
        <f t="shared" si="166"/>
        <v>0.42499999999999999</v>
      </c>
    </row>
    <row r="162" spans="1:78" x14ac:dyDescent="0.2">
      <c r="A162" s="2">
        <v>44721</v>
      </c>
      <c r="O162">
        <v>0</v>
      </c>
      <c r="P162">
        <v>34.1</v>
      </c>
      <c r="Q162">
        <v>51.8</v>
      </c>
      <c r="R162">
        <v>69.5</v>
      </c>
      <c r="S162">
        <v>30.7</v>
      </c>
      <c r="T162">
        <v>1.86</v>
      </c>
      <c r="U162">
        <v>19.670000000000002</v>
      </c>
      <c r="V162">
        <v>1.93</v>
      </c>
      <c r="W162">
        <f t="shared" ref="W162" si="189">SUM(X158:X162)</f>
        <v>0</v>
      </c>
      <c r="X162">
        <f t="shared" si="129"/>
        <v>0</v>
      </c>
      <c r="Y162">
        <v>3.8</v>
      </c>
      <c r="Z162">
        <v>0</v>
      </c>
      <c r="AB162">
        <v>0</v>
      </c>
      <c r="AC162">
        <v>29.1</v>
      </c>
      <c r="AD162">
        <v>43.3</v>
      </c>
      <c r="AE162">
        <v>57.4</v>
      </c>
      <c r="AF162">
        <v>18.7</v>
      </c>
      <c r="AG162">
        <v>1.39</v>
      </c>
      <c r="AH162">
        <v>12.19</v>
      </c>
      <c r="AI162">
        <v>1.44</v>
      </c>
      <c r="AJ162">
        <f t="shared" ref="AJ162" si="190">SUM(AK158:AK162)</f>
        <v>0</v>
      </c>
      <c r="AK162">
        <f t="shared" si="146"/>
        <v>0</v>
      </c>
      <c r="AL162">
        <v>5.8</v>
      </c>
      <c r="AM162">
        <v>0</v>
      </c>
      <c r="AO162">
        <v>7.0000000000000007E-2</v>
      </c>
      <c r="AP162">
        <v>27.7</v>
      </c>
      <c r="AQ162">
        <v>35.5</v>
      </c>
      <c r="AR162">
        <v>43.4</v>
      </c>
      <c r="AS162">
        <v>24</v>
      </c>
      <c r="AT162">
        <v>0.3</v>
      </c>
      <c r="AU162">
        <v>5.75</v>
      </c>
      <c r="AV162">
        <v>-1.93</v>
      </c>
      <c r="AW162">
        <f t="shared" ref="AW162" si="191">SUM(AX158:AX162)</f>
        <v>0.21653554999999999</v>
      </c>
      <c r="AX162">
        <f t="shared" si="174"/>
        <v>1.5748040000000001E-2</v>
      </c>
      <c r="AY162">
        <v>4.0999999999999996</v>
      </c>
      <c r="AZ162">
        <v>0.4</v>
      </c>
      <c r="BB162">
        <v>0</v>
      </c>
      <c r="BC162">
        <v>35.799999999999997</v>
      </c>
      <c r="BD162">
        <v>45.4</v>
      </c>
      <c r="BE162">
        <v>54.9</v>
      </c>
      <c r="BF162">
        <v>26.8</v>
      </c>
      <c r="BG162">
        <v>2.0499999999999998</v>
      </c>
      <c r="BH162">
        <v>9.31</v>
      </c>
      <c r="BI162">
        <v>-4.67</v>
      </c>
      <c r="BJ162">
        <f t="shared" ref="BJ162" si="192">SUM(BK158:BK162)</f>
        <v>0</v>
      </c>
      <c r="BK162">
        <f t="shared" si="188"/>
        <v>0</v>
      </c>
      <c r="BL162">
        <v>3.9</v>
      </c>
      <c r="BM162">
        <v>0</v>
      </c>
      <c r="BO162">
        <f t="shared" si="155"/>
        <v>1.7500000000000002E-2</v>
      </c>
      <c r="BP162">
        <f t="shared" si="156"/>
        <v>31.675000000000001</v>
      </c>
      <c r="BQ162">
        <f t="shared" si="157"/>
        <v>44</v>
      </c>
      <c r="BR162">
        <f t="shared" si="158"/>
        <v>56.300000000000004</v>
      </c>
      <c r="BS162">
        <f t="shared" si="159"/>
        <v>25.05</v>
      </c>
      <c r="BT162">
        <f t="shared" si="160"/>
        <v>1.4</v>
      </c>
      <c r="BU162">
        <f t="shared" si="161"/>
        <v>11.73</v>
      </c>
      <c r="BV162">
        <f t="shared" si="162"/>
        <v>-0.80749999999999988</v>
      </c>
      <c r="BW162">
        <f t="shared" si="163"/>
        <v>5.4133887499999998E-2</v>
      </c>
      <c r="BX162">
        <f t="shared" si="164"/>
        <v>3.9370100000000003E-3</v>
      </c>
      <c r="BY162">
        <f t="shared" si="165"/>
        <v>4.3999999999999995</v>
      </c>
      <c r="BZ162">
        <f t="shared" si="166"/>
        <v>0.1</v>
      </c>
    </row>
    <row r="163" spans="1:78" x14ac:dyDescent="0.2">
      <c r="A163" s="2">
        <v>44722</v>
      </c>
      <c r="O163">
        <v>0</v>
      </c>
      <c r="P163">
        <v>34.6</v>
      </c>
      <c r="Q163">
        <v>45.3</v>
      </c>
      <c r="R163">
        <v>56</v>
      </c>
      <c r="S163">
        <v>30.8</v>
      </c>
      <c r="T163">
        <v>1.46</v>
      </c>
      <c r="U163">
        <v>8.67</v>
      </c>
      <c r="X163">
        <f t="shared" si="129"/>
        <v>0</v>
      </c>
      <c r="Y163">
        <v>4.5999999999999996</v>
      </c>
      <c r="Z163">
        <v>0</v>
      </c>
      <c r="AB163">
        <v>0</v>
      </c>
      <c r="AC163">
        <v>32.6</v>
      </c>
      <c r="AD163">
        <v>50.7</v>
      </c>
      <c r="AE163">
        <v>68.900000000000006</v>
      </c>
      <c r="AF163">
        <v>25.6</v>
      </c>
      <c r="AG163">
        <v>1.86</v>
      </c>
      <c r="AH163">
        <v>18.3</v>
      </c>
      <c r="AK163">
        <f t="shared" si="146"/>
        <v>0</v>
      </c>
      <c r="AL163">
        <v>5.6</v>
      </c>
      <c r="AM163">
        <v>0</v>
      </c>
      <c r="AO163">
        <v>0.03</v>
      </c>
      <c r="AP163">
        <v>25.3</v>
      </c>
      <c r="AQ163">
        <v>41.4</v>
      </c>
      <c r="AR163">
        <v>57.5</v>
      </c>
      <c r="AS163">
        <v>26.2</v>
      </c>
      <c r="AT163">
        <v>0.81</v>
      </c>
      <c r="AU163">
        <v>12.76</v>
      </c>
      <c r="AX163">
        <f t="shared" si="174"/>
        <v>0</v>
      </c>
      <c r="AY163">
        <v>4.5</v>
      </c>
      <c r="AZ163">
        <v>0</v>
      </c>
      <c r="BB163">
        <v>0</v>
      </c>
      <c r="BC163">
        <v>28.5</v>
      </c>
      <c r="BD163">
        <v>40.6</v>
      </c>
      <c r="BE163">
        <v>52.6</v>
      </c>
      <c r="BF163">
        <v>26.4</v>
      </c>
      <c r="BG163">
        <v>1.32</v>
      </c>
      <c r="BH163">
        <v>7.71</v>
      </c>
      <c r="BK163">
        <f t="shared" si="188"/>
        <v>0</v>
      </c>
      <c r="BL163">
        <v>4.4000000000000004</v>
      </c>
      <c r="BM163">
        <v>0</v>
      </c>
      <c r="BO163">
        <f t="shared" si="155"/>
        <v>7.4999999999999997E-3</v>
      </c>
      <c r="BP163">
        <f t="shared" si="156"/>
        <v>30.25</v>
      </c>
      <c r="BQ163">
        <f t="shared" si="157"/>
        <v>44.5</v>
      </c>
      <c r="BR163">
        <f t="shared" si="158"/>
        <v>58.75</v>
      </c>
      <c r="BS163">
        <f t="shared" si="159"/>
        <v>27.25</v>
      </c>
      <c r="BT163">
        <f t="shared" si="160"/>
        <v>1.3625000000000003</v>
      </c>
      <c r="BU163">
        <f t="shared" si="161"/>
        <v>11.86</v>
      </c>
      <c r="BX163">
        <f t="shared" si="164"/>
        <v>0</v>
      </c>
      <c r="BY163">
        <f t="shared" si="165"/>
        <v>4.7750000000000004</v>
      </c>
      <c r="BZ163">
        <f t="shared" si="166"/>
        <v>0</v>
      </c>
    </row>
    <row r="164" spans="1:78" x14ac:dyDescent="0.2">
      <c r="A164" s="2">
        <v>44723</v>
      </c>
      <c r="O164">
        <v>0</v>
      </c>
      <c r="P164">
        <v>28.5</v>
      </c>
      <c r="Q164">
        <v>46.3</v>
      </c>
      <c r="R164">
        <v>64</v>
      </c>
      <c r="S164">
        <v>28.9</v>
      </c>
      <c r="T164">
        <v>1.02</v>
      </c>
      <c r="U164">
        <v>15.39</v>
      </c>
      <c r="X164">
        <f t="shared" si="129"/>
        <v>0</v>
      </c>
      <c r="Y164">
        <v>5.4</v>
      </c>
      <c r="Z164">
        <v>0</v>
      </c>
      <c r="AB164">
        <v>0.01</v>
      </c>
      <c r="AC164">
        <v>38.6</v>
      </c>
      <c r="AD164">
        <v>57.1</v>
      </c>
      <c r="AE164">
        <v>75.599999999999994</v>
      </c>
      <c r="AF164">
        <v>34.1</v>
      </c>
      <c r="AG164">
        <v>2.29</v>
      </c>
      <c r="AH164">
        <v>24.15</v>
      </c>
      <c r="AK164">
        <f t="shared" si="146"/>
        <v>0</v>
      </c>
      <c r="AL164">
        <v>5.8</v>
      </c>
      <c r="AM164">
        <v>0</v>
      </c>
      <c r="AO164">
        <v>0</v>
      </c>
      <c r="AP164">
        <v>32.6</v>
      </c>
      <c r="AQ164">
        <v>50.5</v>
      </c>
      <c r="AR164">
        <v>68.400000000000006</v>
      </c>
      <c r="AS164">
        <v>32.700000000000003</v>
      </c>
      <c r="AT164">
        <v>1.1299999999999999</v>
      </c>
      <c r="AU164">
        <v>17.55</v>
      </c>
      <c r="AX164">
        <f t="shared" si="174"/>
        <v>0</v>
      </c>
      <c r="AY164">
        <v>5.3</v>
      </c>
      <c r="AZ164">
        <v>0</v>
      </c>
      <c r="BB164">
        <v>0</v>
      </c>
      <c r="BC164">
        <v>25.4</v>
      </c>
      <c r="BD164">
        <v>41.8</v>
      </c>
      <c r="BE164">
        <v>58.2</v>
      </c>
      <c r="BF164">
        <v>17.100000000000001</v>
      </c>
      <c r="BG164">
        <v>1.2</v>
      </c>
      <c r="BH164">
        <v>13.76</v>
      </c>
      <c r="BK164">
        <f t="shared" si="188"/>
        <v>0</v>
      </c>
      <c r="BL164">
        <v>4.9000000000000004</v>
      </c>
      <c r="BM164">
        <v>0</v>
      </c>
      <c r="BO164">
        <f t="shared" si="155"/>
        <v>2.5000000000000001E-3</v>
      </c>
      <c r="BP164">
        <f t="shared" si="156"/>
        <v>31.274999999999999</v>
      </c>
      <c r="BQ164">
        <f t="shared" si="157"/>
        <v>48.924999999999997</v>
      </c>
      <c r="BR164">
        <f t="shared" si="158"/>
        <v>66.55</v>
      </c>
      <c r="BS164">
        <f t="shared" si="159"/>
        <v>28.200000000000003</v>
      </c>
      <c r="BT164">
        <f t="shared" si="160"/>
        <v>1.41</v>
      </c>
      <c r="BU164">
        <f t="shared" si="161"/>
        <v>17.712500000000002</v>
      </c>
      <c r="BX164">
        <f t="shared" si="164"/>
        <v>0</v>
      </c>
      <c r="BY164">
        <f t="shared" si="165"/>
        <v>5.35</v>
      </c>
      <c r="BZ164">
        <f t="shared" si="166"/>
        <v>0</v>
      </c>
    </row>
    <row r="165" spans="1:78" x14ac:dyDescent="0.2">
      <c r="A165" s="2">
        <v>44724</v>
      </c>
      <c r="O165">
        <v>0</v>
      </c>
      <c r="P165">
        <v>35.6</v>
      </c>
      <c r="Q165">
        <v>54.6</v>
      </c>
      <c r="R165">
        <v>73.5</v>
      </c>
      <c r="S165">
        <v>33.9</v>
      </c>
      <c r="T165">
        <v>1.72</v>
      </c>
      <c r="U165">
        <v>21.23</v>
      </c>
      <c r="X165">
        <f t="shared" si="129"/>
        <v>0</v>
      </c>
      <c r="Y165">
        <v>6.2</v>
      </c>
      <c r="Z165">
        <v>0</v>
      </c>
      <c r="AB165">
        <v>0</v>
      </c>
      <c r="AC165">
        <v>42.3</v>
      </c>
      <c r="AD165">
        <v>60.8</v>
      </c>
      <c r="AE165">
        <v>79.3</v>
      </c>
      <c r="AF165">
        <v>37.700000000000003</v>
      </c>
      <c r="AG165">
        <v>3.01</v>
      </c>
      <c r="AH165">
        <v>28.54</v>
      </c>
      <c r="AK165">
        <f t="shared" si="146"/>
        <v>0</v>
      </c>
      <c r="AL165">
        <v>5.3</v>
      </c>
      <c r="AM165">
        <v>0</v>
      </c>
      <c r="AO165">
        <v>0</v>
      </c>
      <c r="AP165">
        <v>37.1</v>
      </c>
      <c r="AQ165">
        <v>54.9</v>
      </c>
      <c r="AR165">
        <v>72.599999999999994</v>
      </c>
      <c r="AS165">
        <v>34.299999999999997</v>
      </c>
      <c r="AT165">
        <v>1.33</v>
      </c>
      <c r="AU165">
        <v>20.86</v>
      </c>
      <c r="AX165">
        <f t="shared" si="174"/>
        <v>0</v>
      </c>
      <c r="AY165">
        <v>5.9</v>
      </c>
      <c r="AZ165">
        <v>0</v>
      </c>
      <c r="BB165">
        <v>0</v>
      </c>
      <c r="BC165">
        <v>32.1</v>
      </c>
      <c r="BD165">
        <v>48.2</v>
      </c>
      <c r="BE165">
        <v>64.400000000000006</v>
      </c>
      <c r="BF165">
        <v>24.8</v>
      </c>
      <c r="BG165">
        <v>2.2999999999999998</v>
      </c>
      <c r="BH165">
        <v>15.14</v>
      </c>
      <c r="BK165">
        <f t="shared" si="188"/>
        <v>0</v>
      </c>
      <c r="BL165">
        <v>5.0999999999999996</v>
      </c>
      <c r="BM165">
        <v>0</v>
      </c>
      <c r="BO165">
        <f t="shared" si="155"/>
        <v>0</v>
      </c>
      <c r="BP165">
        <f t="shared" si="156"/>
        <v>36.774999999999999</v>
      </c>
      <c r="BQ165">
        <f t="shared" si="157"/>
        <v>54.625</v>
      </c>
      <c r="BR165">
        <f t="shared" si="158"/>
        <v>72.45</v>
      </c>
      <c r="BS165">
        <f t="shared" si="159"/>
        <v>32.674999999999997</v>
      </c>
      <c r="BT165">
        <f t="shared" si="160"/>
        <v>2.09</v>
      </c>
      <c r="BU165">
        <f t="shared" si="161"/>
        <v>21.442499999999999</v>
      </c>
      <c r="BX165">
        <f t="shared" si="164"/>
        <v>0</v>
      </c>
      <c r="BY165">
        <f t="shared" si="165"/>
        <v>5.625</v>
      </c>
      <c r="BZ165">
        <f t="shared" si="166"/>
        <v>0</v>
      </c>
    </row>
    <row r="166" spans="1:78" x14ac:dyDescent="0.2">
      <c r="A166" s="2">
        <v>44725</v>
      </c>
      <c r="O166">
        <v>0</v>
      </c>
      <c r="P166">
        <v>40.299999999999997</v>
      </c>
      <c r="Q166">
        <v>59.4</v>
      </c>
      <c r="R166">
        <v>78.5</v>
      </c>
      <c r="S166">
        <v>37</v>
      </c>
      <c r="T166">
        <v>2.29</v>
      </c>
      <c r="U166">
        <v>25.47</v>
      </c>
      <c r="X166">
        <f t="shared" si="129"/>
        <v>0</v>
      </c>
      <c r="Y166">
        <v>6.2</v>
      </c>
      <c r="Z166">
        <v>0</v>
      </c>
      <c r="AB166">
        <v>0</v>
      </c>
      <c r="AC166">
        <v>45.3</v>
      </c>
      <c r="AD166">
        <v>61.3</v>
      </c>
      <c r="AE166">
        <v>77.400000000000006</v>
      </c>
      <c r="AF166">
        <v>43</v>
      </c>
      <c r="AG166">
        <v>1.28</v>
      </c>
      <c r="AH166">
        <v>23.04</v>
      </c>
      <c r="AK166">
        <f t="shared" si="146"/>
        <v>0</v>
      </c>
      <c r="AL166">
        <v>5.4</v>
      </c>
      <c r="AM166">
        <v>0</v>
      </c>
      <c r="AO166">
        <v>0</v>
      </c>
      <c r="AP166">
        <v>37.6</v>
      </c>
      <c r="AQ166">
        <v>54.7</v>
      </c>
      <c r="AR166">
        <v>71.8</v>
      </c>
      <c r="AS166">
        <v>31.6</v>
      </c>
      <c r="AT166">
        <v>1.04</v>
      </c>
      <c r="AU166">
        <v>21.25</v>
      </c>
      <c r="AX166">
        <f t="shared" si="174"/>
        <v>1.5748040000000001E-2</v>
      </c>
      <c r="AY166">
        <v>4.5999999999999996</v>
      </c>
      <c r="AZ166">
        <v>0.4</v>
      </c>
      <c r="BB166">
        <v>0</v>
      </c>
      <c r="BC166">
        <v>39.5</v>
      </c>
      <c r="BD166">
        <v>55.9</v>
      </c>
      <c r="BE166">
        <v>72.400000000000006</v>
      </c>
      <c r="BF166">
        <v>37.4</v>
      </c>
      <c r="BG166">
        <v>1.67</v>
      </c>
      <c r="BH166">
        <v>19.71</v>
      </c>
      <c r="BK166">
        <f t="shared" si="188"/>
        <v>0</v>
      </c>
      <c r="BL166">
        <v>5.4</v>
      </c>
      <c r="BM166">
        <v>0</v>
      </c>
      <c r="BO166">
        <f t="shared" si="155"/>
        <v>0</v>
      </c>
      <c r="BP166">
        <f t="shared" si="156"/>
        <v>40.674999999999997</v>
      </c>
      <c r="BQ166">
        <f t="shared" si="157"/>
        <v>57.824999999999996</v>
      </c>
      <c r="BR166">
        <f t="shared" si="158"/>
        <v>75.025000000000006</v>
      </c>
      <c r="BS166">
        <f t="shared" si="159"/>
        <v>37.25</v>
      </c>
      <c r="BT166">
        <f t="shared" si="160"/>
        <v>1.57</v>
      </c>
      <c r="BU166">
        <f t="shared" si="161"/>
        <v>22.3675</v>
      </c>
      <c r="BX166">
        <f t="shared" si="164"/>
        <v>3.9370100000000003E-3</v>
      </c>
      <c r="BY166">
        <f t="shared" si="165"/>
        <v>5.4</v>
      </c>
      <c r="BZ166">
        <f t="shared" si="166"/>
        <v>0.1</v>
      </c>
    </row>
    <row r="167" spans="1:78" x14ac:dyDescent="0.2">
      <c r="A167" s="2">
        <v>44726</v>
      </c>
      <c r="O167">
        <v>0</v>
      </c>
      <c r="P167">
        <v>40.5</v>
      </c>
      <c r="Q167">
        <v>58.7</v>
      </c>
      <c r="R167">
        <v>76.8</v>
      </c>
      <c r="S167">
        <v>35.200000000000003</v>
      </c>
      <c r="T167">
        <v>2.1800000000000002</v>
      </c>
      <c r="U167">
        <v>24.92</v>
      </c>
      <c r="V167">
        <v>1.96</v>
      </c>
      <c r="W167">
        <f t="shared" ref="W167" si="193">SUM(X163:X167)</f>
        <v>0</v>
      </c>
      <c r="X167">
        <f t="shared" si="129"/>
        <v>0</v>
      </c>
      <c r="Y167">
        <v>5.7</v>
      </c>
      <c r="Z167">
        <v>0</v>
      </c>
      <c r="AB167">
        <v>0</v>
      </c>
      <c r="AC167">
        <v>43.9</v>
      </c>
      <c r="AD167">
        <v>58.8</v>
      </c>
      <c r="AE167">
        <v>73.7</v>
      </c>
      <c r="AF167">
        <v>42.6</v>
      </c>
      <c r="AG167">
        <v>0.8</v>
      </c>
      <c r="AH167">
        <v>20.04</v>
      </c>
      <c r="AI167">
        <v>1.49</v>
      </c>
      <c r="AJ167">
        <f t="shared" ref="AJ167" si="194">SUM(AK163:AK167)</f>
        <v>0</v>
      </c>
      <c r="AK167">
        <f t="shared" si="146"/>
        <v>0</v>
      </c>
      <c r="AL167">
        <v>5.5</v>
      </c>
      <c r="AM167">
        <v>0</v>
      </c>
      <c r="AO167">
        <v>0.03</v>
      </c>
      <c r="AP167">
        <v>34.6</v>
      </c>
      <c r="AQ167">
        <v>48.3</v>
      </c>
      <c r="AR167">
        <v>62</v>
      </c>
      <c r="AS167">
        <v>33.299999999999997</v>
      </c>
      <c r="AT167">
        <v>0.91</v>
      </c>
      <c r="AU167">
        <v>12.03</v>
      </c>
      <c r="AV167">
        <v>-1.9</v>
      </c>
      <c r="AW167">
        <f t="shared" ref="AW167" si="195">SUM(AX163:AX167)</f>
        <v>4.3307109999999996E-2</v>
      </c>
      <c r="AX167">
        <f t="shared" si="174"/>
        <v>2.7559069999999998E-2</v>
      </c>
      <c r="AY167">
        <v>3.2</v>
      </c>
      <c r="AZ167">
        <v>0.7</v>
      </c>
      <c r="BB167">
        <v>0</v>
      </c>
      <c r="BC167">
        <v>41.2</v>
      </c>
      <c r="BD167">
        <v>56.9</v>
      </c>
      <c r="BE167">
        <v>72.5</v>
      </c>
      <c r="BF167">
        <v>40.4</v>
      </c>
      <c r="BG167">
        <v>1.33</v>
      </c>
      <c r="BH167">
        <v>18.63</v>
      </c>
      <c r="BI167">
        <v>-4.74</v>
      </c>
      <c r="BJ167">
        <f t="shared" ref="BJ167" si="196">SUM(BK162:BK167)</f>
        <v>0</v>
      </c>
      <c r="BK167">
        <f t="shared" si="188"/>
        <v>0</v>
      </c>
      <c r="BL167">
        <v>4.8</v>
      </c>
      <c r="BM167">
        <v>0</v>
      </c>
      <c r="BO167">
        <f t="shared" si="155"/>
        <v>7.4999999999999997E-3</v>
      </c>
      <c r="BP167">
        <f t="shared" si="156"/>
        <v>40.049999999999997</v>
      </c>
      <c r="BQ167">
        <f t="shared" si="157"/>
        <v>55.675000000000004</v>
      </c>
      <c r="BR167">
        <f t="shared" si="158"/>
        <v>71.25</v>
      </c>
      <c r="BS167">
        <f t="shared" si="159"/>
        <v>37.875</v>
      </c>
      <c r="BT167">
        <f t="shared" si="160"/>
        <v>1.3050000000000002</v>
      </c>
      <c r="BU167">
        <f t="shared" si="161"/>
        <v>18.905000000000001</v>
      </c>
      <c r="BV167">
        <f t="shared" si="162"/>
        <v>-0.79749999999999999</v>
      </c>
      <c r="BW167">
        <f t="shared" si="163"/>
        <v>1.0826777499999999E-2</v>
      </c>
      <c r="BX167">
        <f t="shared" si="164"/>
        <v>6.8897674999999995E-3</v>
      </c>
      <c r="BY167">
        <f t="shared" si="165"/>
        <v>4.8</v>
      </c>
      <c r="BZ167">
        <f t="shared" si="166"/>
        <v>0.17499999999999999</v>
      </c>
    </row>
    <row r="168" spans="1:78" x14ac:dyDescent="0.2">
      <c r="A168" s="2">
        <v>44727</v>
      </c>
      <c r="O168">
        <v>0</v>
      </c>
      <c r="P168">
        <v>43.3</v>
      </c>
      <c r="Q168">
        <v>58.9</v>
      </c>
      <c r="R168">
        <v>74.599999999999994</v>
      </c>
      <c r="S168">
        <v>32.6</v>
      </c>
      <c r="T168">
        <v>3.6</v>
      </c>
      <c r="U168">
        <v>22.61</v>
      </c>
      <c r="X168">
        <f t="shared" ref="X168:X231" si="197">0.0393701*Z168</f>
        <v>0</v>
      </c>
      <c r="Y168">
        <v>5.7</v>
      </c>
      <c r="Z168">
        <v>0</v>
      </c>
      <c r="AB168">
        <v>0</v>
      </c>
      <c r="AC168">
        <v>44.6</v>
      </c>
      <c r="AD168">
        <v>59.7</v>
      </c>
      <c r="AE168">
        <v>74.8</v>
      </c>
      <c r="AF168">
        <v>43.9</v>
      </c>
      <c r="AG168">
        <v>0.81</v>
      </c>
      <c r="AH168">
        <v>20.14</v>
      </c>
      <c r="AK168">
        <f t="shared" si="146"/>
        <v>0</v>
      </c>
      <c r="AL168">
        <v>5.7</v>
      </c>
      <c r="AM168">
        <v>0</v>
      </c>
      <c r="AO168">
        <v>0.02</v>
      </c>
      <c r="AP168">
        <v>30.7</v>
      </c>
      <c r="AQ168">
        <v>41.4</v>
      </c>
      <c r="AR168">
        <v>52.1</v>
      </c>
      <c r="AS168">
        <v>27.8</v>
      </c>
      <c r="AT168">
        <v>0.62</v>
      </c>
      <c r="AU168">
        <v>8.2899999999999991</v>
      </c>
      <c r="AX168">
        <f t="shared" si="174"/>
        <v>0</v>
      </c>
      <c r="AY168">
        <v>4.5</v>
      </c>
      <c r="AZ168">
        <v>0</v>
      </c>
      <c r="BB168">
        <v>0</v>
      </c>
      <c r="BC168">
        <v>46.8</v>
      </c>
      <c r="BD168">
        <v>56.1</v>
      </c>
      <c r="BE168">
        <v>65.3</v>
      </c>
      <c r="BF168">
        <v>43.2</v>
      </c>
      <c r="BG168">
        <v>2.5299999999999998</v>
      </c>
      <c r="BH168">
        <v>11.07</v>
      </c>
      <c r="BK168">
        <f t="shared" si="188"/>
        <v>0</v>
      </c>
      <c r="BL168">
        <v>5.6</v>
      </c>
      <c r="BM168">
        <v>0</v>
      </c>
      <c r="BO168">
        <f t="shared" si="155"/>
        <v>5.0000000000000001E-3</v>
      </c>
      <c r="BP168">
        <f t="shared" si="156"/>
        <v>41.35</v>
      </c>
      <c r="BQ168">
        <f t="shared" si="157"/>
        <v>54.024999999999999</v>
      </c>
      <c r="BR168">
        <f t="shared" si="158"/>
        <v>66.699999999999989</v>
      </c>
      <c r="BS168">
        <f t="shared" si="159"/>
        <v>36.875</v>
      </c>
      <c r="BT168">
        <f t="shared" si="160"/>
        <v>1.8900000000000001</v>
      </c>
      <c r="BU168">
        <f t="shared" si="161"/>
        <v>15.5275</v>
      </c>
      <c r="BX168">
        <f t="shared" si="164"/>
        <v>0</v>
      </c>
      <c r="BY168">
        <f t="shared" si="165"/>
        <v>5.375</v>
      </c>
      <c r="BZ168">
        <f t="shared" si="166"/>
        <v>0</v>
      </c>
    </row>
    <row r="169" spans="1:78" x14ac:dyDescent="0.2">
      <c r="A169" s="2">
        <v>44728</v>
      </c>
      <c r="O169">
        <v>0</v>
      </c>
      <c r="P169">
        <v>41.5</v>
      </c>
      <c r="Q169">
        <v>55</v>
      </c>
      <c r="R169">
        <v>68.599999999999994</v>
      </c>
      <c r="S169">
        <v>32.200000000000003</v>
      </c>
      <c r="T169">
        <v>3.92</v>
      </c>
      <c r="U169">
        <v>17.78</v>
      </c>
      <c r="X169">
        <f t="shared" si="197"/>
        <v>0</v>
      </c>
      <c r="Y169">
        <v>4.9000000000000004</v>
      </c>
      <c r="Z169">
        <v>0</v>
      </c>
      <c r="AB169">
        <v>0</v>
      </c>
      <c r="AC169">
        <v>43</v>
      </c>
      <c r="AD169">
        <v>58.5</v>
      </c>
      <c r="AE169">
        <v>74.099999999999994</v>
      </c>
      <c r="AF169">
        <v>40.4</v>
      </c>
      <c r="AG169">
        <v>0.7</v>
      </c>
      <c r="AH169">
        <v>21.39</v>
      </c>
      <c r="AK169">
        <f t="shared" si="146"/>
        <v>6.2992160000000005E-2</v>
      </c>
      <c r="AL169">
        <v>5.5</v>
      </c>
      <c r="AM169">
        <v>1.6</v>
      </c>
      <c r="AO169">
        <v>0</v>
      </c>
      <c r="AP169">
        <v>29.9</v>
      </c>
      <c r="AQ169">
        <v>47.3</v>
      </c>
      <c r="AR169">
        <v>64.599999999999994</v>
      </c>
      <c r="AS169">
        <v>32.1</v>
      </c>
      <c r="AT169">
        <v>1.07</v>
      </c>
      <c r="AU169">
        <v>14.08</v>
      </c>
      <c r="AX169">
        <f t="shared" si="174"/>
        <v>0</v>
      </c>
      <c r="AY169">
        <v>4.5</v>
      </c>
      <c r="AZ169">
        <v>0</v>
      </c>
      <c r="BB169">
        <v>0</v>
      </c>
      <c r="BC169">
        <v>37.4</v>
      </c>
      <c r="BD169">
        <v>54.9</v>
      </c>
      <c r="BE169">
        <v>72.3</v>
      </c>
      <c r="BF169">
        <v>30</v>
      </c>
      <c r="BG169">
        <v>1.63</v>
      </c>
      <c r="BH169">
        <v>22.5</v>
      </c>
      <c r="BK169">
        <f t="shared" si="188"/>
        <v>0</v>
      </c>
      <c r="BL169">
        <v>6.3</v>
      </c>
      <c r="BM169">
        <v>0</v>
      </c>
      <c r="BO169">
        <f t="shared" si="155"/>
        <v>0</v>
      </c>
      <c r="BP169">
        <f t="shared" si="156"/>
        <v>37.950000000000003</v>
      </c>
      <c r="BQ169">
        <f t="shared" si="157"/>
        <v>53.925000000000004</v>
      </c>
      <c r="BR169">
        <f t="shared" si="158"/>
        <v>69.899999999999991</v>
      </c>
      <c r="BS169">
        <f t="shared" si="159"/>
        <v>33.674999999999997</v>
      </c>
      <c r="BT169">
        <f t="shared" si="160"/>
        <v>1.83</v>
      </c>
      <c r="BU169">
        <f t="shared" si="161"/>
        <v>18.9375</v>
      </c>
      <c r="BX169">
        <f t="shared" si="164"/>
        <v>1.5748040000000001E-2</v>
      </c>
      <c r="BY169">
        <f t="shared" si="165"/>
        <v>5.3</v>
      </c>
      <c r="BZ169">
        <f t="shared" si="166"/>
        <v>0.4</v>
      </c>
    </row>
    <row r="170" spans="1:78" x14ac:dyDescent="0.2">
      <c r="A170" s="2">
        <v>44729</v>
      </c>
      <c r="O170">
        <v>0</v>
      </c>
      <c r="P170">
        <v>37.1</v>
      </c>
      <c r="Q170">
        <v>51.5</v>
      </c>
      <c r="R170">
        <v>65.8</v>
      </c>
      <c r="S170">
        <v>33.9</v>
      </c>
      <c r="T170">
        <v>0.91</v>
      </c>
      <c r="U170">
        <v>15.13</v>
      </c>
      <c r="X170">
        <f t="shared" si="197"/>
        <v>0.17716545</v>
      </c>
      <c r="Y170">
        <v>3.3</v>
      </c>
      <c r="Z170">
        <v>4.5</v>
      </c>
      <c r="AB170">
        <v>0.09</v>
      </c>
      <c r="AC170">
        <v>42.4</v>
      </c>
      <c r="AD170">
        <v>58.4</v>
      </c>
      <c r="AE170">
        <v>74.5</v>
      </c>
      <c r="AF170">
        <v>41.7</v>
      </c>
      <c r="AG170">
        <v>1.3</v>
      </c>
      <c r="AH170">
        <v>20.62</v>
      </c>
      <c r="AK170">
        <f t="shared" si="146"/>
        <v>0</v>
      </c>
      <c r="AL170">
        <v>5.9</v>
      </c>
      <c r="AM170">
        <v>0</v>
      </c>
      <c r="AO170">
        <v>0</v>
      </c>
      <c r="AP170">
        <v>37.4</v>
      </c>
      <c r="AQ170">
        <v>49.4</v>
      </c>
      <c r="AR170">
        <v>61.5</v>
      </c>
      <c r="AS170">
        <v>37.4</v>
      </c>
      <c r="AT170">
        <v>1.21</v>
      </c>
      <c r="AU170">
        <v>10.1</v>
      </c>
      <c r="AX170">
        <f t="shared" si="174"/>
        <v>0</v>
      </c>
      <c r="AY170">
        <v>4.7</v>
      </c>
      <c r="AZ170">
        <v>0</v>
      </c>
      <c r="BB170">
        <v>0</v>
      </c>
      <c r="BC170">
        <v>36.200000000000003</v>
      </c>
      <c r="BD170">
        <v>59</v>
      </c>
      <c r="BE170">
        <v>81.7</v>
      </c>
      <c r="BF170">
        <v>27.2</v>
      </c>
      <c r="BG170">
        <v>2.52</v>
      </c>
      <c r="BH170">
        <v>32.130000000000003</v>
      </c>
      <c r="BK170">
        <f t="shared" si="188"/>
        <v>0</v>
      </c>
      <c r="BL170">
        <v>6.5</v>
      </c>
      <c r="BM170">
        <v>0</v>
      </c>
      <c r="BO170">
        <f t="shared" si="155"/>
        <v>2.2499999999999999E-2</v>
      </c>
      <c r="BP170">
        <f t="shared" si="156"/>
        <v>38.275000000000006</v>
      </c>
      <c r="BQ170">
        <f t="shared" si="157"/>
        <v>54.575000000000003</v>
      </c>
      <c r="BR170">
        <f t="shared" si="158"/>
        <v>70.875</v>
      </c>
      <c r="BS170">
        <f t="shared" si="159"/>
        <v>35.049999999999997</v>
      </c>
      <c r="BT170">
        <f t="shared" si="160"/>
        <v>1.4849999999999999</v>
      </c>
      <c r="BU170">
        <f t="shared" si="161"/>
        <v>19.495000000000001</v>
      </c>
      <c r="BX170">
        <f t="shared" si="164"/>
        <v>4.4291362500000001E-2</v>
      </c>
      <c r="BY170">
        <f t="shared" si="165"/>
        <v>5.0999999999999996</v>
      </c>
      <c r="BZ170">
        <f t="shared" si="166"/>
        <v>1.125</v>
      </c>
    </row>
    <row r="171" spans="1:78" x14ac:dyDescent="0.2">
      <c r="A171" s="2">
        <v>44730</v>
      </c>
      <c r="O171">
        <v>0.17</v>
      </c>
      <c r="P171">
        <v>36.700000000000003</v>
      </c>
      <c r="Q171">
        <v>45.6</v>
      </c>
      <c r="R171">
        <v>54.5</v>
      </c>
      <c r="S171">
        <v>38.799999999999997</v>
      </c>
      <c r="T171">
        <v>0.13</v>
      </c>
      <c r="U171">
        <v>8.19</v>
      </c>
      <c r="X171">
        <f t="shared" si="197"/>
        <v>0</v>
      </c>
      <c r="Y171">
        <v>4.5</v>
      </c>
      <c r="Z171">
        <v>0</v>
      </c>
      <c r="AB171">
        <v>0</v>
      </c>
      <c r="AC171">
        <v>43</v>
      </c>
      <c r="AD171">
        <v>59.3</v>
      </c>
      <c r="AE171">
        <v>75.599999999999994</v>
      </c>
      <c r="AF171">
        <v>39.9</v>
      </c>
      <c r="AG171">
        <v>2.0699999999999998</v>
      </c>
      <c r="AH171">
        <v>23.43</v>
      </c>
      <c r="AK171">
        <f t="shared" si="146"/>
        <v>0</v>
      </c>
      <c r="AL171">
        <v>6.1</v>
      </c>
      <c r="AM171">
        <v>0</v>
      </c>
      <c r="AO171">
        <v>0</v>
      </c>
      <c r="AP171">
        <v>31.8</v>
      </c>
      <c r="AQ171">
        <v>45.3</v>
      </c>
      <c r="AR171">
        <v>58.9</v>
      </c>
      <c r="AS171">
        <v>25.8</v>
      </c>
      <c r="AT171">
        <v>1.67</v>
      </c>
      <c r="AU171">
        <v>11.83</v>
      </c>
      <c r="AX171">
        <f t="shared" si="174"/>
        <v>0</v>
      </c>
      <c r="AY171">
        <v>4.8</v>
      </c>
      <c r="AZ171">
        <v>0</v>
      </c>
      <c r="BB171">
        <v>0</v>
      </c>
      <c r="BC171">
        <v>40.700000000000003</v>
      </c>
      <c r="BD171">
        <v>63.8</v>
      </c>
      <c r="BE171">
        <v>87</v>
      </c>
      <c r="BF171">
        <v>29.3</v>
      </c>
      <c r="BG171">
        <v>4.49</v>
      </c>
      <c r="BH171">
        <v>39.21</v>
      </c>
      <c r="BK171">
        <f t="shared" si="188"/>
        <v>0</v>
      </c>
      <c r="BL171">
        <v>6.6</v>
      </c>
      <c r="BM171">
        <v>0</v>
      </c>
      <c r="BO171">
        <f t="shared" si="155"/>
        <v>4.2500000000000003E-2</v>
      </c>
      <c r="BP171">
        <f t="shared" si="156"/>
        <v>38.049999999999997</v>
      </c>
      <c r="BQ171">
        <f t="shared" si="157"/>
        <v>53.5</v>
      </c>
      <c r="BR171">
        <f t="shared" si="158"/>
        <v>69</v>
      </c>
      <c r="BS171">
        <f t="shared" si="159"/>
        <v>33.449999999999996</v>
      </c>
      <c r="BT171">
        <f t="shared" si="160"/>
        <v>2.09</v>
      </c>
      <c r="BU171">
        <f t="shared" si="161"/>
        <v>20.664999999999999</v>
      </c>
      <c r="BX171">
        <f t="shared" si="164"/>
        <v>0</v>
      </c>
      <c r="BY171">
        <f t="shared" si="165"/>
        <v>5.5</v>
      </c>
      <c r="BZ171">
        <f t="shared" si="166"/>
        <v>0</v>
      </c>
    </row>
    <row r="172" spans="1:78" x14ac:dyDescent="0.2">
      <c r="A172" s="2">
        <v>44731</v>
      </c>
      <c r="O172">
        <v>0</v>
      </c>
      <c r="P172">
        <v>34.9</v>
      </c>
      <c r="Q172">
        <v>49.5</v>
      </c>
      <c r="R172">
        <v>64</v>
      </c>
      <c r="S172">
        <v>39.700000000000003</v>
      </c>
      <c r="T172">
        <v>7.0000000000000007E-2</v>
      </c>
      <c r="U172">
        <v>14.43</v>
      </c>
      <c r="V172">
        <v>1.99</v>
      </c>
      <c r="W172">
        <f t="shared" ref="W172" si="198">SUM(X168:X172)</f>
        <v>0.17716545</v>
      </c>
      <c r="X172">
        <f t="shared" si="197"/>
        <v>0</v>
      </c>
      <c r="Y172">
        <v>4.9000000000000004</v>
      </c>
      <c r="Z172">
        <v>0</v>
      </c>
      <c r="AB172">
        <v>0</v>
      </c>
      <c r="AC172">
        <v>44.9</v>
      </c>
      <c r="AD172">
        <v>61.7</v>
      </c>
      <c r="AE172">
        <v>78.400000000000006</v>
      </c>
      <c r="AF172">
        <v>37.1</v>
      </c>
      <c r="AG172">
        <v>2.64</v>
      </c>
      <c r="AH172">
        <v>26.71</v>
      </c>
      <c r="AI172">
        <v>1.55</v>
      </c>
      <c r="AJ172">
        <f t="shared" ref="AJ172" si="199">SUM(AK168:AK172)</f>
        <v>6.2992160000000005E-2</v>
      </c>
      <c r="AK172">
        <f t="shared" si="146"/>
        <v>0</v>
      </c>
      <c r="AL172">
        <v>6.3</v>
      </c>
      <c r="AM172">
        <v>0</v>
      </c>
      <c r="AO172">
        <v>0</v>
      </c>
      <c r="AP172">
        <v>29</v>
      </c>
      <c r="AQ172">
        <v>45.2</v>
      </c>
      <c r="AR172">
        <v>61.4</v>
      </c>
      <c r="AS172">
        <v>21.2</v>
      </c>
      <c r="AT172">
        <v>0.81</v>
      </c>
      <c r="AU172">
        <v>15.43</v>
      </c>
      <c r="AV172">
        <v>-1.92</v>
      </c>
      <c r="AW172">
        <f t="shared" ref="AW172" si="200">SUM(AX168:AX172)</f>
        <v>0</v>
      </c>
      <c r="AX172">
        <f t="shared" si="174"/>
        <v>0</v>
      </c>
      <c r="AY172">
        <v>5.7</v>
      </c>
      <c r="AZ172">
        <v>0</v>
      </c>
      <c r="BB172">
        <v>0</v>
      </c>
      <c r="BC172">
        <v>45.2</v>
      </c>
      <c r="BD172">
        <v>65.099999999999994</v>
      </c>
      <c r="BE172">
        <v>85.1</v>
      </c>
      <c r="BF172">
        <v>37.200000000000003</v>
      </c>
      <c r="BG172">
        <v>4.46</v>
      </c>
      <c r="BH172">
        <v>33.29</v>
      </c>
      <c r="BI172">
        <v>-4.82</v>
      </c>
      <c r="BJ172">
        <f t="shared" ref="BJ172" si="201">SUM(BK168:BK172)</f>
        <v>0</v>
      </c>
      <c r="BK172">
        <f t="shared" si="188"/>
        <v>0</v>
      </c>
      <c r="BL172">
        <v>6.7</v>
      </c>
      <c r="BM172">
        <v>0</v>
      </c>
      <c r="BO172">
        <f t="shared" si="155"/>
        <v>0</v>
      </c>
      <c r="BP172">
        <f t="shared" si="156"/>
        <v>38.5</v>
      </c>
      <c r="BQ172">
        <f t="shared" si="157"/>
        <v>55.375</v>
      </c>
      <c r="BR172">
        <f t="shared" si="158"/>
        <v>72.224999999999994</v>
      </c>
      <c r="BS172">
        <f t="shared" si="159"/>
        <v>33.800000000000004</v>
      </c>
      <c r="BT172">
        <f t="shared" si="160"/>
        <v>1.9950000000000001</v>
      </c>
      <c r="BU172">
        <f t="shared" si="161"/>
        <v>22.465</v>
      </c>
      <c r="BV172">
        <f t="shared" si="162"/>
        <v>-0.8</v>
      </c>
      <c r="BW172">
        <f t="shared" si="163"/>
        <v>6.0039402500000005E-2</v>
      </c>
      <c r="BX172">
        <f t="shared" si="164"/>
        <v>0</v>
      </c>
      <c r="BY172">
        <f t="shared" si="165"/>
        <v>5.8999999999999995</v>
      </c>
      <c r="BZ172">
        <f t="shared" si="166"/>
        <v>0</v>
      </c>
    </row>
    <row r="173" spans="1:78" x14ac:dyDescent="0.2">
      <c r="A173" s="2">
        <v>44732</v>
      </c>
      <c r="O173">
        <v>0</v>
      </c>
      <c r="P173">
        <v>38.5</v>
      </c>
      <c r="Q173">
        <v>55</v>
      </c>
      <c r="R173">
        <v>71.400000000000006</v>
      </c>
      <c r="S173">
        <v>41.2</v>
      </c>
      <c r="T173">
        <v>1.25</v>
      </c>
      <c r="U173">
        <v>19.920000000000002</v>
      </c>
      <c r="X173">
        <f t="shared" si="197"/>
        <v>0</v>
      </c>
      <c r="Y173">
        <v>6</v>
      </c>
      <c r="Z173">
        <v>0</v>
      </c>
      <c r="AB173">
        <v>0</v>
      </c>
      <c r="AC173">
        <v>44.6</v>
      </c>
      <c r="AD173">
        <v>60.2</v>
      </c>
      <c r="AE173">
        <v>75.8</v>
      </c>
      <c r="AF173">
        <v>40.700000000000003</v>
      </c>
      <c r="AG173">
        <v>1.76</v>
      </c>
      <c r="AH173">
        <v>22.76</v>
      </c>
      <c r="AK173">
        <f t="shared" si="146"/>
        <v>1.5748040000000001E-2</v>
      </c>
      <c r="AL173">
        <v>5.6</v>
      </c>
      <c r="AM173">
        <v>0.4</v>
      </c>
      <c r="AO173">
        <v>0</v>
      </c>
      <c r="AP173">
        <v>32.700000000000003</v>
      </c>
      <c r="AQ173">
        <v>51</v>
      </c>
      <c r="AR173">
        <v>69.400000000000006</v>
      </c>
      <c r="AS173">
        <v>25.3</v>
      </c>
      <c r="AT173">
        <v>2.72</v>
      </c>
      <c r="AU173">
        <v>19.8</v>
      </c>
      <c r="AX173">
        <f t="shared" si="174"/>
        <v>0</v>
      </c>
      <c r="AY173">
        <v>5.8</v>
      </c>
      <c r="AZ173">
        <v>0</v>
      </c>
      <c r="BB173">
        <v>0</v>
      </c>
      <c r="BC173">
        <v>46.9</v>
      </c>
      <c r="BD173">
        <v>65.8</v>
      </c>
      <c r="BE173">
        <v>84.7</v>
      </c>
      <c r="BF173">
        <v>38.700000000000003</v>
      </c>
      <c r="BG173">
        <v>3.8</v>
      </c>
      <c r="BH173">
        <v>33.17</v>
      </c>
      <c r="BK173">
        <f t="shared" si="188"/>
        <v>0</v>
      </c>
      <c r="BL173">
        <v>6.4</v>
      </c>
      <c r="BM173">
        <v>0</v>
      </c>
      <c r="BO173">
        <f t="shared" si="155"/>
        <v>0</v>
      </c>
      <c r="BP173">
        <f t="shared" si="156"/>
        <v>40.674999999999997</v>
      </c>
      <c r="BQ173">
        <f t="shared" si="157"/>
        <v>58</v>
      </c>
      <c r="BR173">
        <f t="shared" si="158"/>
        <v>75.325000000000003</v>
      </c>
      <c r="BS173">
        <f t="shared" si="159"/>
        <v>36.475000000000001</v>
      </c>
      <c r="BT173">
        <f t="shared" si="160"/>
        <v>2.3825000000000003</v>
      </c>
      <c r="BU173">
        <f t="shared" si="161"/>
        <v>23.912500000000001</v>
      </c>
      <c r="BX173">
        <f t="shared" si="164"/>
        <v>3.9370100000000003E-3</v>
      </c>
      <c r="BY173">
        <f t="shared" si="165"/>
        <v>5.9499999999999993</v>
      </c>
      <c r="BZ173">
        <f t="shared" si="166"/>
        <v>0.1</v>
      </c>
    </row>
    <row r="174" spans="1:78" x14ac:dyDescent="0.2">
      <c r="A174" s="2">
        <v>44733</v>
      </c>
      <c r="O174">
        <v>0</v>
      </c>
      <c r="P174">
        <v>42.2</v>
      </c>
      <c r="Q174">
        <v>58.8</v>
      </c>
      <c r="R174">
        <v>75.400000000000006</v>
      </c>
      <c r="S174">
        <v>32.299999999999997</v>
      </c>
      <c r="T174">
        <v>1.88</v>
      </c>
      <c r="U174">
        <v>23.8</v>
      </c>
      <c r="X174">
        <f t="shared" si="197"/>
        <v>0</v>
      </c>
      <c r="Y174">
        <v>6</v>
      </c>
      <c r="Z174">
        <v>0</v>
      </c>
      <c r="AB174">
        <v>0.01</v>
      </c>
      <c r="AC174">
        <v>40.5</v>
      </c>
      <c r="AD174">
        <v>54.4</v>
      </c>
      <c r="AE174">
        <v>68.3</v>
      </c>
      <c r="AF174">
        <v>36.1</v>
      </c>
      <c r="AG174">
        <v>1.88</v>
      </c>
      <c r="AH174">
        <v>15.96</v>
      </c>
      <c r="AK174">
        <f t="shared" si="146"/>
        <v>0</v>
      </c>
      <c r="AL174">
        <v>4.9000000000000004</v>
      </c>
      <c r="AM174">
        <v>0</v>
      </c>
      <c r="AO174">
        <v>0</v>
      </c>
      <c r="AP174">
        <v>38</v>
      </c>
      <c r="AQ174">
        <v>56.9</v>
      </c>
      <c r="AR174">
        <v>75.7</v>
      </c>
      <c r="AS174">
        <v>32.5</v>
      </c>
      <c r="AT174">
        <v>2.92</v>
      </c>
      <c r="AU174">
        <v>24.21</v>
      </c>
      <c r="AX174">
        <f t="shared" si="174"/>
        <v>0</v>
      </c>
      <c r="AY174">
        <v>5.9</v>
      </c>
      <c r="AZ174">
        <v>0</v>
      </c>
      <c r="BB174">
        <v>0</v>
      </c>
      <c r="BC174">
        <v>46</v>
      </c>
      <c r="BD174">
        <v>64.7</v>
      </c>
      <c r="BE174">
        <v>83.4</v>
      </c>
      <c r="BF174">
        <v>34.200000000000003</v>
      </c>
      <c r="BG174">
        <v>4.05</v>
      </c>
      <c r="BH174">
        <v>31.96</v>
      </c>
      <c r="BK174">
        <f t="shared" si="188"/>
        <v>0</v>
      </c>
      <c r="BL174">
        <v>6.9</v>
      </c>
      <c r="BM174">
        <v>0</v>
      </c>
      <c r="BO174">
        <f t="shared" si="155"/>
        <v>2.5000000000000001E-3</v>
      </c>
      <c r="BP174">
        <f t="shared" si="156"/>
        <v>41.674999999999997</v>
      </c>
      <c r="BQ174">
        <f t="shared" si="157"/>
        <v>58.7</v>
      </c>
      <c r="BR174">
        <f t="shared" si="158"/>
        <v>75.699999999999989</v>
      </c>
      <c r="BS174">
        <f t="shared" si="159"/>
        <v>33.775000000000006</v>
      </c>
      <c r="BT174">
        <f t="shared" si="160"/>
        <v>2.6825000000000001</v>
      </c>
      <c r="BU174">
        <f t="shared" si="161"/>
        <v>23.982500000000002</v>
      </c>
      <c r="BX174">
        <f t="shared" si="164"/>
        <v>0</v>
      </c>
      <c r="BY174">
        <f t="shared" si="165"/>
        <v>5.9250000000000007</v>
      </c>
      <c r="BZ174">
        <f t="shared" si="166"/>
        <v>0</v>
      </c>
    </row>
    <row r="175" spans="1:78" x14ac:dyDescent="0.2">
      <c r="A175" s="2">
        <v>44734</v>
      </c>
      <c r="O175">
        <v>0</v>
      </c>
      <c r="P175">
        <v>37.700000000000003</v>
      </c>
      <c r="Q175">
        <v>57.2</v>
      </c>
      <c r="R175">
        <v>76.599999999999994</v>
      </c>
      <c r="S175">
        <v>28</v>
      </c>
      <c r="T175">
        <v>3.33</v>
      </c>
      <c r="U175">
        <v>27.19</v>
      </c>
      <c r="X175">
        <f t="shared" si="197"/>
        <v>0</v>
      </c>
      <c r="Y175">
        <v>6.1</v>
      </c>
      <c r="Z175">
        <v>0</v>
      </c>
      <c r="AB175">
        <v>0</v>
      </c>
      <c r="AC175">
        <v>34.1</v>
      </c>
      <c r="AD175">
        <v>48.6</v>
      </c>
      <c r="AE175">
        <v>63</v>
      </c>
      <c r="AF175">
        <v>26.3</v>
      </c>
      <c r="AG175">
        <v>1.52</v>
      </c>
      <c r="AH175">
        <v>15.25</v>
      </c>
      <c r="AK175">
        <f t="shared" si="146"/>
        <v>0</v>
      </c>
      <c r="AL175">
        <v>5.2</v>
      </c>
      <c r="AM175">
        <v>0</v>
      </c>
      <c r="AO175">
        <v>0</v>
      </c>
      <c r="AP175">
        <v>41</v>
      </c>
      <c r="AQ175">
        <v>58.7</v>
      </c>
      <c r="AR175">
        <v>76.400000000000006</v>
      </c>
      <c r="AS175">
        <v>35</v>
      </c>
      <c r="AT175">
        <v>1.98</v>
      </c>
      <c r="AU175">
        <v>23.74</v>
      </c>
      <c r="AX175">
        <f t="shared" si="174"/>
        <v>0</v>
      </c>
      <c r="AY175">
        <v>5.6</v>
      </c>
      <c r="AZ175">
        <v>0</v>
      </c>
      <c r="BB175">
        <v>0</v>
      </c>
      <c r="BC175">
        <v>44.4</v>
      </c>
      <c r="BD175">
        <v>62.2</v>
      </c>
      <c r="BE175">
        <v>80.099999999999994</v>
      </c>
      <c r="BF175">
        <v>32.799999999999997</v>
      </c>
      <c r="BG175">
        <v>4.4000000000000004</v>
      </c>
      <c r="BH175">
        <v>28.43</v>
      </c>
      <c r="BK175">
        <f t="shared" si="188"/>
        <v>0</v>
      </c>
      <c r="BL175">
        <v>6.3</v>
      </c>
      <c r="BM175">
        <v>0</v>
      </c>
      <c r="BO175">
        <f t="shared" si="155"/>
        <v>0</v>
      </c>
      <c r="BP175">
        <f t="shared" si="156"/>
        <v>39.300000000000004</v>
      </c>
      <c r="BQ175">
        <f t="shared" si="157"/>
        <v>56.674999999999997</v>
      </c>
      <c r="BR175">
        <f t="shared" si="158"/>
        <v>74.025000000000006</v>
      </c>
      <c r="BS175">
        <f t="shared" si="159"/>
        <v>30.524999999999999</v>
      </c>
      <c r="BT175">
        <f t="shared" si="160"/>
        <v>2.8075000000000001</v>
      </c>
      <c r="BU175">
        <f t="shared" si="161"/>
        <v>23.652499999999996</v>
      </c>
      <c r="BX175">
        <f t="shared" si="164"/>
        <v>0</v>
      </c>
      <c r="BY175">
        <f t="shared" si="165"/>
        <v>5.8</v>
      </c>
      <c r="BZ175">
        <f t="shared" si="166"/>
        <v>0</v>
      </c>
    </row>
    <row r="176" spans="1:78" x14ac:dyDescent="0.2">
      <c r="A176" s="2">
        <v>44735</v>
      </c>
      <c r="O176">
        <v>0</v>
      </c>
      <c r="P176">
        <v>39.5</v>
      </c>
      <c r="Q176">
        <v>59.3</v>
      </c>
      <c r="R176">
        <v>79.2</v>
      </c>
      <c r="S176">
        <v>34.4</v>
      </c>
      <c r="T176">
        <v>3.14</v>
      </c>
      <c r="U176">
        <v>30.72</v>
      </c>
      <c r="X176">
        <f t="shared" si="197"/>
        <v>0</v>
      </c>
      <c r="Y176">
        <v>6.2</v>
      </c>
      <c r="Z176">
        <v>0</v>
      </c>
      <c r="AB176">
        <v>0</v>
      </c>
      <c r="AC176">
        <v>34.6</v>
      </c>
      <c r="AD176">
        <v>49.9</v>
      </c>
      <c r="AE176">
        <v>65.2</v>
      </c>
      <c r="AF176">
        <v>26.5</v>
      </c>
      <c r="AG176">
        <v>2.0499999999999998</v>
      </c>
      <c r="AH176">
        <v>16.39</v>
      </c>
      <c r="AK176">
        <f t="shared" si="146"/>
        <v>0</v>
      </c>
      <c r="AL176">
        <v>5.5</v>
      </c>
      <c r="AM176">
        <v>0</v>
      </c>
      <c r="AO176">
        <v>0</v>
      </c>
      <c r="AP176">
        <v>40.799999999999997</v>
      </c>
      <c r="AQ176">
        <v>59.2</v>
      </c>
      <c r="AR176">
        <v>77.5</v>
      </c>
      <c r="AS176">
        <v>37.6</v>
      </c>
      <c r="AT176">
        <v>1.76</v>
      </c>
      <c r="AU176">
        <v>25.24</v>
      </c>
      <c r="AX176">
        <f t="shared" si="174"/>
        <v>0</v>
      </c>
      <c r="AY176">
        <v>6.6</v>
      </c>
      <c r="AZ176">
        <v>0</v>
      </c>
      <c r="BB176">
        <v>0</v>
      </c>
      <c r="BC176">
        <v>44.2</v>
      </c>
      <c r="BD176">
        <v>60.5</v>
      </c>
      <c r="BE176">
        <v>76.8</v>
      </c>
      <c r="BF176">
        <v>34.700000000000003</v>
      </c>
      <c r="BG176">
        <v>2.88</v>
      </c>
      <c r="BH176">
        <v>25.24</v>
      </c>
      <c r="BK176">
        <f t="shared" si="188"/>
        <v>0</v>
      </c>
      <c r="BL176">
        <v>5.8</v>
      </c>
      <c r="BM176">
        <v>0</v>
      </c>
      <c r="BO176">
        <f t="shared" si="155"/>
        <v>0</v>
      </c>
      <c r="BP176">
        <f t="shared" si="156"/>
        <v>39.774999999999999</v>
      </c>
      <c r="BQ176">
        <f t="shared" si="157"/>
        <v>57.224999999999994</v>
      </c>
      <c r="BR176">
        <f t="shared" si="158"/>
        <v>74.674999999999997</v>
      </c>
      <c r="BS176">
        <f t="shared" si="159"/>
        <v>33.299999999999997</v>
      </c>
      <c r="BT176">
        <f t="shared" si="160"/>
        <v>2.4574999999999996</v>
      </c>
      <c r="BU176">
        <f t="shared" si="161"/>
        <v>24.397499999999997</v>
      </c>
      <c r="BX176">
        <f t="shared" si="164"/>
        <v>0</v>
      </c>
      <c r="BY176">
        <f t="shared" si="165"/>
        <v>6.0249999999999995</v>
      </c>
      <c r="BZ176">
        <f t="shared" si="166"/>
        <v>0</v>
      </c>
    </row>
    <row r="177" spans="1:78" x14ac:dyDescent="0.2">
      <c r="A177" s="2">
        <v>44736</v>
      </c>
      <c r="O177">
        <v>0</v>
      </c>
      <c r="P177">
        <v>42.2</v>
      </c>
      <c r="Q177">
        <v>59.9</v>
      </c>
      <c r="R177">
        <v>77.599999999999994</v>
      </c>
      <c r="S177">
        <v>34.6</v>
      </c>
      <c r="T177">
        <v>3.81</v>
      </c>
      <c r="U177">
        <v>30.19</v>
      </c>
      <c r="V177">
        <v>1.96</v>
      </c>
      <c r="W177">
        <f t="shared" ref="W177" si="202">SUM(X173:X177)</f>
        <v>0</v>
      </c>
      <c r="X177">
        <f t="shared" si="197"/>
        <v>0</v>
      </c>
      <c r="Y177">
        <v>6.5</v>
      </c>
      <c r="Z177">
        <v>0</v>
      </c>
      <c r="AB177">
        <v>0</v>
      </c>
      <c r="AC177">
        <v>36</v>
      </c>
      <c r="AD177">
        <v>54</v>
      </c>
      <c r="AE177">
        <v>71.900000000000006</v>
      </c>
      <c r="AF177">
        <v>32.6</v>
      </c>
      <c r="AG177">
        <v>1.99</v>
      </c>
      <c r="AH177">
        <v>20.91</v>
      </c>
      <c r="AI177">
        <v>1.6</v>
      </c>
      <c r="AJ177">
        <f t="shared" ref="AJ177" si="203">SUM(AK173:AK177)</f>
        <v>1.5748040000000001E-2</v>
      </c>
      <c r="AK177">
        <f t="shared" si="146"/>
        <v>0</v>
      </c>
      <c r="AL177">
        <v>5.4</v>
      </c>
      <c r="AM177">
        <v>0</v>
      </c>
      <c r="AO177">
        <v>0</v>
      </c>
      <c r="AP177">
        <v>45.9</v>
      </c>
      <c r="AQ177">
        <v>64.599999999999994</v>
      </c>
      <c r="AR177">
        <v>83.3</v>
      </c>
      <c r="AS177">
        <v>40.1</v>
      </c>
      <c r="AT177">
        <v>3.41</v>
      </c>
      <c r="AU177">
        <v>31.89</v>
      </c>
      <c r="AV177">
        <v>-1.93</v>
      </c>
      <c r="AW177">
        <f t="shared" ref="AW177" si="204">SUM(AX173:AX177)</f>
        <v>6.2992160000000005E-2</v>
      </c>
      <c r="AX177">
        <f t="shared" si="174"/>
        <v>6.2992160000000005E-2</v>
      </c>
      <c r="AY177">
        <v>6.7</v>
      </c>
      <c r="AZ177">
        <v>1.6</v>
      </c>
      <c r="BB177">
        <v>0</v>
      </c>
      <c r="BC177">
        <v>41.6</v>
      </c>
      <c r="BD177">
        <v>58.3</v>
      </c>
      <c r="BE177">
        <v>74.900000000000006</v>
      </c>
      <c r="BF177">
        <v>37.299999999999997</v>
      </c>
      <c r="BG177">
        <v>2.31</v>
      </c>
      <c r="BH177">
        <v>23.6</v>
      </c>
      <c r="BI177">
        <v>-4.91</v>
      </c>
      <c r="BJ177">
        <f t="shared" ref="BJ177" si="205">SUM(BK172:BK177)</f>
        <v>6.6929169999999996E-2</v>
      </c>
      <c r="BK177">
        <f t="shared" si="188"/>
        <v>6.6929169999999996E-2</v>
      </c>
      <c r="BL177">
        <v>5</v>
      </c>
      <c r="BM177">
        <v>1.7</v>
      </c>
      <c r="BO177">
        <f t="shared" si="155"/>
        <v>0</v>
      </c>
      <c r="BP177">
        <f t="shared" si="156"/>
        <v>41.424999999999997</v>
      </c>
      <c r="BQ177">
        <f t="shared" si="157"/>
        <v>59.2</v>
      </c>
      <c r="BR177">
        <f t="shared" si="158"/>
        <v>76.925000000000011</v>
      </c>
      <c r="BS177">
        <f t="shared" si="159"/>
        <v>36.150000000000006</v>
      </c>
      <c r="BT177">
        <f t="shared" si="160"/>
        <v>2.8800000000000003</v>
      </c>
      <c r="BU177">
        <f t="shared" si="161"/>
        <v>26.647500000000001</v>
      </c>
      <c r="BV177">
        <f t="shared" si="162"/>
        <v>-0.82000000000000006</v>
      </c>
      <c r="BW177">
        <f t="shared" si="163"/>
        <v>3.6417342500000005E-2</v>
      </c>
      <c r="BX177">
        <f t="shared" si="164"/>
        <v>3.24803325E-2</v>
      </c>
      <c r="BY177">
        <f t="shared" si="165"/>
        <v>5.9</v>
      </c>
      <c r="BZ177">
        <f t="shared" si="166"/>
        <v>0.82499999999999996</v>
      </c>
    </row>
    <row r="178" spans="1:78" x14ac:dyDescent="0.2">
      <c r="A178" s="2">
        <v>44737</v>
      </c>
      <c r="O178">
        <v>0</v>
      </c>
      <c r="P178">
        <v>43.1</v>
      </c>
      <c r="Q178">
        <v>62.4</v>
      </c>
      <c r="R178">
        <v>81.8</v>
      </c>
      <c r="S178">
        <v>38.700000000000003</v>
      </c>
      <c r="T178">
        <v>2.39</v>
      </c>
      <c r="U178">
        <v>33.130000000000003</v>
      </c>
      <c r="X178">
        <f t="shared" si="197"/>
        <v>0</v>
      </c>
      <c r="Y178">
        <v>6.5</v>
      </c>
      <c r="Z178">
        <v>0</v>
      </c>
      <c r="AB178">
        <v>0</v>
      </c>
      <c r="AC178">
        <v>39.700000000000003</v>
      </c>
      <c r="AD178">
        <v>54.4</v>
      </c>
      <c r="AE178">
        <v>69.2</v>
      </c>
      <c r="AF178">
        <v>34.6</v>
      </c>
      <c r="AG178">
        <v>1.82</v>
      </c>
      <c r="AH178">
        <v>16.649999999999999</v>
      </c>
      <c r="AK178">
        <f t="shared" si="146"/>
        <v>0</v>
      </c>
      <c r="AL178">
        <v>5.0999999999999996</v>
      </c>
      <c r="AM178">
        <v>0</v>
      </c>
      <c r="AO178">
        <v>0.08</v>
      </c>
      <c r="AP178">
        <v>49.2</v>
      </c>
      <c r="AQ178">
        <v>67.7</v>
      </c>
      <c r="AR178">
        <v>86.1</v>
      </c>
      <c r="AS178">
        <v>42.6</v>
      </c>
      <c r="AT178">
        <v>3.04</v>
      </c>
      <c r="AU178">
        <v>33.94</v>
      </c>
      <c r="AX178">
        <f t="shared" si="174"/>
        <v>0</v>
      </c>
      <c r="AY178">
        <v>6.4</v>
      </c>
      <c r="AZ178">
        <v>0</v>
      </c>
      <c r="BB178">
        <v>0.09</v>
      </c>
      <c r="BC178">
        <v>41.7</v>
      </c>
      <c r="BD178">
        <v>57.4</v>
      </c>
      <c r="BE178">
        <v>73.2</v>
      </c>
      <c r="BF178">
        <v>43.1</v>
      </c>
      <c r="BG178">
        <v>0.83</v>
      </c>
      <c r="BH178">
        <v>20.079999999999998</v>
      </c>
      <c r="BK178">
        <f t="shared" si="188"/>
        <v>0</v>
      </c>
      <c r="BL178">
        <v>5.8</v>
      </c>
      <c r="BM178">
        <v>0</v>
      </c>
      <c r="BO178">
        <f t="shared" si="155"/>
        <v>4.2499999999999996E-2</v>
      </c>
      <c r="BP178">
        <f t="shared" si="156"/>
        <v>43.424999999999997</v>
      </c>
      <c r="BQ178">
        <f t="shared" si="157"/>
        <v>60.475000000000001</v>
      </c>
      <c r="BR178">
        <f t="shared" si="158"/>
        <v>77.575000000000003</v>
      </c>
      <c r="BS178">
        <f t="shared" si="159"/>
        <v>39.75</v>
      </c>
      <c r="BT178">
        <f t="shared" si="160"/>
        <v>2.02</v>
      </c>
      <c r="BU178">
        <f t="shared" si="161"/>
        <v>25.95</v>
      </c>
      <c r="BX178">
        <f t="shared" si="164"/>
        <v>0</v>
      </c>
      <c r="BY178">
        <f t="shared" si="165"/>
        <v>5.95</v>
      </c>
      <c r="BZ178">
        <f t="shared" si="166"/>
        <v>0</v>
      </c>
    </row>
    <row r="179" spans="1:78" x14ac:dyDescent="0.2">
      <c r="A179" s="2">
        <v>44738</v>
      </c>
      <c r="O179">
        <v>0</v>
      </c>
      <c r="P179">
        <v>44</v>
      </c>
      <c r="Q179">
        <v>61.8</v>
      </c>
      <c r="R179">
        <v>79.5</v>
      </c>
      <c r="S179">
        <v>34.5</v>
      </c>
      <c r="T179">
        <v>3.3</v>
      </c>
      <c r="U179">
        <v>27.23</v>
      </c>
      <c r="X179">
        <f t="shared" si="197"/>
        <v>0</v>
      </c>
      <c r="Y179">
        <v>6.5</v>
      </c>
      <c r="Z179">
        <v>0</v>
      </c>
      <c r="AB179">
        <v>0</v>
      </c>
      <c r="AC179">
        <v>38</v>
      </c>
      <c r="AD179">
        <v>52</v>
      </c>
      <c r="AE179">
        <v>66.099999999999994</v>
      </c>
      <c r="AF179">
        <v>30.4</v>
      </c>
      <c r="AG179">
        <v>2.09</v>
      </c>
      <c r="AH179">
        <v>16.32</v>
      </c>
      <c r="AK179">
        <f t="shared" si="146"/>
        <v>0</v>
      </c>
      <c r="AL179">
        <v>4.8</v>
      </c>
      <c r="AM179">
        <v>0</v>
      </c>
      <c r="AO179">
        <v>0</v>
      </c>
      <c r="AP179">
        <v>49</v>
      </c>
      <c r="AQ179">
        <v>65.599999999999994</v>
      </c>
      <c r="AR179">
        <v>82.2</v>
      </c>
      <c r="AS179">
        <v>46.6</v>
      </c>
      <c r="AT179">
        <v>2.17</v>
      </c>
      <c r="AU179">
        <v>26.79</v>
      </c>
      <c r="AX179">
        <f t="shared" si="174"/>
        <v>0</v>
      </c>
      <c r="AY179">
        <v>6.1</v>
      </c>
      <c r="AZ179">
        <v>0</v>
      </c>
      <c r="BB179">
        <v>0</v>
      </c>
      <c r="BC179">
        <v>41.9</v>
      </c>
      <c r="BD179">
        <v>60.1</v>
      </c>
      <c r="BE179">
        <v>78.3</v>
      </c>
      <c r="BF179">
        <v>41.9</v>
      </c>
      <c r="BG179">
        <v>1</v>
      </c>
      <c r="BH179">
        <v>26.34</v>
      </c>
      <c r="BK179">
        <f t="shared" si="188"/>
        <v>0</v>
      </c>
      <c r="BL179">
        <v>6.7</v>
      </c>
      <c r="BM179">
        <v>0</v>
      </c>
      <c r="BO179">
        <f t="shared" si="155"/>
        <v>0</v>
      </c>
      <c r="BP179">
        <f t="shared" si="156"/>
        <v>43.225000000000001</v>
      </c>
      <c r="BQ179">
        <f t="shared" si="157"/>
        <v>59.874999999999993</v>
      </c>
      <c r="BR179">
        <f t="shared" si="158"/>
        <v>76.525000000000006</v>
      </c>
      <c r="BS179">
        <f t="shared" si="159"/>
        <v>38.35</v>
      </c>
      <c r="BT179">
        <f t="shared" si="160"/>
        <v>2.1399999999999997</v>
      </c>
      <c r="BU179">
        <f t="shared" si="161"/>
        <v>24.17</v>
      </c>
      <c r="BX179">
        <f t="shared" si="164"/>
        <v>0</v>
      </c>
      <c r="BY179">
        <f t="shared" si="165"/>
        <v>6.0249999999999995</v>
      </c>
      <c r="BZ179">
        <f t="shared" si="166"/>
        <v>0</v>
      </c>
    </row>
    <row r="180" spans="1:78" x14ac:dyDescent="0.2">
      <c r="A180" s="2">
        <v>44739</v>
      </c>
      <c r="O180">
        <v>0</v>
      </c>
      <c r="P180">
        <v>44.7</v>
      </c>
      <c r="Q180">
        <v>62</v>
      </c>
      <c r="R180">
        <v>79.2</v>
      </c>
      <c r="S180">
        <v>29</v>
      </c>
      <c r="T180">
        <v>4.47</v>
      </c>
      <c r="U180">
        <v>28.63</v>
      </c>
      <c r="X180">
        <f t="shared" si="197"/>
        <v>0</v>
      </c>
      <c r="Y180">
        <v>6.6</v>
      </c>
      <c r="Z180">
        <v>0</v>
      </c>
      <c r="AB180">
        <v>0</v>
      </c>
      <c r="AC180">
        <v>37.9</v>
      </c>
      <c r="AD180">
        <v>49.1</v>
      </c>
      <c r="AE180">
        <v>60.3</v>
      </c>
      <c r="AF180">
        <v>30</v>
      </c>
      <c r="AG180">
        <v>1.9</v>
      </c>
      <c r="AH180">
        <v>12.01</v>
      </c>
      <c r="AK180">
        <f t="shared" si="146"/>
        <v>0</v>
      </c>
      <c r="AL180">
        <v>4.8</v>
      </c>
      <c r="AM180">
        <v>0</v>
      </c>
      <c r="AO180">
        <v>0</v>
      </c>
      <c r="AP180">
        <v>49.1</v>
      </c>
      <c r="AQ180">
        <v>65.2</v>
      </c>
      <c r="AR180">
        <v>81.2</v>
      </c>
      <c r="AS180">
        <v>43.1</v>
      </c>
      <c r="AT180">
        <v>2.08</v>
      </c>
      <c r="AU180">
        <v>28.21</v>
      </c>
      <c r="AX180">
        <f t="shared" si="174"/>
        <v>0</v>
      </c>
      <c r="AY180">
        <v>6.7</v>
      </c>
      <c r="AZ180">
        <v>0</v>
      </c>
      <c r="BB180">
        <v>0</v>
      </c>
      <c r="BC180">
        <v>45.6</v>
      </c>
      <c r="BD180">
        <v>64.900000000000006</v>
      </c>
      <c r="BE180">
        <v>84.1</v>
      </c>
      <c r="BF180">
        <v>38.4</v>
      </c>
      <c r="BG180">
        <v>2.68</v>
      </c>
      <c r="BH180">
        <v>33.71</v>
      </c>
      <c r="BK180">
        <f t="shared" si="188"/>
        <v>0</v>
      </c>
      <c r="BL180">
        <v>7.1</v>
      </c>
      <c r="BM180">
        <v>0</v>
      </c>
      <c r="BO180">
        <f t="shared" si="155"/>
        <v>0</v>
      </c>
      <c r="BP180">
        <f t="shared" si="156"/>
        <v>44.324999999999996</v>
      </c>
      <c r="BQ180">
        <f t="shared" si="157"/>
        <v>60.300000000000004</v>
      </c>
      <c r="BR180">
        <f t="shared" si="158"/>
        <v>76.199999999999989</v>
      </c>
      <c r="BS180">
        <f t="shared" si="159"/>
        <v>35.125</v>
      </c>
      <c r="BT180">
        <f t="shared" si="160"/>
        <v>2.7824999999999998</v>
      </c>
      <c r="BU180">
        <f t="shared" si="161"/>
        <v>25.64</v>
      </c>
      <c r="BX180">
        <f t="shared" si="164"/>
        <v>0</v>
      </c>
      <c r="BY180">
        <f t="shared" si="165"/>
        <v>6.2999999999999989</v>
      </c>
      <c r="BZ180">
        <f t="shared" si="166"/>
        <v>0</v>
      </c>
    </row>
    <row r="181" spans="1:78" x14ac:dyDescent="0.2">
      <c r="A181" s="2">
        <v>44740</v>
      </c>
      <c r="O181">
        <v>0</v>
      </c>
      <c r="P181">
        <v>43.1</v>
      </c>
      <c r="Q181">
        <v>59.8</v>
      </c>
      <c r="R181">
        <v>76.5</v>
      </c>
      <c r="S181">
        <v>28.8</v>
      </c>
      <c r="T181">
        <v>5.14</v>
      </c>
      <c r="U181">
        <v>25.53</v>
      </c>
      <c r="X181">
        <f t="shared" si="197"/>
        <v>0</v>
      </c>
      <c r="Y181">
        <v>5.9</v>
      </c>
      <c r="Z181">
        <v>0</v>
      </c>
      <c r="AB181">
        <v>0</v>
      </c>
      <c r="AC181">
        <v>39.9</v>
      </c>
      <c r="AD181">
        <v>49.4</v>
      </c>
      <c r="AE181">
        <v>58.8</v>
      </c>
      <c r="AF181">
        <v>22.6</v>
      </c>
      <c r="AG181">
        <v>3.13</v>
      </c>
      <c r="AH181">
        <v>13.15</v>
      </c>
      <c r="AK181">
        <f t="shared" si="146"/>
        <v>0</v>
      </c>
      <c r="AL181">
        <v>4.5</v>
      </c>
      <c r="AM181">
        <v>0</v>
      </c>
      <c r="AO181">
        <v>0</v>
      </c>
      <c r="AP181">
        <v>48.3</v>
      </c>
      <c r="AQ181">
        <v>65.8</v>
      </c>
      <c r="AR181">
        <v>83.4</v>
      </c>
      <c r="AS181">
        <v>40.1</v>
      </c>
      <c r="AT181">
        <v>3.16</v>
      </c>
      <c r="AU181">
        <v>33.89</v>
      </c>
      <c r="AX181">
        <f t="shared" si="174"/>
        <v>0</v>
      </c>
      <c r="AY181">
        <v>7.2</v>
      </c>
      <c r="AZ181">
        <v>0</v>
      </c>
      <c r="BB181">
        <v>0</v>
      </c>
      <c r="BC181">
        <v>48.8</v>
      </c>
      <c r="BD181">
        <v>68</v>
      </c>
      <c r="BE181">
        <v>87.1</v>
      </c>
      <c r="BF181">
        <v>42.5</v>
      </c>
      <c r="BG181">
        <v>3.89</v>
      </c>
      <c r="BH181">
        <v>36.06</v>
      </c>
      <c r="BK181">
        <f t="shared" si="188"/>
        <v>0</v>
      </c>
      <c r="BL181">
        <v>6.9</v>
      </c>
      <c r="BM181">
        <v>0</v>
      </c>
      <c r="BO181">
        <f t="shared" si="155"/>
        <v>0</v>
      </c>
      <c r="BP181">
        <f t="shared" si="156"/>
        <v>45.025000000000006</v>
      </c>
      <c r="BQ181">
        <f t="shared" si="157"/>
        <v>60.75</v>
      </c>
      <c r="BR181">
        <f t="shared" si="158"/>
        <v>76.45</v>
      </c>
      <c r="BS181">
        <f t="shared" si="159"/>
        <v>33.5</v>
      </c>
      <c r="BT181">
        <f t="shared" si="160"/>
        <v>3.83</v>
      </c>
      <c r="BU181">
        <f t="shared" si="161"/>
        <v>27.157499999999999</v>
      </c>
      <c r="BX181">
        <f t="shared" si="164"/>
        <v>0</v>
      </c>
      <c r="BY181">
        <f t="shared" si="165"/>
        <v>6.125</v>
      </c>
      <c r="BZ181">
        <f t="shared" si="166"/>
        <v>0</v>
      </c>
    </row>
    <row r="182" spans="1:78" x14ac:dyDescent="0.2">
      <c r="A182" s="2">
        <v>44741</v>
      </c>
      <c r="O182">
        <v>0</v>
      </c>
      <c r="P182">
        <v>42</v>
      </c>
      <c r="Q182">
        <v>56</v>
      </c>
      <c r="R182">
        <v>70.099999999999994</v>
      </c>
      <c r="S182">
        <v>33.799999999999997</v>
      </c>
      <c r="T182">
        <v>2.17</v>
      </c>
      <c r="U182">
        <v>18.18</v>
      </c>
      <c r="V182">
        <v>1.95</v>
      </c>
      <c r="W182">
        <f t="shared" ref="W182" si="206">SUM(X178:X182)</f>
        <v>0</v>
      </c>
      <c r="X182">
        <f t="shared" si="197"/>
        <v>0</v>
      </c>
      <c r="Y182">
        <v>5.4</v>
      </c>
      <c r="Z182">
        <v>0</v>
      </c>
      <c r="AB182">
        <v>0</v>
      </c>
      <c r="AC182">
        <v>36</v>
      </c>
      <c r="AD182">
        <v>47.9</v>
      </c>
      <c r="AE182">
        <v>59.8</v>
      </c>
      <c r="AF182">
        <v>29.1</v>
      </c>
      <c r="AG182">
        <v>1.55</v>
      </c>
      <c r="AH182">
        <v>12.42</v>
      </c>
      <c r="AI182">
        <v>1.61</v>
      </c>
      <c r="AJ182">
        <f t="shared" ref="AJ182" si="207">SUM(AK178:AK182)</f>
        <v>0</v>
      </c>
      <c r="AK182">
        <f t="shared" si="146"/>
        <v>0</v>
      </c>
      <c r="AL182">
        <v>4.8</v>
      </c>
      <c r="AM182">
        <v>0</v>
      </c>
      <c r="AO182">
        <v>0</v>
      </c>
      <c r="AP182">
        <v>49.6</v>
      </c>
      <c r="AQ182">
        <v>64.2</v>
      </c>
      <c r="AR182">
        <v>78.8</v>
      </c>
      <c r="AS182">
        <v>34.799999999999997</v>
      </c>
      <c r="AT182">
        <v>3.38</v>
      </c>
      <c r="AU182">
        <v>25.72</v>
      </c>
      <c r="AV182">
        <v>-1.94</v>
      </c>
      <c r="AW182">
        <f t="shared" ref="AW182" si="208">SUM(AX178:AX182)</f>
        <v>0</v>
      </c>
      <c r="AX182">
        <f t="shared" si="174"/>
        <v>0</v>
      </c>
      <c r="AY182">
        <v>5</v>
      </c>
      <c r="AZ182">
        <v>0</v>
      </c>
      <c r="BB182">
        <v>0</v>
      </c>
      <c r="BC182">
        <v>50.1</v>
      </c>
      <c r="BD182">
        <v>69.599999999999994</v>
      </c>
      <c r="BE182">
        <v>89.1</v>
      </c>
      <c r="BF182">
        <v>42.3</v>
      </c>
      <c r="BG182">
        <v>4.1900000000000004</v>
      </c>
      <c r="BH182">
        <v>37.549999999999997</v>
      </c>
      <c r="BI182">
        <v>-4.9800000000000004</v>
      </c>
      <c r="BJ182">
        <f t="shared" ref="BJ182" si="209">SUM(BK178:BK182)</f>
        <v>1.5748040000000001E-2</v>
      </c>
      <c r="BK182">
        <f t="shared" si="188"/>
        <v>1.5748040000000001E-2</v>
      </c>
      <c r="BL182">
        <v>6.5</v>
      </c>
      <c r="BM182">
        <v>0.4</v>
      </c>
      <c r="BO182">
        <f t="shared" si="155"/>
        <v>0</v>
      </c>
      <c r="BP182">
        <f t="shared" si="156"/>
        <v>44.424999999999997</v>
      </c>
      <c r="BQ182">
        <f t="shared" si="157"/>
        <v>59.425000000000004</v>
      </c>
      <c r="BR182">
        <f t="shared" si="158"/>
        <v>74.449999999999989</v>
      </c>
      <c r="BS182">
        <f t="shared" si="159"/>
        <v>35</v>
      </c>
      <c r="BT182">
        <f t="shared" si="160"/>
        <v>2.8224999999999998</v>
      </c>
      <c r="BU182">
        <f t="shared" si="161"/>
        <v>23.467500000000001</v>
      </c>
      <c r="BV182">
        <f t="shared" si="162"/>
        <v>-0.84000000000000008</v>
      </c>
      <c r="BW182">
        <f t="shared" si="163"/>
        <v>3.9370100000000003E-3</v>
      </c>
      <c r="BX182">
        <f t="shared" si="164"/>
        <v>3.9370100000000003E-3</v>
      </c>
      <c r="BY182">
        <f t="shared" si="165"/>
        <v>5.4249999999999998</v>
      </c>
      <c r="BZ182">
        <f t="shared" si="166"/>
        <v>0.1</v>
      </c>
    </row>
    <row r="183" spans="1:78" x14ac:dyDescent="0.2">
      <c r="A183" s="2">
        <v>44742</v>
      </c>
      <c r="O183">
        <v>0</v>
      </c>
      <c r="P183">
        <v>39.799999999999997</v>
      </c>
      <c r="Q183">
        <v>56.3</v>
      </c>
      <c r="R183">
        <v>72.900000000000006</v>
      </c>
      <c r="S183">
        <v>37.200000000000003</v>
      </c>
      <c r="T183">
        <v>2.36</v>
      </c>
      <c r="U183">
        <v>22.09</v>
      </c>
      <c r="X183">
        <f t="shared" si="197"/>
        <v>0</v>
      </c>
      <c r="Y183">
        <v>5.9</v>
      </c>
      <c r="Z183">
        <v>0</v>
      </c>
      <c r="AB183">
        <v>0</v>
      </c>
      <c r="AC183">
        <v>32.799999999999997</v>
      </c>
      <c r="AD183">
        <v>49.4</v>
      </c>
      <c r="AE183">
        <v>66</v>
      </c>
      <c r="AF183">
        <v>28.3</v>
      </c>
      <c r="AG183">
        <v>1.25</v>
      </c>
      <c r="AH183">
        <v>16.91</v>
      </c>
      <c r="AK183">
        <f t="shared" si="146"/>
        <v>0</v>
      </c>
      <c r="AL183">
        <v>5.4</v>
      </c>
      <c r="AM183">
        <v>0</v>
      </c>
      <c r="AO183">
        <v>0</v>
      </c>
      <c r="AP183">
        <v>36.799999999999997</v>
      </c>
      <c r="AQ183">
        <v>50.2</v>
      </c>
      <c r="AR183">
        <v>63.7</v>
      </c>
      <c r="AS183">
        <v>29.6</v>
      </c>
      <c r="AT183">
        <v>2.08</v>
      </c>
      <c r="AU183">
        <v>15.15</v>
      </c>
      <c r="AX183">
        <f t="shared" si="174"/>
        <v>0</v>
      </c>
      <c r="AY183">
        <v>4.5</v>
      </c>
      <c r="AZ183">
        <v>0</v>
      </c>
      <c r="BB183">
        <v>0</v>
      </c>
      <c r="BC183">
        <v>49.4</v>
      </c>
      <c r="BD183">
        <v>68</v>
      </c>
      <c r="BE183">
        <v>86.6</v>
      </c>
      <c r="BF183">
        <v>41.5</v>
      </c>
      <c r="BG183">
        <v>3.92</v>
      </c>
      <c r="BH183">
        <v>35.090000000000003</v>
      </c>
      <c r="BK183">
        <f t="shared" si="188"/>
        <v>1.9685049999999999E-2</v>
      </c>
      <c r="BL183">
        <v>6.7</v>
      </c>
      <c r="BM183">
        <v>0.5</v>
      </c>
      <c r="BO183">
        <f t="shared" si="155"/>
        <v>0</v>
      </c>
      <c r="BP183">
        <f t="shared" si="156"/>
        <v>39.699999999999996</v>
      </c>
      <c r="BQ183">
        <f t="shared" si="157"/>
        <v>55.974999999999994</v>
      </c>
      <c r="BR183">
        <f t="shared" si="158"/>
        <v>72.300000000000011</v>
      </c>
      <c r="BS183">
        <f t="shared" si="159"/>
        <v>34.15</v>
      </c>
      <c r="BT183">
        <f t="shared" si="160"/>
        <v>2.4024999999999999</v>
      </c>
      <c r="BU183">
        <f t="shared" si="161"/>
        <v>22.310000000000002</v>
      </c>
      <c r="BX183">
        <f t="shared" si="164"/>
        <v>4.9212624999999998E-3</v>
      </c>
      <c r="BY183">
        <f t="shared" si="165"/>
        <v>5.625</v>
      </c>
      <c r="BZ183">
        <f t="shared" si="166"/>
        <v>0.125</v>
      </c>
    </row>
    <row r="184" spans="1:78" x14ac:dyDescent="0.2">
      <c r="A184" s="2">
        <v>44743</v>
      </c>
      <c r="O184">
        <v>0</v>
      </c>
      <c r="P184">
        <v>41</v>
      </c>
      <c r="Q184">
        <v>58.3</v>
      </c>
      <c r="R184">
        <v>75.5</v>
      </c>
      <c r="S184">
        <v>32.9</v>
      </c>
      <c r="T184">
        <v>5.01</v>
      </c>
      <c r="U184">
        <v>29.31</v>
      </c>
      <c r="X184">
        <f t="shared" si="197"/>
        <v>0</v>
      </c>
      <c r="Y184">
        <v>6.2</v>
      </c>
      <c r="Z184">
        <v>0</v>
      </c>
      <c r="AB184">
        <v>0</v>
      </c>
      <c r="AC184">
        <v>38.299999999999997</v>
      </c>
      <c r="AD184">
        <v>53.4</v>
      </c>
      <c r="AE184">
        <v>68.400000000000006</v>
      </c>
      <c r="AF184">
        <v>32.4</v>
      </c>
      <c r="AG184">
        <v>1.8</v>
      </c>
      <c r="AH184">
        <v>17.38</v>
      </c>
      <c r="AK184">
        <f t="shared" si="146"/>
        <v>0</v>
      </c>
      <c r="AL184">
        <v>5.5</v>
      </c>
      <c r="AM184">
        <v>0</v>
      </c>
      <c r="AO184">
        <v>0</v>
      </c>
      <c r="AP184">
        <v>31.7</v>
      </c>
      <c r="AQ184">
        <v>46.6</v>
      </c>
      <c r="AR184">
        <v>61.5</v>
      </c>
      <c r="AS184">
        <v>28.7</v>
      </c>
      <c r="AT184">
        <v>0.93</v>
      </c>
      <c r="AU184">
        <v>13.35</v>
      </c>
      <c r="AX184">
        <f t="shared" si="174"/>
        <v>0</v>
      </c>
      <c r="AY184">
        <v>5.0999999999999996</v>
      </c>
      <c r="AZ184">
        <v>0</v>
      </c>
      <c r="BB184">
        <v>0</v>
      </c>
      <c r="BC184">
        <v>50.5</v>
      </c>
      <c r="BD184">
        <v>66.5</v>
      </c>
      <c r="BE184">
        <v>82.6</v>
      </c>
      <c r="BF184">
        <v>45</v>
      </c>
      <c r="BG184">
        <v>3.55</v>
      </c>
      <c r="BH184">
        <v>28.32</v>
      </c>
      <c r="BK184">
        <f t="shared" si="188"/>
        <v>0</v>
      </c>
      <c r="BL184">
        <v>6</v>
      </c>
      <c r="BM184">
        <v>0</v>
      </c>
      <c r="BO184">
        <f t="shared" si="155"/>
        <v>0</v>
      </c>
      <c r="BP184">
        <f t="shared" si="156"/>
        <v>40.375</v>
      </c>
      <c r="BQ184">
        <f t="shared" si="157"/>
        <v>56.199999999999996</v>
      </c>
      <c r="BR184">
        <f t="shared" si="158"/>
        <v>72</v>
      </c>
      <c r="BS184">
        <f t="shared" si="159"/>
        <v>34.75</v>
      </c>
      <c r="BT184">
        <f t="shared" si="160"/>
        <v>2.8224999999999998</v>
      </c>
      <c r="BU184">
        <f t="shared" si="161"/>
        <v>22.09</v>
      </c>
      <c r="BX184">
        <f t="shared" si="164"/>
        <v>0</v>
      </c>
      <c r="BY184">
        <f t="shared" si="165"/>
        <v>5.6999999999999993</v>
      </c>
      <c r="BZ184">
        <f t="shared" si="166"/>
        <v>0</v>
      </c>
    </row>
    <row r="185" spans="1:78" x14ac:dyDescent="0.2">
      <c r="A185" s="2">
        <v>44744</v>
      </c>
      <c r="O185">
        <v>0</v>
      </c>
      <c r="P185">
        <v>42.4</v>
      </c>
      <c r="Q185">
        <v>62.3</v>
      </c>
      <c r="R185">
        <v>82.1</v>
      </c>
      <c r="S185">
        <v>37.200000000000003</v>
      </c>
      <c r="T185">
        <v>3.84</v>
      </c>
      <c r="U185">
        <v>32.520000000000003</v>
      </c>
      <c r="X185">
        <f t="shared" si="197"/>
        <v>0</v>
      </c>
      <c r="Y185">
        <v>6.4</v>
      </c>
      <c r="Z185">
        <v>0</v>
      </c>
      <c r="AB185">
        <v>0</v>
      </c>
      <c r="AC185">
        <v>36.1</v>
      </c>
      <c r="AD185">
        <v>52.9</v>
      </c>
      <c r="AE185">
        <v>69.7</v>
      </c>
      <c r="AF185">
        <v>28.5</v>
      </c>
      <c r="AG185">
        <v>1.3</v>
      </c>
      <c r="AH185">
        <v>19.7</v>
      </c>
      <c r="AK185">
        <f t="shared" si="146"/>
        <v>0</v>
      </c>
      <c r="AL185">
        <v>5.5</v>
      </c>
      <c r="AM185">
        <v>0</v>
      </c>
      <c r="AO185">
        <v>0</v>
      </c>
      <c r="AP185">
        <v>35.9</v>
      </c>
      <c r="AQ185">
        <v>51.8</v>
      </c>
      <c r="AR185">
        <v>67.599999999999994</v>
      </c>
      <c r="AS185">
        <v>33.5</v>
      </c>
      <c r="AT185">
        <v>1.75</v>
      </c>
      <c r="AU185">
        <v>15.91</v>
      </c>
      <c r="AX185">
        <f t="shared" si="174"/>
        <v>0</v>
      </c>
      <c r="AY185">
        <v>5.5</v>
      </c>
      <c r="AZ185">
        <v>0</v>
      </c>
      <c r="BB185">
        <v>0</v>
      </c>
      <c r="BC185">
        <v>48.5</v>
      </c>
      <c r="BD185">
        <v>65.2</v>
      </c>
      <c r="BE185">
        <v>82</v>
      </c>
      <c r="BF185">
        <v>43.2</v>
      </c>
      <c r="BG185">
        <v>3.04</v>
      </c>
      <c r="BH185">
        <v>28.05</v>
      </c>
      <c r="BK185">
        <f t="shared" si="188"/>
        <v>0</v>
      </c>
      <c r="BL185">
        <v>5.8</v>
      </c>
      <c r="BM185">
        <v>0</v>
      </c>
      <c r="BO185">
        <f t="shared" si="155"/>
        <v>0</v>
      </c>
      <c r="BP185">
        <f t="shared" si="156"/>
        <v>40.725000000000001</v>
      </c>
      <c r="BQ185">
        <f t="shared" si="157"/>
        <v>58.05</v>
      </c>
      <c r="BR185">
        <f t="shared" si="158"/>
        <v>75.349999999999994</v>
      </c>
      <c r="BS185">
        <f t="shared" si="159"/>
        <v>35.6</v>
      </c>
      <c r="BT185">
        <f t="shared" si="160"/>
        <v>2.4824999999999999</v>
      </c>
      <c r="BU185">
        <f t="shared" si="161"/>
        <v>24.044999999999998</v>
      </c>
      <c r="BX185">
        <f t="shared" si="164"/>
        <v>0</v>
      </c>
      <c r="BY185">
        <f t="shared" si="165"/>
        <v>5.8</v>
      </c>
      <c r="BZ185">
        <f t="shared" si="166"/>
        <v>0</v>
      </c>
    </row>
    <row r="186" spans="1:78" x14ac:dyDescent="0.2">
      <c r="A186" s="2">
        <v>44745</v>
      </c>
      <c r="O186">
        <v>0</v>
      </c>
      <c r="P186">
        <v>45.9</v>
      </c>
      <c r="Q186">
        <v>62.4</v>
      </c>
      <c r="R186">
        <v>78.900000000000006</v>
      </c>
      <c r="S186">
        <v>39.9</v>
      </c>
      <c r="T186">
        <v>3.48</v>
      </c>
      <c r="U186">
        <v>25.91</v>
      </c>
      <c r="X186">
        <f t="shared" si="197"/>
        <v>0</v>
      </c>
      <c r="Y186">
        <v>5.7</v>
      </c>
      <c r="Z186">
        <v>0</v>
      </c>
      <c r="AB186">
        <v>0</v>
      </c>
      <c r="AC186">
        <v>38.200000000000003</v>
      </c>
      <c r="AD186">
        <v>53.5</v>
      </c>
      <c r="AE186">
        <v>68.7</v>
      </c>
      <c r="AF186">
        <v>32</v>
      </c>
      <c r="AG186">
        <v>1.64</v>
      </c>
      <c r="AH186">
        <v>17.57</v>
      </c>
      <c r="AK186">
        <f t="shared" si="146"/>
        <v>0</v>
      </c>
      <c r="AL186">
        <v>5.2</v>
      </c>
      <c r="AM186">
        <v>0</v>
      </c>
      <c r="AO186">
        <v>0</v>
      </c>
      <c r="AP186">
        <v>36.200000000000003</v>
      </c>
      <c r="AQ186">
        <v>53.5</v>
      </c>
      <c r="AR186">
        <v>70.8</v>
      </c>
      <c r="AS186">
        <v>33.5</v>
      </c>
      <c r="AT186">
        <v>1.2</v>
      </c>
      <c r="AU186">
        <v>19.27</v>
      </c>
      <c r="AX186">
        <f t="shared" si="174"/>
        <v>0</v>
      </c>
      <c r="AY186">
        <v>5.4</v>
      </c>
      <c r="AZ186">
        <v>0</v>
      </c>
      <c r="BB186">
        <v>0</v>
      </c>
      <c r="BC186">
        <v>49.5</v>
      </c>
      <c r="BD186">
        <v>66.7</v>
      </c>
      <c r="BE186">
        <v>83.9</v>
      </c>
      <c r="BF186">
        <v>44.2</v>
      </c>
      <c r="BG186">
        <v>3.91</v>
      </c>
      <c r="BH186">
        <v>30.5</v>
      </c>
      <c r="BK186">
        <f t="shared" si="188"/>
        <v>0.16929142999999999</v>
      </c>
      <c r="BL186">
        <v>6</v>
      </c>
      <c r="BM186">
        <v>4.3</v>
      </c>
      <c r="BO186">
        <f t="shared" si="155"/>
        <v>0</v>
      </c>
      <c r="BP186">
        <f t="shared" si="156"/>
        <v>42.45</v>
      </c>
      <c r="BQ186">
        <f t="shared" si="157"/>
        <v>59.025000000000006</v>
      </c>
      <c r="BR186">
        <f t="shared" si="158"/>
        <v>75.575000000000017</v>
      </c>
      <c r="BS186">
        <f t="shared" si="159"/>
        <v>37.400000000000006</v>
      </c>
      <c r="BT186">
        <f t="shared" si="160"/>
        <v>2.5575000000000001</v>
      </c>
      <c r="BU186">
        <f t="shared" si="161"/>
        <v>23.3125</v>
      </c>
      <c r="BX186">
        <f t="shared" si="164"/>
        <v>4.2322857499999998E-2</v>
      </c>
      <c r="BY186">
        <f t="shared" si="165"/>
        <v>5.5750000000000002</v>
      </c>
      <c r="BZ186">
        <f t="shared" si="166"/>
        <v>1.075</v>
      </c>
    </row>
    <row r="187" spans="1:78" x14ac:dyDescent="0.2">
      <c r="A187" s="2">
        <v>44746</v>
      </c>
      <c r="O187">
        <v>0</v>
      </c>
      <c r="P187">
        <v>43.5</v>
      </c>
      <c r="Q187">
        <v>59.2</v>
      </c>
      <c r="R187">
        <v>74.8</v>
      </c>
      <c r="S187">
        <v>34.5</v>
      </c>
      <c r="T187">
        <v>3.26</v>
      </c>
      <c r="U187">
        <v>23.02</v>
      </c>
      <c r="V187">
        <v>1.95</v>
      </c>
      <c r="W187">
        <f t="shared" ref="W187" si="210">SUM(X183:X187)</f>
        <v>0</v>
      </c>
      <c r="X187">
        <f t="shared" si="197"/>
        <v>0</v>
      </c>
      <c r="Y187">
        <v>5.8</v>
      </c>
      <c r="Z187">
        <v>0</v>
      </c>
      <c r="AB187">
        <v>0</v>
      </c>
      <c r="AC187">
        <v>36.1</v>
      </c>
      <c r="AD187">
        <v>51.9</v>
      </c>
      <c r="AE187">
        <v>67.599999999999994</v>
      </c>
      <c r="AF187">
        <v>33.9</v>
      </c>
      <c r="AG187">
        <v>0.73</v>
      </c>
      <c r="AH187">
        <v>17.27</v>
      </c>
      <c r="AI187">
        <v>1.61</v>
      </c>
      <c r="AJ187">
        <f t="shared" ref="AJ187" si="211">SUM(AK183:AK187)</f>
        <v>0</v>
      </c>
      <c r="AK187">
        <f t="shared" ref="AK187:AK250" si="212">0.0393701*AM187</f>
        <v>0</v>
      </c>
      <c r="AL187">
        <v>5.3</v>
      </c>
      <c r="AM187">
        <v>0</v>
      </c>
      <c r="AO187">
        <v>0</v>
      </c>
      <c r="AP187">
        <v>39.1</v>
      </c>
      <c r="AQ187">
        <v>55.9</v>
      </c>
      <c r="AR187">
        <v>72.8</v>
      </c>
      <c r="AS187">
        <v>37.299999999999997</v>
      </c>
      <c r="AT187">
        <v>1.24</v>
      </c>
      <c r="AU187">
        <v>19.899999999999999</v>
      </c>
      <c r="AV187">
        <v>-1.95</v>
      </c>
      <c r="AW187">
        <f t="shared" ref="AW187" si="213">SUM(AX183:AX187)</f>
        <v>0</v>
      </c>
      <c r="AX187">
        <f t="shared" si="174"/>
        <v>0</v>
      </c>
      <c r="AY187">
        <v>5.8</v>
      </c>
      <c r="AZ187">
        <v>0</v>
      </c>
      <c r="BB187">
        <v>0.19</v>
      </c>
      <c r="BC187">
        <v>49</v>
      </c>
      <c r="BD187">
        <v>66.599999999999994</v>
      </c>
      <c r="BE187">
        <v>84.3</v>
      </c>
      <c r="BF187">
        <v>49.2</v>
      </c>
      <c r="BG187">
        <v>1.75</v>
      </c>
      <c r="BH187">
        <v>30.53</v>
      </c>
      <c r="BI187">
        <v>-5</v>
      </c>
      <c r="BJ187">
        <f t="shared" ref="BJ187" si="214">SUM(BK182:BK187)</f>
        <v>0.20472451999999999</v>
      </c>
      <c r="BK187">
        <f t="shared" si="188"/>
        <v>0</v>
      </c>
      <c r="BL187">
        <v>5.2</v>
      </c>
      <c r="BM187">
        <v>0</v>
      </c>
      <c r="BO187">
        <f t="shared" si="155"/>
        <v>4.7500000000000001E-2</v>
      </c>
      <c r="BP187">
        <f t="shared" si="156"/>
        <v>41.924999999999997</v>
      </c>
      <c r="BQ187">
        <f t="shared" si="157"/>
        <v>58.4</v>
      </c>
      <c r="BR187">
        <f t="shared" si="158"/>
        <v>74.875</v>
      </c>
      <c r="BS187">
        <f t="shared" si="159"/>
        <v>38.725000000000001</v>
      </c>
      <c r="BT187">
        <f t="shared" si="160"/>
        <v>1.7449999999999999</v>
      </c>
      <c r="BU187">
        <f t="shared" si="161"/>
        <v>22.68</v>
      </c>
      <c r="BV187">
        <f t="shared" si="162"/>
        <v>-0.84749999999999992</v>
      </c>
      <c r="BW187">
        <f t="shared" si="163"/>
        <v>5.1181129999999998E-2</v>
      </c>
      <c r="BX187">
        <f t="shared" si="164"/>
        <v>0</v>
      </c>
      <c r="BY187">
        <f t="shared" si="165"/>
        <v>5.5249999999999995</v>
      </c>
      <c r="BZ187">
        <f t="shared" si="166"/>
        <v>0</v>
      </c>
    </row>
    <row r="188" spans="1:78" x14ac:dyDescent="0.2">
      <c r="A188" s="2">
        <v>44747</v>
      </c>
      <c r="O188">
        <v>0</v>
      </c>
      <c r="P188">
        <v>43.8</v>
      </c>
      <c r="Q188">
        <v>59</v>
      </c>
      <c r="R188">
        <v>74.3</v>
      </c>
      <c r="S188">
        <v>35.299999999999997</v>
      </c>
      <c r="T188">
        <v>3.44</v>
      </c>
      <c r="U188">
        <v>21.81</v>
      </c>
      <c r="X188">
        <f t="shared" si="197"/>
        <v>0</v>
      </c>
      <c r="Y188">
        <v>6.3</v>
      </c>
      <c r="Z188">
        <v>0</v>
      </c>
      <c r="AB188">
        <v>0</v>
      </c>
      <c r="AC188">
        <v>37.1</v>
      </c>
      <c r="AD188">
        <v>53.9</v>
      </c>
      <c r="AE188">
        <v>70.7</v>
      </c>
      <c r="AF188">
        <v>37.5</v>
      </c>
      <c r="AG188">
        <v>1.18</v>
      </c>
      <c r="AH188">
        <v>19.13</v>
      </c>
      <c r="AK188">
        <f t="shared" si="212"/>
        <v>0</v>
      </c>
      <c r="AL188">
        <v>5.6</v>
      </c>
      <c r="AM188">
        <v>0</v>
      </c>
      <c r="AO188">
        <v>0</v>
      </c>
      <c r="AP188">
        <v>41.9</v>
      </c>
      <c r="AQ188">
        <v>56.9</v>
      </c>
      <c r="AR188">
        <v>71.900000000000006</v>
      </c>
      <c r="AS188">
        <v>29.9</v>
      </c>
      <c r="AT188">
        <v>2.58</v>
      </c>
      <c r="AU188">
        <v>20.87</v>
      </c>
      <c r="AX188">
        <f t="shared" si="174"/>
        <v>0</v>
      </c>
      <c r="AY188">
        <v>6.1</v>
      </c>
      <c r="AZ188">
        <v>0</v>
      </c>
      <c r="BB188">
        <v>0.01</v>
      </c>
      <c r="BC188">
        <v>44.7</v>
      </c>
      <c r="BD188">
        <v>62.2</v>
      </c>
      <c r="BE188">
        <v>79.7</v>
      </c>
      <c r="BF188">
        <v>42.2</v>
      </c>
      <c r="BG188">
        <v>1.95</v>
      </c>
      <c r="BH188">
        <v>25.76</v>
      </c>
      <c r="BK188">
        <f t="shared" si="188"/>
        <v>0</v>
      </c>
      <c r="BL188">
        <v>6</v>
      </c>
      <c r="BM188">
        <v>0</v>
      </c>
      <c r="BO188">
        <f t="shared" si="155"/>
        <v>2.5000000000000001E-3</v>
      </c>
      <c r="BP188">
        <f t="shared" si="156"/>
        <v>41.875</v>
      </c>
      <c r="BQ188">
        <f t="shared" si="157"/>
        <v>58</v>
      </c>
      <c r="BR188">
        <f t="shared" si="158"/>
        <v>74.150000000000006</v>
      </c>
      <c r="BS188">
        <f t="shared" si="159"/>
        <v>36.224999999999994</v>
      </c>
      <c r="BT188">
        <f t="shared" si="160"/>
        <v>2.2875000000000001</v>
      </c>
      <c r="BU188">
        <f t="shared" si="161"/>
        <v>21.892500000000002</v>
      </c>
      <c r="BX188">
        <f t="shared" si="164"/>
        <v>0</v>
      </c>
      <c r="BY188">
        <f t="shared" si="165"/>
        <v>6</v>
      </c>
      <c r="BZ188">
        <f t="shared" si="166"/>
        <v>0</v>
      </c>
    </row>
    <row r="189" spans="1:78" x14ac:dyDescent="0.2">
      <c r="A189" s="2">
        <v>44748</v>
      </c>
      <c r="O189">
        <v>0</v>
      </c>
      <c r="P189">
        <v>48.5</v>
      </c>
      <c r="Q189">
        <v>60.7</v>
      </c>
      <c r="R189">
        <v>72.900000000000006</v>
      </c>
      <c r="S189">
        <v>30</v>
      </c>
      <c r="T189">
        <v>5.98</v>
      </c>
      <c r="U189">
        <v>21.1</v>
      </c>
      <c r="X189">
        <f t="shared" si="197"/>
        <v>0</v>
      </c>
      <c r="Y189">
        <v>6.1</v>
      </c>
      <c r="Z189">
        <v>0</v>
      </c>
      <c r="AB189">
        <v>0</v>
      </c>
      <c r="AC189">
        <v>41</v>
      </c>
      <c r="AD189">
        <v>58.5</v>
      </c>
      <c r="AE189">
        <v>76</v>
      </c>
      <c r="AF189">
        <v>40.299999999999997</v>
      </c>
      <c r="AG189">
        <v>1.04</v>
      </c>
      <c r="AH189">
        <v>22.66</v>
      </c>
      <c r="AK189">
        <f t="shared" si="212"/>
        <v>0</v>
      </c>
      <c r="AL189">
        <v>5.7</v>
      </c>
      <c r="AM189">
        <v>0</v>
      </c>
      <c r="AO189">
        <v>0</v>
      </c>
      <c r="AP189">
        <v>43.4</v>
      </c>
      <c r="AQ189">
        <v>58.7</v>
      </c>
      <c r="AR189">
        <v>74</v>
      </c>
      <c r="AS189">
        <v>27.6</v>
      </c>
      <c r="AT189">
        <v>4.76</v>
      </c>
      <c r="AU189">
        <v>23.41</v>
      </c>
      <c r="AX189">
        <f t="shared" si="174"/>
        <v>0</v>
      </c>
      <c r="AY189">
        <v>6.1</v>
      </c>
      <c r="AZ189">
        <v>0</v>
      </c>
      <c r="BB189">
        <v>0</v>
      </c>
      <c r="BC189">
        <v>43.7</v>
      </c>
      <c r="BD189">
        <v>64.400000000000006</v>
      </c>
      <c r="BE189">
        <v>85.2</v>
      </c>
      <c r="BF189">
        <v>39.6</v>
      </c>
      <c r="BG189">
        <v>3.44</v>
      </c>
      <c r="BH189">
        <v>33.64</v>
      </c>
      <c r="BK189">
        <f t="shared" si="188"/>
        <v>0</v>
      </c>
      <c r="BL189">
        <v>6.7</v>
      </c>
      <c r="BM189">
        <v>0</v>
      </c>
      <c r="BO189">
        <f t="shared" si="155"/>
        <v>0</v>
      </c>
      <c r="BP189">
        <f t="shared" si="156"/>
        <v>44.150000000000006</v>
      </c>
      <c r="BQ189">
        <f t="shared" si="157"/>
        <v>60.575000000000003</v>
      </c>
      <c r="BR189">
        <f t="shared" si="158"/>
        <v>77.025000000000006</v>
      </c>
      <c r="BS189">
        <f t="shared" si="159"/>
        <v>34.375</v>
      </c>
      <c r="BT189">
        <f t="shared" si="160"/>
        <v>3.8050000000000002</v>
      </c>
      <c r="BU189">
        <f t="shared" si="161"/>
        <v>25.202500000000001</v>
      </c>
      <c r="BX189">
        <f t="shared" si="164"/>
        <v>0</v>
      </c>
      <c r="BY189">
        <f t="shared" si="165"/>
        <v>6.1499999999999995</v>
      </c>
      <c r="BZ189">
        <f t="shared" si="166"/>
        <v>0</v>
      </c>
    </row>
    <row r="190" spans="1:78" x14ac:dyDescent="0.2">
      <c r="A190" s="2">
        <v>44749</v>
      </c>
      <c r="O190">
        <v>0</v>
      </c>
      <c r="P190">
        <v>50.4</v>
      </c>
      <c r="Q190">
        <v>63</v>
      </c>
      <c r="R190">
        <v>75.5</v>
      </c>
      <c r="S190">
        <v>37</v>
      </c>
      <c r="T190">
        <v>5.5</v>
      </c>
      <c r="U190">
        <v>21.29</v>
      </c>
      <c r="X190">
        <f t="shared" si="197"/>
        <v>0</v>
      </c>
      <c r="Y190">
        <v>6.3</v>
      </c>
      <c r="Z190">
        <v>0</v>
      </c>
      <c r="AB190">
        <v>0</v>
      </c>
      <c r="AC190">
        <v>38.1</v>
      </c>
      <c r="AD190">
        <v>56</v>
      </c>
      <c r="AE190">
        <v>73.900000000000006</v>
      </c>
      <c r="AF190">
        <v>36.4</v>
      </c>
      <c r="AG190">
        <v>0.4</v>
      </c>
      <c r="AH190">
        <v>21.93</v>
      </c>
      <c r="AK190">
        <f t="shared" si="212"/>
        <v>0</v>
      </c>
      <c r="AL190">
        <v>5.0999999999999996</v>
      </c>
      <c r="AM190">
        <v>0</v>
      </c>
      <c r="AO190">
        <v>0</v>
      </c>
      <c r="AP190">
        <v>38.200000000000003</v>
      </c>
      <c r="AQ190">
        <v>57.2</v>
      </c>
      <c r="AR190">
        <v>76.2</v>
      </c>
      <c r="AS190">
        <v>26.9</v>
      </c>
      <c r="AT190">
        <v>2.84</v>
      </c>
      <c r="AU190">
        <v>26.16</v>
      </c>
      <c r="AX190">
        <f t="shared" si="174"/>
        <v>0</v>
      </c>
      <c r="AY190">
        <v>6.3</v>
      </c>
      <c r="AZ190">
        <v>0</v>
      </c>
      <c r="BB190">
        <v>0</v>
      </c>
      <c r="BC190">
        <v>47.4</v>
      </c>
      <c r="BD190">
        <v>66.2</v>
      </c>
      <c r="BE190">
        <v>84.9</v>
      </c>
      <c r="BF190">
        <v>40</v>
      </c>
      <c r="BG190">
        <v>4.18</v>
      </c>
      <c r="BH190">
        <v>31.52</v>
      </c>
      <c r="BK190">
        <f t="shared" si="188"/>
        <v>0</v>
      </c>
      <c r="BL190">
        <v>6.8</v>
      </c>
      <c r="BM190">
        <v>0</v>
      </c>
      <c r="BO190">
        <f t="shared" si="155"/>
        <v>0</v>
      </c>
      <c r="BP190">
        <f t="shared" si="156"/>
        <v>43.524999999999999</v>
      </c>
      <c r="BQ190">
        <f t="shared" si="157"/>
        <v>60.599999999999994</v>
      </c>
      <c r="BR190">
        <f t="shared" si="158"/>
        <v>77.625</v>
      </c>
      <c r="BS190">
        <f t="shared" si="159"/>
        <v>35.075000000000003</v>
      </c>
      <c r="BT190">
        <f t="shared" si="160"/>
        <v>3.23</v>
      </c>
      <c r="BU190">
        <f t="shared" si="161"/>
        <v>25.224999999999998</v>
      </c>
      <c r="BX190">
        <f t="shared" si="164"/>
        <v>0</v>
      </c>
      <c r="BY190">
        <f t="shared" si="165"/>
        <v>6.125</v>
      </c>
      <c r="BZ190">
        <f t="shared" si="166"/>
        <v>0</v>
      </c>
    </row>
    <row r="191" spans="1:78" x14ac:dyDescent="0.2">
      <c r="A191" s="2">
        <v>44750</v>
      </c>
      <c r="O191">
        <v>0</v>
      </c>
      <c r="P191">
        <v>48.5</v>
      </c>
      <c r="Q191">
        <v>64.099999999999994</v>
      </c>
      <c r="R191">
        <v>79.7</v>
      </c>
      <c r="S191">
        <v>38.700000000000003</v>
      </c>
      <c r="T191">
        <v>4.24</v>
      </c>
      <c r="U191">
        <v>27.22</v>
      </c>
      <c r="X191">
        <f t="shared" si="197"/>
        <v>0</v>
      </c>
      <c r="Y191">
        <v>6.8</v>
      </c>
      <c r="Z191">
        <v>0</v>
      </c>
      <c r="AB191">
        <v>0</v>
      </c>
      <c r="AC191">
        <v>39.4</v>
      </c>
      <c r="AD191">
        <v>54.4</v>
      </c>
      <c r="AE191">
        <v>69.400000000000006</v>
      </c>
      <c r="AF191">
        <v>34.4</v>
      </c>
      <c r="AG191">
        <v>1.54</v>
      </c>
      <c r="AH191">
        <v>17.23</v>
      </c>
      <c r="AK191">
        <f t="shared" si="212"/>
        <v>0</v>
      </c>
      <c r="AL191">
        <v>5.4</v>
      </c>
      <c r="AM191">
        <v>0</v>
      </c>
      <c r="AO191">
        <v>0</v>
      </c>
      <c r="AP191">
        <v>38.9</v>
      </c>
      <c r="AQ191">
        <v>57.4</v>
      </c>
      <c r="AR191">
        <v>75.900000000000006</v>
      </c>
      <c r="AS191">
        <v>22</v>
      </c>
      <c r="AT191">
        <v>4.1399999999999997</v>
      </c>
      <c r="AU191">
        <v>25.77</v>
      </c>
      <c r="AX191">
        <f t="shared" si="174"/>
        <v>0</v>
      </c>
      <c r="AY191">
        <v>5.7</v>
      </c>
      <c r="AZ191">
        <v>0</v>
      </c>
      <c r="BB191">
        <v>0</v>
      </c>
      <c r="BC191">
        <v>46.8</v>
      </c>
      <c r="BD191">
        <v>65.099999999999994</v>
      </c>
      <c r="BE191">
        <v>83.3</v>
      </c>
      <c r="BF191">
        <v>32.1</v>
      </c>
      <c r="BG191">
        <v>5.52</v>
      </c>
      <c r="BH191">
        <v>32.520000000000003</v>
      </c>
      <c r="BK191">
        <f t="shared" si="188"/>
        <v>0</v>
      </c>
      <c r="BL191">
        <v>7.3</v>
      </c>
      <c r="BM191">
        <v>0</v>
      </c>
      <c r="BO191">
        <f t="shared" si="155"/>
        <v>0</v>
      </c>
      <c r="BP191">
        <f t="shared" si="156"/>
        <v>43.400000000000006</v>
      </c>
      <c r="BQ191">
        <f t="shared" si="157"/>
        <v>60.25</v>
      </c>
      <c r="BR191">
        <f t="shared" si="158"/>
        <v>77.075000000000003</v>
      </c>
      <c r="BS191">
        <f t="shared" si="159"/>
        <v>31.799999999999997</v>
      </c>
      <c r="BT191">
        <f t="shared" si="160"/>
        <v>3.86</v>
      </c>
      <c r="BU191">
        <f t="shared" si="161"/>
        <v>25.685000000000002</v>
      </c>
      <c r="BX191">
        <f t="shared" si="164"/>
        <v>0</v>
      </c>
      <c r="BY191">
        <f t="shared" si="165"/>
        <v>6.3</v>
      </c>
      <c r="BZ191">
        <f t="shared" si="166"/>
        <v>0</v>
      </c>
    </row>
    <row r="192" spans="1:78" x14ac:dyDescent="0.2">
      <c r="A192" s="2">
        <v>44751</v>
      </c>
      <c r="O192">
        <v>0</v>
      </c>
      <c r="P192">
        <v>48.7</v>
      </c>
      <c r="Q192">
        <v>64.3</v>
      </c>
      <c r="R192">
        <v>80</v>
      </c>
      <c r="S192">
        <v>33.6</v>
      </c>
      <c r="T192">
        <v>5.24</v>
      </c>
      <c r="U192">
        <v>29.18</v>
      </c>
      <c r="V192">
        <v>1.92</v>
      </c>
      <c r="W192">
        <f t="shared" ref="W192" si="215">SUM(X188:X192)</f>
        <v>0</v>
      </c>
      <c r="X192">
        <f t="shared" si="197"/>
        <v>0</v>
      </c>
      <c r="Y192">
        <v>6.6</v>
      </c>
      <c r="Z192">
        <v>0</v>
      </c>
      <c r="AB192">
        <v>0</v>
      </c>
      <c r="AC192">
        <v>38.700000000000003</v>
      </c>
      <c r="AD192">
        <v>53.7</v>
      </c>
      <c r="AE192">
        <v>68.7</v>
      </c>
      <c r="AF192">
        <v>30.8</v>
      </c>
      <c r="AG192">
        <v>2.87</v>
      </c>
      <c r="AH192">
        <v>18.05</v>
      </c>
      <c r="AI192">
        <v>1.6</v>
      </c>
      <c r="AJ192">
        <f t="shared" ref="AJ192" si="216">SUM(AK188:AK192)</f>
        <v>0</v>
      </c>
      <c r="AK192">
        <f t="shared" si="212"/>
        <v>0</v>
      </c>
      <c r="AL192">
        <v>5.5</v>
      </c>
      <c r="AM192">
        <v>0</v>
      </c>
      <c r="AO192">
        <v>0</v>
      </c>
      <c r="AP192">
        <v>37.4</v>
      </c>
      <c r="AQ192">
        <v>55.3</v>
      </c>
      <c r="AR192">
        <v>73.2</v>
      </c>
      <c r="AS192">
        <v>23.7</v>
      </c>
      <c r="AT192">
        <v>3.06</v>
      </c>
      <c r="AU192">
        <v>23.17</v>
      </c>
      <c r="AV192">
        <v>-1.98</v>
      </c>
      <c r="AW192">
        <f t="shared" ref="AW192" si="217">SUM(AX188:AX192)</f>
        <v>0</v>
      </c>
      <c r="AX192">
        <f t="shared" si="174"/>
        <v>0</v>
      </c>
      <c r="AY192">
        <v>5.8</v>
      </c>
      <c r="AZ192">
        <v>0</v>
      </c>
      <c r="BB192">
        <v>0</v>
      </c>
      <c r="BC192">
        <v>46.9</v>
      </c>
      <c r="BD192">
        <v>66</v>
      </c>
      <c r="BE192">
        <v>85.1</v>
      </c>
      <c r="BF192">
        <v>31.6</v>
      </c>
      <c r="BG192">
        <v>6.31</v>
      </c>
      <c r="BH192">
        <v>36.08</v>
      </c>
      <c r="BI192">
        <v>-5.01</v>
      </c>
      <c r="BJ192">
        <f t="shared" ref="BJ192" si="218">SUM(BK188:BK192)</f>
        <v>0</v>
      </c>
      <c r="BK192">
        <f t="shared" si="188"/>
        <v>0</v>
      </c>
      <c r="BL192">
        <v>6.4</v>
      </c>
      <c r="BM192">
        <v>0</v>
      </c>
      <c r="BO192">
        <f t="shared" si="155"/>
        <v>0</v>
      </c>
      <c r="BP192">
        <f t="shared" si="156"/>
        <v>42.925000000000004</v>
      </c>
      <c r="BQ192">
        <f t="shared" si="157"/>
        <v>59.825000000000003</v>
      </c>
      <c r="BR192">
        <f t="shared" si="158"/>
        <v>76.75</v>
      </c>
      <c r="BS192">
        <f t="shared" si="159"/>
        <v>29.925000000000004</v>
      </c>
      <c r="BT192">
        <f t="shared" si="160"/>
        <v>4.37</v>
      </c>
      <c r="BU192">
        <f t="shared" si="161"/>
        <v>26.62</v>
      </c>
      <c r="BV192">
        <f t="shared" si="162"/>
        <v>-0.86749999999999994</v>
      </c>
      <c r="BW192">
        <f t="shared" si="163"/>
        <v>0</v>
      </c>
      <c r="BX192">
        <f t="shared" si="164"/>
        <v>0</v>
      </c>
      <c r="BY192">
        <f t="shared" si="165"/>
        <v>6.0749999999999993</v>
      </c>
      <c r="BZ192">
        <f t="shared" si="166"/>
        <v>0</v>
      </c>
    </row>
    <row r="193" spans="1:78" x14ac:dyDescent="0.2">
      <c r="A193" s="2">
        <v>44752</v>
      </c>
      <c r="O193">
        <v>0</v>
      </c>
      <c r="P193">
        <v>47.5</v>
      </c>
      <c r="Q193">
        <v>63.9</v>
      </c>
      <c r="R193">
        <v>80.2</v>
      </c>
      <c r="S193">
        <v>31.3</v>
      </c>
      <c r="T193">
        <v>6.29</v>
      </c>
      <c r="U193">
        <v>30.67</v>
      </c>
      <c r="X193">
        <f t="shared" si="197"/>
        <v>0</v>
      </c>
      <c r="Y193">
        <v>5.8</v>
      </c>
      <c r="Z193">
        <v>0</v>
      </c>
      <c r="AB193">
        <v>0</v>
      </c>
      <c r="AC193">
        <v>36.200000000000003</v>
      </c>
      <c r="AD193">
        <v>54.4</v>
      </c>
      <c r="AE193">
        <v>72.599999999999994</v>
      </c>
      <c r="AF193">
        <v>34.299999999999997</v>
      </c>
      <c r="AG193">
        <v>2.08</v>
      </c>
      <c r="AH193">
        <v>21</v>
      </c>
      <c r="AK193">
        <f t="shared" si="212"/>
        <v>0</v>
      </c>
      <c r="AL193">
        <v>5.8</v>
      </c>
      <c r="AM193">
        <v>0</v>
      </c>
      <c r="AO193">
        <v>0</v>
      </c>
      <c r="AP193">
        <v>37.5</v>
      </c>
      <c r="AQ193">
        <v>56.5</v>
      </c>
      <c r="AR193">
        <v>75.400000000000006</v>
      </c>
      <c r="AS193">
        <v>32.1</v>
      </c>
      <c r="AT193">
        <v>2.16</v>
      </c>
      <c r="AU193">
        <v>24.76</v>
      </c>
      <c r="AX193">
        <f t="shared" si="174"/>
        <v>0</v>
      </c>
      <c r="AY193">
        <v>5.9</v>
      </c>
      <c r="AZ193">
        <v>0</v>
      </c>
      <c r="BB193">
        <v>0</v>
      </c>
      <c r="BC193">
        <v>50.5</v>
      </c>
      <c r="BD193">
        <v>69.900000000000006</v>
      </c>
      <c r="BE193">
        <v>89.4</v>
      </c>
      <c r="BF193">
        <v>42.2</v>
      </c>
      <c r="BG193">
        <v>6.26</v>
      </c>
      <c r="BH193">
        <v>38.6</v>
      </c>
      <c r="BK193">
        <f t="shared" si="188"/>
        <v>0</v>
      </c>
      <c r="BL193">
        <v>6.9</v>
      </c>
      <c r="BM193">
        <v>0</v>
      </c>
      <c r="BO193">
        <f t="shared" si="155"/>
        <v>0</v>
      </c>
      <c r="BP193">
        <f t="shared" si="156"/>
        <v>42.924999999999997</v>
      </c>
      <c r="BQ193">
        <f t="shared" si="157"/>
        <v>61.175000000000004</v>
      </c>
      <c r="BR193">
        <f t="shared" si="158"/>
        <v>79.400000000000006</v>
      </c>
      <c r="BS193">
        <f t="shared" si="159"/>
        <v>34.974999999999994</v>
      </c>
      <c r="BT193">
        <f t="shared" si="160"/>
        <v>4.1974999999999998</v>
      </c>
      <c r="BU193">
        <f t="shared" si="161"/>
        <v>28.7575</v>
      </c>
      <c r="BX193">
        <f t="shared" si="164"/>
        <v>0</v>
      </c>
      <c r="BY193">
        <f t="shared" si="165"/>
        <v>6.1</v>
      </c>
      <c r="BZ193">
        <f t="shared" si="166"/>
        <v>0</v>
      </c>
    </row>
    <row r="194" spans="1:78" x14ac:dyDescent="0.2">
      <c r="A194" s="2">
        <v>44753</v>
      </c>
      <c r="O194">
        <v>0</v>
      </c>
      <c r="P194">
        <v>44.1</v>
      </c>
      <c r="Q194">
        <v>61.9</v>
      </c>
      <c r="R194">
        <v>79.8</v>
      </c>
      <c r="S194">
        <v>36.299999999999997</v>
      </c>
      <c r="T194">
        <v>4.3499999999999996</v>
      </c>
      <c r="U194">
        <v>27.15</v>
      </c>
      <c r="X194">
        <f t="shared" si="197"/>
        <v>0</v>
      </c>
      <c r="Y194">
        <v>6.1</v>
      </c>
      <c r="Z194">
        <v>0</v>
      </c>
      <c r="AB194">
        <v>0</v>
      </c>
      <c r="AC194">
        <v>43.5</v>
      </c>
      <c r="AD194">
        <v>59.2</v>
      </c>
      <c r="AE194">
        <v>75</v>
      </c>
      <c r="AF194">
        <v>39.299999999999997</v>
      </c>
      <c r="AG194">
        <v>2.27</v>
      </c>
      <c r="AH194">
        <v>21.11</v>
      </c>
      <c r="AK194">
        <f t="shared" si="212"/>
        <v>0</v>
      </c>
      <c r="AL194">
        <v>5.8</v>
      </c>
      <c r="AM194">
        <v>0</v>
      </c>
      <c r="AO194">
        <v>0</v>
      </c>
      <c r="AP194">
        <v>39.4</v>
      </c>
      <c r="AQ194">
        <v>57.4</v>
      </c>
      <c r="AR194">
        <v>75.3</v>
      </c>
      <c r="AS194">
        <v>33.4</v>
      </c>
      <c r="AT194">
        <v>2.29</v>
      </c>
      <c r="AU194">
        <v>23.26</v>
      </c>
      <c r="AX194">
        <f t="shared" si="174"/>
        <v>0</v>
      </c>
      <c r="AY194">
        <v>6.1</v>
      </c>
      <c r="AZ194">
        <v>0</v>
      </c>
      <c r="BB194">
        <v>0</v>
      </c>
      <c r="BC194">
        <v>53.8</v>
      </c>
      <c r="BD194">
        <v>72</v>
      </c>
      <c r="BE194">
        <v>90.2</v>
      </c>
      <c r="BF194">
        <v>43.1</v>
      </c>
      <c r="BG194">
        <v>6.5</v>
      </c>
      <c r="BH194">
        <v>38.200000000000003</v>
      </c>
      <c r="BK194">
        <f t="shared" si="188"/>
        <v>0</v>
      </c>
      <c r="BL194">
        <v>7.2</v>
      </c>
      <c r="BM194">
        <v>0</v>
      </c>
      <c r="BO194">
        <f t="shared" si="155"/>
        <v>0</v>
      </c>
      <c r="BP194">
        <f t="shared" si="156"/>
        <v>45.2</v>
      </c>
      <c r="BQ194">
        <f t="shared" si="157"/>
        <v>62.625</v>
      </c>
      <c r="BR194">
        <f t="shared" si="158"/>
        <v>80.075000000000003</v>
      </c>
      <c r="BS194">
        <f t="shared" si="159"/>
        <v>38.024999999999999</v>
      </c>
      <c r="BT194">
        <f t="shared" si="160"/>
        <v>3.8525</v>
      </c>
      <c r="BU194">
        <f t="shared" si="161"/>
        <v>27.43</v>
      </c>
      <c r="BX194">
        <f t="shared" si="164"/>
        <v>0</v>
      </c>
      <c r="BY194">
        <f t="shared" si="165"/>
        <v>6.3</v>
      </c>
      <c r="BZ194">
        <f t="shared" si="166"/>
        <v>0</v>
      </c>
    </row>
    <row r="195" spans="1:78" x14ac:dyDescent="0.2">
      <c r="A195" s="2">
        <v>44754</v>
      </c>
      <c r="O195">
        <v>0</v>
      </c>
      <c r="P195">
        <v>43.9</v>
      </c>
      <c r="Q195">
        <v>63.6</v>
      </c>
      <c r="R195">
        <v>83.4</v>
      </c>
      <c r="S195">
        <v>40.9</v>
      </c>
      <c r="T195">
        <v>4.07</v>
      </c>
      <c r="U195">
        <v>30.22</v>
      </c>
      <c r="X195">
        <f t="shared" si="197"/>
        <v>0</v>
      </c>
      <c r="Y195">
        <v>6.2</v>
      </c>
      <c r="Z195">
        <v>0</v>
      </c>
      <c r="AB195">
        <v>0</v>
      </c>
      <c r="AC195">
        <v>43.2</v>
      </c>
      <c r="AD195">
        <v>60.9</v>
      </c>
      <c r="AE195">
        <v>78.5</v>
      </c>
      <c r="AF195">
        <v>41.2</v>
      </c>
      <c r="AG195">
        <v>1.65</v>
      </c>
      <c r="AH195">
        <v>24.45</v>
      </c>
      <c r="AK195">
        <f t="shared" si="212"/>
        <v>0</v>
      </c>
      <c r="AL195">
        <v>6</v>
      </c>
      <c r="AM195">
        <v>0</v>
      </c>
      <c r="AO195">
        <v>0</v>
      </c>
      <c r="AP195">
        <v>38.6</v>
      </c>
      <c r="AQ195">
        <v>60.2</v>
      </c>
      <c r="AR195">
        <v>81.900000000000006</v>
      </c>
      <c r="AS195">
        <v>30.1</v>
      </c>
      <c r="AT195">
        <v>2.52</v>
      </c>
      <c r="AU195">
        <v>32.93</v>
      </c>
      <c r="AX195">
        <f t="shared" si="174"/>
        <v>0</v>
      </c>
      <c r="AY195">
        <v>6.6</v>
      </c>
      <c r="AZ195">
        <v>0</v>
      </c>
      <c r="BB195">
        <v>0</v>
      </c>
      <c r="BC195">
        <v>52</v>
      </c>
      <c r="BD195">
        <v>70.5</v>
      </c>
      <c r="BE195">
        <v>89</v>
      </c>
      <c r="BF195">
        <v>37.6</v>
      </c>
      <c r="BG195">
        <v>6.59</v>
      </c>
      <c r="BH195">
        <v>38.78</v>
      </c>
      <c r="BK195">
        <f t="shared" si="188"/>
        <v>0</v>
      </c>
      <c r="BL195">
        <v>7.4</v>
      </c>
      <c r="BM195">
        <v>0</v>
      </c>
      <c r="BO195">
        <f t="shared" si="155"/>
        <v>0</v>
      </c>
      <c r="BP195">
        <f t="shared" si="156"/>
        <v>44.424999999999997</v>
      </c>
      <c r="BQ195">
        <f t="shared" si="157"/>
        <v>63.8</v>
      </c>
      <c r="BR195">
        <f t="shared" si="158"/>
        <v>83.2</v>
      </c>
      <c r="BS195">
        <f t="shared" si="159"/>
        <v>37.449999999999996</v>
      </c>
      <c r="BT195">
        <f t="shared" si="160"/>
        <v>3.7075</v>
      </c>
      <c r="BU195">
        <f t="shared" si="161"/>
        <v>31.594999999999999</v>
      </c>
      <c r="BX195">
        <f t="shared" si="164"/>
        <v>0</v>
      </c>
      <c r="BY195">
        <f t="shared" si="165"/>
        <v>6.5499999999999989</v>
      </c>
      <c r="BZ195">
        <f t="shared" si="166"/>
        <v>0</v>
      </c>
    </row>
    <row r="196" spans="1:78" x14ac:dyDescent="0.2">
      <c r="A196" s="2">
        <v>44755</v>
      </c>
      <c r="O196">
        <v>0</v>
      </c>
      <c r="P196">
        <v>46.7</v>
      </c>
      <c r="Q196">
        <v>66</v>
      </c>
      <c r="R196">
        <v>85.3</v>
      </c>
      <c r="S196">
        <v>43.8</v>
      </c>
      <c r="T196">
        <v>3.9</v>
      </c>
      <c r="U196">
        <v>32.340000000000003</v>
      </c>
      <c r="X196">
        <f t="shared" si="197"/>
        <v>0</v>
      </c>
      <c r="Y196">
        <v>5.8</v>
      </c>
      <c r="Z196">
        <v>0</v>
      </c>
      <c r="AB196">
        <v>0</v>
      </c>
      <c r="AC196">
        <v>43.9</v>
      </c>
      <c r="AD196">
        <v>62.3</v>
      </c>
      <c r="AE196">
        <v>80.7</v>
      </c>
      <c r="AF196">
        <v>42.3</v>
      </c>
      <c r="AG196">
        <v>1.8</v>
      </c>
      <c r="AH196">
        <v>25.67</v>
      </c>
      <c r="AK196">
        <f t="shared" si="212"/>
        <v>0</v>
      </c>
      <c r="AL196">
        <v>6.2</v>
      </c>
      <c r="AM196">
        <v>0</v>
      </c>
      <c r="AO196">
        <v>0</v>
      </c>
      <c r="AP196">
        <v>41.9</v>
      </c>
      <c r="AQ196">
        <v>61.7</v>
      </c>
      <c r="AR196">
        <v>81.599999999999994</v>
      </c>
      <c r="AS196">
        <v>30</v>
      </c>
      <c r="AT196">
        <v>3.56</v>
      </c>
      <c r="AU196">
        <v>31.12</v>
      </c>
      <c r="AX196">
        <f t="shared" si="174"/>
        <v>0</v>
      </c>
      <c r="AY196">
        <v>6.5</v>
      </c>
      <c r="AZ196">
        <v>0</v>
      </c>
      <c r="BB196">
        <v>0</v>
      </c>
      <c r="BC196">
        <v>51.3</v>
      </c>
      <c r="BD196">
        <v>70.2</v>
      </c>
      <c r="BE196">
        <v>89.1</v>
      </c>
      <c r="BF196">
        <v>30.7</v>
      </c>
      <c r="BG196">
        <v>8.93</v>
      </c>
      <c r="BH196">
        <v>40.75</v>
      </c>
      <c r="BK196">
        <f t="shared" si="188"/>
        <v>0</v>
      </c>
      <c r="BL196">
        <v>7.1</v>
      </c>
      <c r="BM196">
        <v>0</v>
      </c>
      <c r="BO196">
        <f t="shared" ref="BO196:BO259" si="219">AVERAGE(B196,O196,AB196,AO196,BB196)</f>
        <v>0</v>
      </c>
      <c r="BP196">
        <f t="shared" ref="BP196:BP259" si="220">AVERAGE(C196,P196,AC196,AP196,BC196)</f>
        <v>45.95</v>
      </c>
      <c r="BQ196">
        <f t="shared" ref="BQ196:BQ259" si="221">AVERAGE(D196,Q196,AD196,AQ196,BD196)</f>
        <v>65.05</v>
      </c>
      <c r="BR196">
        <f t="shared" ref="BR196:BR259" si="222">AVERAGE(E196,R196,AE196,AR196,BE196)</f>
        <v>84.174999999999997</v>
      </c>
      <c r="BS196">
        <f t="shared" ref="BS196:BS259" si="223">AVERAGE(F196,S196,AF196,AS196,BF196)</f>
        <v>36.699999999999996</v>
      </c>
      <c r="BT196">
        <f t="shared" ref="BT196:BT259" si="224">AVERAGE(G196,T196,AG196,AT196,BG196)</f>
        <v>4.5474999999999994</v>
      </c>
      <c r="BU196">
        <f t="shared" ref="BU196:BU259" si="225">AVERAGE(H196,U196,AH196,AU196,BH196)</f>
        <v>32.47</v>
      </c>
      <c r="BX196">
        <f t="shared" ref="BX196:BX259" si="226">AVERAGE(K196,X196,AK196,AX196,BK196)</f>
        <v>0</v>
      </c>
      <c r="BY196">
        <f t="shared" ref="BY196:BY259" si="227">AVERAGE(L196,Y196,AL196,AY196,BL196)</f>
        <v>6.4</v>
      </c>
      <c r="BZ196">
        <f t="shared" ref="BZ196:BZ259" si="228">AVERAGE(M196,Z196,AM196,AZ196,BM196)</f>
        <v>0</v>
      </c>
    </row>
    <row r="197" spans="1:78" x14ac:dyDescent="0.2">
      <c r="A197" s="2">
        <v>44756</v>
      </c>
      <c r="O197">
        <v>0</v>
      </c>
      <c r="P197">
        <v>50.3</v>
      </c>
      <c r="Q197">
        <v>64.400000000000006</v>
      </c>
      <c r="R197">
        <v>78.5</v>
      </c>
      <c r="S197">
        <v>47.3</v>
      </c>
      <c r="T197">
        <v>2.92</v>
      </c>
      <c r="U197">
        <v>23.7</v>
      </c>
      <c r="V197">
        <v>1.88</v>
      </c>
      <c r="W197">
        <f t="shared" ref="W197" si="229">SUM(X193:X197)</f>
        <v>0</v>
      </c>
      <c r="X197">
        <f t="shared" si="197"/>
        <v>0</v>
      </c>
      <c r="Y197">
        <v>5.9</v>
      </c>
      <c r="Z197">
        <v>0</v>
      </c>
      <c r="AB197">
        <v>0</v>
      </c>
      <c r="AC197">
        <v>43.4</v>
      </c>
      <c r="AD197">
        <v>60.6</v>
      </c>
      <c r="AE197">
        <v>77.8</v>
      </c>
      <c r="AF197">
        <v>37.1</v>
      </c>
      <c r="AG197">
        <v>2.08</v>
      </c>
      <c r="AH197">
        <v>25.08</v>
      </c>
      <c r="AI197">
        <v>1.59</v>
      </c>
      <c r="AJ197">
        <f t="shared" ref="AJ197" si="230">SUM(AK193:AK197)</f>
        <v>0</v>
      </c>
      <c r="AK197">
        <f t="shared" si="212"/>
        <v>0</v>
      </c>
      <c r="AL197">
        <v>6.1</v>
      </c>
      <c r="AM197">
        <v>0</v>
      </c>
      <c r="AO197">
        <v>0</v>
      </c>
      <c r="AP197">
        <v>43.6</v>
      </c>
      <c r="AQ197">
        <v>62.2</v>
      </c>
      <c r="AR197">
        <v>80.7</v>
      </c>
      <c r="AS197">
        <v>28.7</v>
      </c>
      <c r="AT197">
        <v>3.69</v>
      </c>
      <c r="AU197">
        <v>29.83</v>
      </c>
      <c r="AV197">
        <v>-1.99</v>
      </c>
      <c r="AW197">
        <f t="shared" ref="AW197" si="231">SUM(AX193:AX197)</f>
        <v>0</v>
      </c>
      <c r="AX197">
        <f t="shared" si="174"/>
        <v>0</v>
      </c>
      <c r="AY197">
        <v>6.4</v>
      </c>
      <c r="AZ197">
        <v>0</v>
      </c>
      <c r="BB197">
        <v>0</v>
      </c>
      <c r="BC197">
        <v>52</v>
      </c>
      <c r="BD197">
        <v>69.400000000000006</v>
      </c>
      <c r="BE197">
        <v>86.8</v>
      </c>
      <c r="BF197">
        <v>36</v>
      </c>
      <c r="BG197">
        <v>8.14</v>
      </c>
      <c r="BH197">
        <v>35.47</v>
      </c>
      <c r="BI197">
        <v>-5</v>
      </c>
      <c r="BJ197">
        <f t="shared" ref="BJ197" si="232">SUM(BK192:BK197)</f>
        <v>0</v>
      </c>
      <c r="BK197">
        <f t="shared" si="188"/>
        <v>0</v>
      </c>
      <c r="BL197">
        <v>6.9</v>
      </c>
      <c r="BM197">
        <v>0</v>
      </c>
      <c r="BO197">
        <f t="shared" si="219"/>
        <v>0</v>
      </c>
      <c r="BP197">
        <f t="shared" si="220"/>
        <v>47.324999999999996</v>
      </c>
      <c r="BQ197">
        <f t="shared" si="221"/>
        <v>64.150000000000006</v>
      </c>
      <c r="BR197">
        <f t="shared" si="222"/>
        <v>80.95</v>
      </c>
      <c r="BS197">
        <f t="shared" si="223"/>
        <v>37.275000000000006</v>
      </c>
      <c r="BT197">
        <f t="shared" si="224"/>
        <v>4.2074999999999996</v>
      </c>
      <c r="BU197">
        <f t="shared" si="225"/>
        <v>28.52</v>
      </c>
      <c r="BV197">
        <f t="shared" ref="BV197:BV257" si="233">AVERAGE(I197,V197,AI197,AV197,BI197)</f>
        <v>-0.88000000000000012</v>
      </c>
      <c r="BW197">
        <f t="shared" ref="BW197:BW257" si="234">AVERAGE(J197,W197,AJ197,AW197,BJ197)</f>
        <v>0</v>
      </c>
      <c r="BX197">
        <f t="shared" si="226"/>
        <v>0</v>
      </c>
      <c r="BY197">
        <f t="shared" si="227"/>
        <v>6.3249999999999993</v>
      </c>
      <c r="BZ197">
        <f t="shared" si="228"/>
        <v>0</v>
      </c>
    </row>
    <row r="198" spans="1:78" x14ac:dyDescent="0.2">
      <c r="A198" s="2">
        <v>44757</v>
      </c>
      <c r="O198">
        <v>0</v>
      </c>
      <c r="P198">
        <v>50.3</v>
      </c>
      <c r="Q198">
        <v>66.7</v>
      </c>
      <c r="R198">
        <v>83.2</v>
      </c>
      <c r="S198">
        <v>50</v>
      </c>
      <c r="T198">
        <v>2.63</v>
      </c>
      <c r="U198">
        <v>27.25</v>
      </c>
      <c r="X198">
        <f t="shared" si="197"/>
        <v>0</v>
      </c>
      <c r="Y198">
        <v>6.1</v>
      </c>
      <c r="Z198">
        <v>0</v>
      </c>
      <c r="AB198">
        <v>0</v>
      </c>
      <c r="AC198">
        <v>42.6</v>
      </c>
      <c r="AD198">
        <v>58.9</v>
      </c>
      <c r="AE198">
        <v>75.2</v>
      </c>
      <c r="AF198">
        <v>33.1</v>
      </c>
      <c r="AG198">
        <v>2.4</v>
      </c>
      <c r="AH198">
        <v>23.16</v>
      </c>
      <c r="AK198">
        <f t="shared" si="212"/>
        <v>0</v>
      </c>
      <c r="AL198">
        <v>5.9</v>
      </c>
      <c r="AM198">
        <v>0</v>
      </c>
      <c r="AO198">
        <v>0</v>
      </c>
      <c r="AP198">
        <v>45.3</v>
      </c>
      <c r="AQ198">
        <v>62.2</v>
      </c>
      <c r="AR198">
        <v>79.2</v>
      </c>
      <c r="AS198">
        <v>33.4</v>
      </c>
      <c r="AT198">
        <v>4.43</v>
      </c>
      <c r="AU198">
        <v>27.19</v>
      </c>
      <c r="AX198">
        <f t="shared" si="174"/>
        <v>0</v>
      </c>
      <c r="AY198">
        <v>5.9</v>
      </c>
      <c r="AZ198">
        <v>0</v>
      </c>
      <c r="BB198">
        <v>0.01</v>
      </c>
      <c r="BC198">
        <v>49.3</v>
      </c>
      <c r="BD198">
        <v>66.599999999999994</v>
      </c>
      <c r="BE198">
        <v>83.8</v>
      </c>
      <c r="BF198">
        <v>35.9</v>
      </c>
      <c r="BG198">
        <v>5.33</v>
      </c>
      <c r="BH198">
        <v>32.67</v>
      </c>
      <c r="BK198">
        <f t="shared" si="188"/>
        <v>0</v>
      </c>
      <c r="BL198">
        <v>6.1</v>
      </c>
      <c r="BM198">
        <v>0</v>
      </c>
      <c r="BO198">
        <f t="shared" si="219"/>
        <v>2.5000000000000001E-3</v>
      </c>
      <c r="BP198">
        <f t="shared" si="220"/>
        <v>46.875</v>
      </c>
      <c r="BQ198">
        <f t="shared" si="221"/>
        <v>63.6</v>
      </c>
      <c r="BR198">
        <f t="shared" si="222"/>
        <v>80.350000000000009</v>
      </c>
      <c r="BS198">
        <f t="shared" si="223"/>
        <v>38.1</v>
      </c>
      <c r="BT198">
        <f t="shared" si="224"/>
        <v>3.6974999999999998</v>
      </c>
      <c r="BU198">
        <f t="shared" si="225"/>
        <v>27.567499999999999</v>
      </c>
      <c r="BX198">
        <f t="shared" si="226"/>
        <v>0</v>
      </c>
      <c r="BY198">
        <f t="shared" si="227"/>
        <v>6</v>
      </c>
      <c r="BZ198">
        <f t="shared" si="228"/>
        <v>0</v>
      </c>
    </row>
    <row r="199" spans="1:78" x14ac:dyDescent="0.2">
      <c r="A199" s="2">
        <v>44758</v>
      </c>
      <c r="O199">
        <v>0</v>
      </c>
      <c r="P199">
        <v>52.2</v>
      </c>
      <c r="Q199">
        <v>67.400000000000006</v>
      </c>
      <c r="R199">
        <v>82.7</v>
      </c>
      <c r="S199">
        <v>48.7</v>
      </c>
      <c r="T199">
        <v>3.34</v>
      </c>
      <c r="U199">
        <v>28.02</v>
      </c>
      <c r="X199">
        <f t="shared" si="197"/>
        <v>0</v>
      </c>
      <c r="Y199">
        <v>6.3</v>
      </c>
      <c r="Z199">
        <v>0</v>
      </c>
      <c r="AB199">
        <v>0</v>
      </c>
      <c r="AC199">
        <v>41.5</v>
      </c>
      <c r="AD199">
        <v>58.2</v>
      </c>
      <c r="AE199">
        <v>74.900000000000006</v>
      </c>
      <c r="AF199">
        <v>35.299999999999997</v>
      </c>
      <c r="AG199">
        <v>1.57</v>
      </c>
      <c r="AH199">
        <v>22.86</v>
      </c>
      <c r="AK199">
        <f t="shared" si="212"/>
        <v>0</v>
      </c>
      <c r="AL199">
        <v>5.3</v>
      </c>
      <c r="AM199">
        <v>0</v>
      </c>
      <c r="AO199">
        <v>0</v>
      </c>
      <c r="AP199">
        <v>45.2</v>
      </c>
      <c r="AQ199">
        <v>63.4</v>
      </c>
      <c r="AR199">
        <v>81.599999999999994</v>
      </c>
      <c r="AS199">
        <v>39.1</v>
      </c>
      <c r="AT199">
        <v>2.63</v>
      </c>
      <c r="AU199">
        <v>28.96</v>
      </c>
      <c r="AX199">
        <f t="shared" si="174"/>
        <v>0</v>
      </c>
      <c r="AY199">
        <v>6.8</v>
      </c>
      <c r="AZ199">
        <v>0</v>
      </c>
      <c r="BB199">
        <v>0</v>
      </c>
      <c r="BC199">
        <v>45</v>
      </c>
      <c r="BD199">
        <v>61.4</v>
      </c>
      <c r="BE199">
        <v>77.900000000000006</v>
      </c>
      <c r="BF199">
        <v>33</v>
      </c>
      <c r="BG199">
        <v>5.53</v>
      </c>
      <c r="BH199">
        <v>25.22</v>
      </c>
      <c r="BK199">
        <f t="shared" si="188"/>
        <v>0</v>
      </c>
      <c r="BL199">
        <v>6.3</v>
      </c>
      <c r="BM199">
        <v>0</v>
      </c>
      <c r="BO199">
        <f t="shared" si="219"/>
        <v>0</v>
      </c>
      <c r="BP199">
        <f t="shared" si="220"/>
        <v>45.975000000000001</v>
      </c>
      <c r="BQ199">
        <f t="shared" si="221"/>
        <v>62.6</v>
      </c>
      <c r="BR199">
        <f t="shared" si="222"/>
        <v>79.275000000000006</v>
      </c>
      <c r="BS199">
        <f t="shared" si="223"/>
        <v>39.024999999999999</v>
      </c>
      <c r="BT199">
        <f t="shared" si="224"/>
        <v>3.2675000000000001</v>
      </c>
      <c r="BU199">
        <f t="shared" si="225"/>
        <v>26.265000000000001</v>
      </c>
      <c r="BX199">
        <f t="shared" si="226"/>
        <v>0</v>
      </c>
      <c r="BY199">
        <f t="shared" si="227"/>
        <v>6.1749999999999998</v>
      </c>
      <c r="BZ199">
        <f t="shared" si="228"/>
        <v>0</v>
      </c>
    </row>
    <row r="200" spans="1:78" x14ac:dyDescent="0.2">
      <c r="A200" s="2">
        <v>44759</v>
      </c>
      <c r="O200">
        <v>0</v>
      </c>
      <c r="P200">
        <v>48.4</v>
      </c>
      <c r="Q200">
        <v>65</v>
      </c>
      <c r="R200">
        <v>81.599999999999994</v>
      </c>
      <c r="S200">
        <v>41.6</v>
      </c>
      <c r="T200">
        <v>2.81</v>
      </c>
      <c r="U200">
        <v>30.58</v>
      </c>
      <c r="X200">
        <f t="shared" si="197"/>
        <v>0</v>
      </c>
      <c r="Y200">
        <v>6.2</v>
      </c>
      <c r="Z200">
        <v>0</v>
      </c>
      <c r="AB200">
        <v>0</v>
      </c>
      <c r="AC200">
        <v>40.9</v>
      </c>
      <c r="AD200">
        <v>57.1</v>
      </c>
      <c r="AE200">
        <v>73.400000000000006</v>
      </c>
      <c r="AF200">
        <v>40.700000000000003</v>
      </c>
      <c r="AG200">
        <v>0.86</v>
      </c>
      <c r="AH200">
        <v>19.8</v>
      </c>
      <c r="AK200">
        <f t="shared" si="212"/>
        <v>0</v>
      </c>
      <c r="AL200">
        <v>5.6</v>
      </c>
      <c r="AM200">
        <v>0</v>
      </c>
      <c r="AO200">
        <v>0</v>
      </c>
      <c r="AP200">
        <v>48.9</v>
      </c>
      <c r="AQ200">
        <v>66.8</v>
      </c>
      <c r="AR200">
        <v>84.6</v>
      </c>
      <c r="AS200">
        <v>35.799999999999997</v>
      </c>
      <c r="AT200">
        <v>3.32</v>
      </c>
      <c r="AU200">
        <v>34.82</v>
      </c>
      <c r="AX200">
        <f t="shared" si="174"/>
        <v>0</v>
      </c>
      <c r="AY200">
        <v>6.7</v>
      </c>
      <c r="AZ200">
        <v>0</v>
      </c>
      <c r="BB200">
        <v>0</v>
      </c>
      <c r="BC200">
        <v>40.1</v>
      </c>
      <c r="BD200">
        <v>59.2</v>
      </c>
      <c r="BE200">
        <v>78.3</v>
      </c>
      <c r="BF200">
        <v>27.1</v>
      </c>
      <c r="BG200">
        <v>5.18</v>
      </c>
      <c r="BH200">
        <v>27.26</v>
      </c>
      <c r="BK200">
        <f t="shared" si="188"/>
        <v>0</v>
      </c>
      <c r="BL200">
        <v>6.4</v>
      </c>
      <c r="BM200">
        <v>0</v>
      </c>
      <c r="BO200">
        <f t="shared" si="219"/>
        <v>0</v>
      </c>
      <c r="BP200">
        <f t="shared" si="220"/>
        <v>44.574999999999996</v>
      </c>
      <c r="BQ200">
        <f t="shared" si="221"/>
        <v>62.024999999999991</v>
      </c>
      <c r="BR200">
        <f t="shared" si="222"/>
        <v>79.474999999999994</v>
      </c>
      <c r="BS200">
        <f t="shared" si="223"/>
        <v>36.300000000000004</v>
      </c>
      <c r="BT200">
        <f t="shared" si="224"/>
        <v>3.0425</v>
      </c>
      <c r="BU200">
        <f t="shared" si="225"/>
        <v>28.114999999999998</v>
      </c>
      <c r="BX200">
        <f t="shared" si="226"/>
        <v>0</v>
      </c>
      <c r="BY200">
        <f t="shared" si="227"/>
        <v>6.2249999999999996</v>
      </c>
      <c r="BZ200">
        <f t="shared" si="228"/>
        <v>0</v>
      </c>
    </row>
    <row r="201" spans="1:78" x14ac:dyDescent="0.2">
      <c r="A201" s="2">
        <v>44760</v>
      </c>
      <c r="O201">
        <v>0</v>
      </c>
      <c r="P201">
        <v>47.4</v>
      </c>
      <c r="Q201">
        <v>66.099999999999994</v>
      </c>
      <c r="R201">
        <v>84.8</v>
      </c>
      <c r="S201">
        <v>40.6</v>
      </c>
      <c r="T201">
        <v>3.97</v>
      </c>
      <c r="U201">
        <v>34.380000000000003</v>
      </c>
      <c r="X201">
        <f t="shared" si="197"/>
        <v>0</v>
      </c>
      <c r="Y201">
        <v>6.6</v>
      </c>
      <c r="Z201">
        <v>0</v>
      </c>
      <c r="AB201">
        <v>0</v>
      </c>
      <c r="AC201">
        <v>42.8</v>
      </c>
      <c r="AD201">
        <v>60.1</v>
      </c>
      <c r="AE201">
        <v>77.5</v>
      </c>
      <c r="AF201">
        <v>44.3</v>
      </c>
      <c r="AG201">
        <v>0.94</v>
      </c>
      <c r="AH201">
        <v>21.84</v>
      </c>
      <c r="AK201">
        <f t="shared" si="212"/>
        <v>0</v>
      </c>
      <c r="AL201">
        <v>5.7</v>
      </c>
      <c r="AM201">
        <v>0</v>
      </c>
      <c r="AO201">
        <v>0</v>
      </c>
      <c r="AP201">
        <v>50</v>
      </c>
      <c r="AQ201">
        <v>68.400000000000006</v>
      </c>
      <c r="AR201">
        <v>86.8</v>
      </c>
      <c r="AS201">
        <v>39.6</v>
      </c>
      <c r="AT201">
        <v>3.81</v>
      </c>
      <c r="AU201">
        <v>36.380000000000003</v>
      </c>
      <c r="AX201">
        <f t="shared" si="174"/>
        <v>0</v>
      </c>
      <c r="AY201">
        <v>6.6</v>
      </c>
      <c r="AZ201">
        <v>0</v>
      </c>
      <c r="BB201">
        <v>0</v>
      </c>
      <c r="BC201">
        <v>38.299999999999997</v>
      </c>
      <c r="BD201">
        <v>60</v>
      </c>
      <c r="BE201">
        <v>81.599999999999994</v>
      </c>
      <c r="BF201">
        <v>29.9</v>
      </c>
      <c r="BG201">
        <v>4.66</v>
      </c>
      <c r="BH201">
        <v>32.130000000000003</v>
      </c>
      <c r="BK201">
        <f t="shared" si="188"/>
        <v>0</v>
      </c>
      <c r="BL201">
        <v>5.8</v>
      </c>
      <c r="BM201">
        <v>0</v>
      </c>
      <c r="BO201">
        <f t="shared" si="219"/>
        <v>0</v>
      </c>
      <c r="BP201">
        <f t="shared" si="220"/>
        <v>44.625</v>
      </c>
      <c r="BQ201">
        <f t="shared" si="221"/>
        <v>63.65</v>
      </c>
      <c r="BR201">
        <f t="shared" si="222"/>
        <v>82.675000000000011</v>
      </c>
      <c r="BS201">
        <f t="shared" si="223"/>
        <v>38.6</v>
      </c>
      <c r="BT201">
        <f t="shared" si="224"/>
        <v>3.3450000000000002</v>
      </c>
      <c r="BU201">
        <f t="shared" si="225"/>
        <v>31.182499999999997</v>
      </c>
      <c r="BX201">
        <f t="shared" si="226"/>
        <v>0</v>
      </c>
      <c r="BY201">
        <f t="shared" si="227"/>
        <v>6.1749999999999998</v>
      </c>
      <c r="BZ201">
        <f t="shared" si="228"/>
        <v>0</v>
      </c>
    </row>
    <row r="202" spans="1:78" x14ac:dyDescent="0.2">
      <c r="A202" s="2">
        <v>44761</v>
      </c>
      <c r="O202">
        <v>0</v>
      </c>
      <c r="P202">
        <v>46.6</v>
      </c>
      <c r="Q202">
        <v>66.2</v>
      </c>
      <c r="R202">
        <v>85.7</v>
      </c>
      <c r="S202">
        <v>39.5</v>
      </c>
      <c r="T202">
        <v>3.51</v>
      </c>
      <c r="U202">
        <v>36.56</v>
      </c>
      <c r="V202">
        <v>1.83</v>
      </c>
      <c r="W202">
        <f t="shared" ref="W202" si="235">SUM(X198:X202)</f>
        <v>0</v>
      </c>
      <c r="X202">
        <f t="shared" si="197"/>
        <v>0</v>
      </c>
      <c r="Y202">
        <v>6.5</v>
      </c>
      <c r="Z202">
        <v>0</v>
      </c>
      <c r="AB202">
        <v>0</v>
      </c>
      <c r="AC202">
        <v>45.4</v>
      </c>
      <c r="AD202">
        <v>60.5</v>
      </c>
      <c r="AE202">
        <v>75.599999999999994</v>
      </c>
      <c r="AF202">
        <v>40.9</v>
      </c>
      <c r="AG202">
        <v>1.1100000000000001</v>
      </c>
      <c r="AH202">
        <v>22.89</v>
      </c>
      <c r="AI202">
        <v>1.57</v>
      </c>
      <c r="AJ202">
        <f t="shared" ref="AJ202" si="236">SUM(AK198:AK202)</f>
        <v>0</v>
      </c>
      <c r="AK202">
        <f t="shared" si="212"/>
        <v>0</v>
      </c>
      <c r="AL202">
        <v>5.5</v>
      </c>
      <c r="AM202">
        <v>0</v>
      </c>
      <c r="AO202">
        <v>0</v>
      </c>
      <c r="AP202">
        <v>49.2</v>
      </c>
      <c r="AQ202">
        <v>66.2</v>
      </c>
      <c r="AR202">
        <v>83.1</v>
      </c>
      <c r="AS202">
        <v>38.5</v>
      </c>
      <c r="AT202">
        <v>3.51</v>
      </c>
      <c r="AU202">
        <v>30.85</v>
      </c>
      <c r="AV202">
        <v>-2.0299999999999998</v>
      </c>
      <c r="AW202">
        <f t="shared" ref="AW202" si="237">SUM(AX198:AX202)</f>
        <v>0</v>
      </c>
      <c r="AX202">
        <f t="shared" si="174"/>
        <v>0</v>
      </c>
      <c r="AY202">
        <v>6</v>
      </c>
      <c r="AZ202">
        <v>0</v>
      </c>
      <c r="BB202">
        <v>0</v>
      </c>
      <c r="BC202">
        <v>46.5</v>
      </c>
      <c r="BD202">
        <v>65.599999999999994</v>
      </c>
      <c r="BE202">
        <v>84.7</v>
      </c>
      <c r="BF202">
        <v>39.4</v>
      </c>
      <c r="BG202">
        <v>5.18</v>
      </c>
      <c r="BH202">
        <v>32.229999999999997</v>
      </c>
      <c r="BI202">
        <v>-4.9800000000000004</v>
      </c>
      <c r="BJ202">
        <f t="shared" ref="BJ202" si="238">SUM(BK198:BK202)</f>
        <v>2.3622059999999997E-2</v>
      </c>
      <c r="BK202">
        <f t="shared" si="188"/>
        <v>2.3622059999999997E-2</v>
      </c>
      <c r="BL202">
        <v>4.8</v>
      </c>
      <c r="BM202">
        <v>0.6</v>
      </c>
      <c r="BO202">
        <f t="shared" si="219"/>
        <v>0</v>
      </c>
      <c r="BP202">
        <f t="shared" si="220"/>
        <v>46.924999999999997</v>
      </c>
      <c r="BQ202">
        <f t="shared" si="221"/>
        <v>64.625</v>
      </c>
      <c r="BR202">
        <f t="shared" si="222"/>
        <v>82.275000000000006</v>
      </c>
      <c r="BS202">
        <f t="shared" si="223"/>
        <v>39.575000000000003</v>
      </c>
      <c r="BT202">
        <f t="shared" si="224"/>
        <v>3.3274999999999997</v>
      </c>
      <c r="BU202">
        <f t="shared" si="225"/>
        <v>30.6325</v>
      </c>
      <c r="BV202">
        <f t="shared" si="233"/>
        <v>-0.90249999999999997</v>
      </c>
      <c r="BW202">
        <f t="shared" si="234"/>
        <v>5.9055149999999992E-3</v>
      </c>
      <c r="BX202">
        <f t="shared" si="226"/>
        <v>5.9055149999999992E-3</v>
      </c>
      <c r="BY202">
        <f t="shared" si="227"/>
        <v>5.7</v>
      </c>
      <c r="BZ202">
        <f t="shared" si="228"/>
        <v>0.15</v>
      </c>
    </row>
    <row r="203" spans="1:78" x14ac:dyDescent="0.2">
      <c r="A203" s="2">
        <v>44762</v>
      </c>
      <c r="O203">
        <v>0</v>
      </c>
      <c r="P203">
        <v>48.7</v>
      </c>
      <c r="Q203">
        <v>67.5</v>
      </c>
      <c r="R203">
        <v>86.2</v>
      </c>
      <c r="S203">
        <v>39.4</v>
      </c>
      <c r="T203">
        <v>4.29</v>
      </c>
      <c r="U203">
        <v>36.51</v>
      </c>
      <c r="X203">
        <f t="shared" si="197"/>
        <v>0</v>
      </c>
      <c r="Y203">
        <v>6.2</v>
      </c>
      <c r="Z203">
        <v>0</v>
      </c>
      <c r="AB203">
        <v>0</v>
      </c>
      <c r="AC203">
        <v>45</v>
      </c>
      <c r="AD203">
        <v>60.2</v>
      </c>
      <c r="AE203">
        <v>75.5</v>
      </c>
      <c r="AF203">
        <v>44.3</v>
      </c>
      <c r="AG203">
        <v>0.47</v>
      </c>
      <c r="AH203">
        <v>19.37</v>
      </c>
      <c r="AK203">
        <f t="shared" si="212"/>
        <v>0</v>
      </c>
      <c r="AL203">
        <v>5.7</v>
      </c>
      <c r="AM203">
        <v>0</v>
      </c>
      <c r="AO203">
        <v>0</v>
      </c>
      <c r="AP203">
        <v>45.7</v>
      </c>
      <c r="AQ203">
        <v>64.900000000000006</v>
      </c>
      <c r="AR203">
        <v>84</v>
      </c>
      <c r="AS203">
        <v>38.200000000000003</v>
      </c>
      <c r="AT203">
        <v>3.77</v>
      </c>
      <c r="AU203">
        <v>31.64</v>
      </c>
      <c r="AX203">
        <f t="shared" si="174"/>
        <v>0</v>
      </c>
      <c r="AY203">
        <v>6.3</v>
      </c>
      <c r="AZ203">
        <v>0</v>
      </c>
      <c r="BB203">
        <v>0.01</v>
      </c>
      <c r="BC203">
        <v>51.5</v>
      </c>
      <c r="BD203">
        <v>66.400000000000006</v>
      </c>
      <c r="BE203">
        <v>81.3</v>
      </c>
      <c r="BF203">
        <v>42.9</v>
      </c>
      <c r="BG203">
        <v>4.72</v>
      </c>
      <c r="BH203">
        <v>26.45</v>
      </c>
      <c r="BK203">
        <f t="shared" si="188"/>
        <v>0</v>
      </c>
      <c r="BL203">
        <v>6.2</v>
      </c>
      <c r="BM203">
        <v>0</v>
      </c>
      <c r="BO203">
        <f t="shared" si="219"/>
        <v>2.5000000000000001E-3</v>
      </c>
      <c r="BP203">
        <f t="shared" si="220"/>
        <v>47.725000000000001</v>
      </c>
      <c r="BQ203">
        <f t="shared" si="221"/>
        <v>64.75</v>
      </c>
      <c r="BR203">
        <f t="shared" si="222"/>
        <v>81.75</v>
      </c>
      <c r="BS203">
        <f t="shared" si="223"/>
        <v>41.199999999999996</v>
      </c>
      <c r="BT203">
        <f t="shared" si="224"/>
        <v>3.3125</v>
      </c>
      <c r="BU203">
        <f t="shared" si="225"/>
        <v>28.4925</v>
      </c>
      <c r="BX203">
        <f t="shared" si="226"/>
        <v>0</v>
      </c>
      <c r="BY203">
        <f t="shared" si="227"/>
        <v>6.1</v>
      </c>
      <c r="BZ203">
        <f t="shared" si="228"/>
        <v>0</v>
      </c>
    </row>
    <row r="204" spans="1:78" x14ac:dyDescent="0.2">
      <c r="A204" s="2">
        <v>44763</v>
      </c>
      <c r="O204">
        <v>0</v>
      </c>
      <c r="P204">
        <v>47.3</v>
      </c>
      <c r="Q204">
        <v>64.900000000000006</v>
      </c>
      <c r="R204">
        <v>82.6</v>
      </c>
      <c r="S204">
        <v>43.4</v>
      </c>
      <c r="T204">
        <v>3.44</v>
      </c>
      <c r="U204">
        <v>29.62</v>
      </c>
      <c r="X204">
        <f t="shared" si="197"/>
        <v>0</v>
      </c>
      <c r="Y204">
        <v>5.8</v>
      </c>
      <c r="Z204">
        <v>0</v>
      </c>
      <c r="AB204">
        <v>0</v>
      </c>
      <c r="AC204">
        <v>42.9</v>
      </c>
      <c r="AD204">
        <v>61.1</v>
      </c>
      <c r="AE204">
        <v>79.400000000000006</v>
      </c>
      <c r="AF204">
        <v>46.6</v>
      </c>
      <c r="AG204">
        <v>0.52</v>
      </c>
      <c r="AH204">
        <v>23.04</v>
      </c>
      <c r="AK204">
        <f t="shared" si="212"/>
        <v>0</v>
      </c>
      <c r="AL204">
        <v>5.6</v>
      </c>
      <c r="AM204">
        <v>0</v>
      </c>
      <c r="AO204">
        <v>0</v>
      </c>
      <c r="AP204">
        <v>48.4</v>
      </c>
      <c r="AQ204">
        <v>67</v>
      </c>
      <c r="AR204">
        <v>85.5</v>
      </c>
      <c r="AS204">
        <v>39.200000000000003</v>
      </c>
      <c r="AT204">
        <v>4.58</v>
      </c>
      <c r="AU204">
        <v>34.090000000000003</v>
      </c>
      <c r="AX204">
        <f t="shared" si="174"/>
        <v>7.4803189999999992E-2</v>
      </c>
      <c r="AY204">
        <v>6.4</v>
      </c>
      <c r="AZ204">
        <v>1.9</v>
      </c>
      <c r="BB204">
        <v>0</v>
      </c>
      <c r="BC204">
        <v>48.4</v>
      </c>
      <c r="BD204">
        <v>63.8</v>
      </c>
      <c r="BE204">
        <v>79.099999999999994</v>
      </c>
      <c r="BF204">
        <v>40.1</v>
      </c>
      <c r="BG204">
        <v>3.78</v>
      </c>
      <c r="BH204">
        <v>25.29</v>
      </c>
      <c r="BK204">
        <f t="shared" si="188"/>
        <v>0</v>
      </c>
      <c r="BL204">
        <v>6.6</v>
      </c>
      <c r="BM204">
        <v>0</v>
      </c>
      <c r="BO204">
        <f t="shared" si="219"/>
        <v>0</v>
      </c>
      <c r="BP204">
        <f t="shared" si="220"/>
        <v>46.75</v>
      </c>
      <c r="BQ204">
        <f t="shared" si="221"/>
        <v>64.2</v>
      </c>
      <c r="BR204">
        <f t="shared" si="222"/>
        <v>81.650000000000006</v>
      </c>
      <c r="BS204">
        <f t="shared" si="223"/>
        <v>42.324999999999996</v>
      </c>
      <c r="BT204">
        <f t="shared" si="224"/>
        <v>3.0799999999999996</v>
      </c>
      <c r="BU204">
        <f t="shared" si="225"/>
        <v>28.009999999999998</v>
      </c>
      <c r="BX204">
        <f t="shared" si="226"/>
        <v>1.8700797499999998E-2</v>
      </c>
      <c r="BY204">
        <f t="shared" si="227"/>
        <v>6.1</v>
      </c>
      <c r="BZ204">
        <f t="shared" si="228"/>
        <v>0.47499999999999998</v>
      </c>
    </row>
    <row r="205" spans="1:78" x14ac:dyDescent="0.2">
      <c r="A205" s="2">
        <v>44764</v>
      </c>
      <c r="O205">
        <v>0</v>
      </c>
      <c r="P205">
        <v>52.3</v>
      </c>
      <c r="Q205">
        <v>66.400000000000006</v>
      </c>
      <c r="R205">
        <v>80.599999999999994</v>
      </c>
      <c r="S205">
        <v>49.3</v>
      </c>
      <c r="T205">
        <v>3.1</v>
      </c>
      <c r="U205">
        <v>24.45</v>
      </c>
      <c r="X205">
        <f t="shared" si="197"/>
        <v>4.7244119999999994E-2</v>
      </c>
      <c r="Y205">
        <v>5.2</v>
      </c>
      <c r="Z205">
        <v>1.2</v>
      </c>
      <c r="AB205">
        <v>0</v>
      </c>
      <c r="AC205">
        <v>48.8</v>
      </c>
      <c r="AD205">
        <v>64.099999999999994</v>
      </c>
      <c r="AE205">
        <v>79.400000000000006</v>
      </c>
      <c r="AF205">
        <v>49.2</v>
      </c>
      <c r="AG205">
        <v>0.72</v>
      </c>
      <c r="AH205">
        <v>20.9</v>
      </c>
      <c r="AK205">
        <f t="shared" si="212"/>
        <v>7.0866180000000001E-2</v>
      </c>
      <c r="AL205">
        <v>5.9</v>
      </c>
      <c r="AM205">
        <v>1.8</v>
      </c>
      <c r="AO205">
        <v>0.09</v>
      </c>
      <c r="AP205">
        <v>49</v>
      </c>
      <c r="AQ205">
        <v>67</v>
      </c>
      <c r="AR205">
        <v>85.1</v>
      </c>
      <c r="AS205">
        <v>39.4</v>
      </c>
      <c r="AT205">
        <v>3.6</v>
      </c>
      <c r="AU205">
        <v>33.659999999999997</v>
      </c>
      <c r="AX205">
        <f t="shared" si="174"/>
        <v>0</v>
      </c>
      <c r="AY205">
        <v>6.1</v>
      </c>
      <c r="AZ205">
        <v>0</v>
      </c>
      <c r="BB205">
        <v>0</v>
      </c>
      <c r="BC205">
        <v>46.9</v>
      </c>
      <c r="BD205">
        <v>63.5</v>
      </c>
      <c r="BE205">
        <v>80.2</v>
      </c>
      <c r="BF205">
        <v>31.5</v>
      </c>
      <c r="BG205">
        <v>5.61</v>
      </c>
      <c r="BH205">
        <v>28.82</v>
      </c>
      <c r="BK205">
        <f t="shared" si="188"/>
        <v>0</v>
      </c>
      <c r="BL205">
        <v>6.4</v>
      </c>
      <c r="BM205">
        <v>0</v>
      </c>
      <c r="BO205">
        <f t="shared" si="219"/>
        <v>2.2499999999999999E-2</v>
      </c>
      <c r="BP205">
        <f t="shared" si="220"/>
        <v>49.25</v>
      </c>
      <c r="BQ205">
        <f t="shared" si="221"/>
        <v>65.25</v>
      </c>
      <c r="BR205">
        <f t="shared" si="222"/>
        <v>81.325000000000003</v>
      </c>
      <c r="BS205">
        <f t="shared" si="223"/>
        <v>42.35</v>
      </c>
      <c r="BT205">
        <f t="shared" si="224"/>
        <v>3.2575000000000003</v>
      </c>
      <c r="BU205">
        <f t="shared" si="225"/>
        <v>26.957499999999996</v>
      </c>
      <c r="BX205">
        <f t="shared" si="226"/>
        <v>2.9527575E-2</v>
      </c>
      <c r="BY205">
        <f t="shared" si="227"/>
        <v>5.9</v>
      </c>
      <c r="BZ205">
        <f t="shared" si="228"/>
        <v>0.75</v>
      </c>
    </row>
    <row r="206" spans="1:78" x14ac:dyDescent="0.2">
      <c r="A206" s="2">
        <v>44765</v>
      </c>
      <c r="O206">
        <v>0.04</v>
      </c>
      <c r="P206">
        <v>51</v>
      </c>
      <c r="Q206">
        <v>65.2</v>
      </c>
      <c r="R206">
        <v>79.400000000000006</v>
      </c>
      <c r="S206">
        <v>52.2</v>
      </c>
      <c r="T206">
        <v>2.29</v>
      </c>
      <c r="U206">
        <v>22.34</v>
      </c>
      <c r="X206">
        <f t="shared" si="197"/>
        <v>0.20078750999999997</v>
      </c>
      <c r="Y206">
        <v>5.4</v>
      </c>
      <c r="Z206">
        <v>5.0999999999999996</v>
      </c>
      <c r="AB206">
        <v>0.04</v>
      </c>
      <c r="AC206">
        <v>51</v>
      </c>
      <c r="AD206">
        <v>64.8</v>
      </c>
      <c r="AE206">
        <v>78.5</v>
      </c>
      <c r="AF206">
        <v>44</v>
      </c>
      <c r="AG206">
        <v>3.74</v>
      </c>
      <c r="AH206">
        <v>23.07</v>
      </c>
      <c r="AK206">
        <f t="shared" si="212"/>
        <v>1.5748040000000001E-2</v>
      </c>
      <c r="AL206">
        <v>6</v>
      </c>
      <c r="AM206">
        <v>0.4</v>
      </c>
      <c r="AO206">
        <v>0</v>
      </c>
      <c r="AP206">
        <v>48.7</v>
      </c>
      <c r="AQ206">
        <v>66.599999999999994</v>
      </c>
      <c r="AR206">
        <v>84.5</v>
      </c>
      <c r="AS206">
        <v>40.9</v>
      </c>
      <c r="AT206">
        <v>3.3</v>
      </c>
      <c r="AU206">
        <v>32.29</v>
      </c>
      <c r="AX206">
        <f t="shared" ref="AX206:AX269" si="239">0.0393701*AZ206</f>
        <v>3.9370099999999998E-2</v>
      </c>
      <c r="AY206">
        <v>5.3</v>
      </c>
      <c r="AZ206">
        <v>1</v>
      </c>
      <c r="BB206">
        <v>0.01</v>
      </c>
      <c r="BC206">
        <v>45.2</v>
      </c>
      <c r="BD206">
        <v>63.4</v>
      </c>
      <c r="BE206">
        <v>81.5</v>
      </c>
      <c r="BF206">
        <v>31.8</v>
      </c>
      <c r="BG206">
        <v>6.17</v>
      </c>
      <c r="BH206">
        <v>30.49</v>
      </c>
      <c r="BK206">
        <f t="shared" si="188"/>
        <v>0</v>
      </c>
      <c r="BL206">
        <v>6.2</v>
      </c>
      <c r="BM206">
        <v>0</v>
      </c>
      <c r="BO206">
        <f t="shared" si="219"/>
        <v>2.2499999999999999E-2</v>
      </c>
      <c r="BP206">
        <f t="shared" si="220"/>
        <v>48.974999999999994</v>
      </c>
      <c r="BQ206">
        <f t="shared" si="221"/>
        <v>65</v>
      </c>
      <c r="BR206">
        <f t="shared" si="222"/>
        <v>80.974999999999994</v>
      </c>
      <c r="BS206">
        <f t="shared" si="223"/>
        <v>42.225000000000001</v>
      </c>
      <c r="BT206">
        <f t="shared" si="224"/>
        <v>3.875</v>
      </c>
      <c r="BU206">
        <f t="shared" si="225"/>
        <v>27.047499999999996</v>
      </c>
      <c r="BX206">
        <f t="shared" si="226"/>
        <v>6.3976412499999996E-2</v>
      </c>
      <c r="BY206">
        <f t="shared" si="227"/>
        <v>5.7249999999999996</v>
      </c>
      <c r="BZ206">
        <f t="shared" si="228"/>
        <v>1.625</v>
      </c>
    </row>
    <row r="207" spans="1:78" x14ac:dyDescent="0.2">
      <c r="A207" s="2">
        <v>44766</v>
      </c>
      <c r="O207">
        <v>0.08</v>
      </c>
      <c r="P207">
        <v>50.1</v>
      </c>
      <c r="Q207">
        <v>66.099999999999994</v>
      </c>
      <c r="R207">
        <v>82</v>
      </c>
      <c r="S207">
        <v>50.9</v>
      </c>
      <c r="T207">
        <v>2.38</v>
      </c>
      <c r="U207">
        <v>25.84</v>
      </c>
      <c r="V207">
        <v>1.75</v>
      </c>
      <c r="W207">
        <f t="shared" ref="W207" si="240">SUM(X203:X207)</f>
        <v>0.24803162999999998</v>
      </c>
      <c r="X207">
        <f t="shared" si="197"/>
        <v>0</v>
      </c>
      <c r="Y207">
        <v>6</v>
      </c>
      <c r="Z207">
        <v>0</v>
      </c>
      <c r="AB207">
        <v>0.01</v>
      </c>
      <c r="AC207">
        <v>49.7</v>
      </c>
      <c r="AD207">
        <v>63.3</v>
      </c>
      <c r="AE207">
        <v>76.8</v>
      </c>
      <c r="AF207">
        <v>45.3</v>
      </c>
      <c r="AG207">
        <v>2.19</v>
      </c>
      <c r="AH207">
        <v>20.309999999999999</v>
      </c>
      <c r="AI207">
        <v>1.49</v>
      </c>
      <c r="AJ207">
        <f t="shared" ref="AJ207" si="241">SUM(AK203:AK207)</f>
        <v>8.6614220000000006E-2</v>
      </c>
      <c r="AK207">
        <f t="shared" si="212"/>
        <v>0</v>
      </c>
      <c r="AL207">
        <v>5.6</v>
      </c>
      <c r="AM207">
        <v>0</v>
      </c>
      <c r="AO207">
        <v>0.05</v>
      </c>
      <c r="AP207">
        <v>46.9</v>
      </c>
      <c r="AQ207">
        <v>62.3</v>
      </c>
      <c r="AR207">
        <v>77.8</v>
      </c>
      <c r="AS207">
        <v>44.3</v>
      </c>
      <c r="AT207">
        <v>2.09</v>
      </c>
      <c r="AU207">
        <v>21.8</v>
      </c>
      <c r="AV207">
        <v>-2.06</v>
      </c>
      <c r="AW207">
        <f t="shared" ref="AW207" si="242">SUM(AX203:AX207)</f>
        <v>0.11417328999999998</v>
      </c>
      <c r="AX207">
        <f t="shared" si="239"/>
        <v>0</v>
      </c>
      <c r="AY207">
        <v>5.9</v>
      </c>
      <c r="AZ207">
        <v>0</v>
      </c>
      <c r="BB207">
        <v>0</v>
      </c>
      <c r="BC207">
        <v>46</v>
      </c>
      <c r="BD207">
        <v>65.8</v>
      </c>
      <c r="BE207">
        <v>85.7</v>
      </c>
      <c r="BF207">
        <v>36.799999999999997</v>
      </c>
      <c r="BG207">
        <v>5.08</v>
      </c>
      <c r="BH207">
        <v>33.89</v>
      </c>
      <c r="BI207">
        <v>-4.95</v>
      </c>
      <c r="BJ207">
        <f t="shared" ref="BJ207" si="243">SUM(BK202:BK207)</f>
        <v>2.3622059999999997E-2</v>
      </c>
      <c r="BK207">
        <f t="shared" si="188"/>
        <v>0</v>
      </c>
      <c r="BL207">
        <v>6.6</v>
      </c>
      <c r="BM207">
        <v>0</v>
      </c>
      <c r="BO207">
        <f t="shared" si="219"/>
        <v>3.5000000000000003E-2</v>
      </c>
      <c r="BP207">
        <f t="shared" si="220"/>
        <v>48.175000000000004</v>
      </c>
      <c r="BQ207">
        <f t="shared" si="221"/>
        <v>64.375</v>
      </c>
      <c r="BR207">
        <f t="shared" si="222"/>
        <v>80.575000000000003</v>
      </c>
      <c r="BS207">
        <f t="shared" si="223"/>
        <v>44.325000000000003</v>
      </c>
      <c r="BT207">
        <f t="shared" si="224"/>
        <v>2.9350000000000001</v>
      </c>
      <c r="BU207">
        <f t="shared" si="225"/>
        <v>25.46</v>
      </c>
      <c r="BV207">
        <f t="shared" si="233"/>
        <v>-0.9425</v>
      </c>
      <c r="BW207">
        <f t="shared" si="234"/>
        <v>0.11811029999999999</v>
      </c>
      <c r="BX207">
        <f t="shared" si="226"/>
        <v>0</v>
      </c>
      <c r="BY207">
        <f t="shared" si="227"/>
        <v>6.0250000000000004</v>
      </c>
      <c r="BZ207">
        <f t="shared" si="228"/>
        <v>0</v>
      </c>
    </row>
    <row r="208" spans="1:78" x14ac:dyDescent="0.2">
      <c r="A208" s="2">
        <v>44767</v>
      </c>
      <c r="O208">
        <v>0</v>
      </c>
      <c r="P208">
        <v>50.2</v>
      </c>
      <c r="Q208">
        <v>66.900000000000006</v>
      </c>
      <c r="R208">
        <v>83.6</v>
      </c>
      <c r="S208">
        <v>47</v>
      </c>
      <c r="T208">
        <v>2.73</v>
      </c>
      <c r="U208">
        <v>28.97</v>
      </c>
      <c r="X208">
        <f t="shared" si="197"/>
        <v>0</v>
      </c>
      <c r="Y208">
        <v>6.7</v>
      </c>
      <c r="Z208">
        <v>0</v>
      </c>
      <c r="AB208">
        <v>0</v>
      </c>
      <c r="AC208">
        <v>47.5</v>
      </c>
      <c r="AD208">
        <v>63.7</v>
      </c>
      <c r="AE208">
        <v>79.900000000000006</v>
      </c>
      <c r="AF208">
        <v>44.9</v>
      </c>
      <c r="AG208">
        <v>0.74</v>
      </c>
      <c r="AH208">
        <v>24.79</v>
      </c>
      <c r="AK208">
        <f t="shared" si="212"/>
        <v>0</v>
      </c>
      <c r="AL208">
        <v>5.2</v>
      </c>
      <c r="AM208">
        <v>0</v>
      </c>
      <c r="AO208">
        <v>0</v>
      </c>
      <c r="AP208">
        <v>44.3</v>
      </c>
      <c r="AQ208">
        <v>60.4</v>
      </c>
      <c r="AR208">
        <v>76.5</v>
      </c>
      <c r="AS208">
        <v>41.7</v>
      </c>
      <c r="AT208">
        <v>1.38</v>
      </c>
      <c r="AU208">
        <v>21.99</v>
      </c>
      <c r="AX208">
        <f t="shared" si="239"/>
        <v>0</v>
      </c>
      <c r="AY208">
        <v>5.6</v>
      </c>
      <c r="AZ208">
        <v>0</v>
      </c>
      <c r="BB208">
        <v>0</v>
      </c>
      <c r="BC208">
        <v>48.1</v>
      </c>
      <c r="BD208">
        <v>68.099999999999994</v>
      </c>
      <c r="BE208">
        <v>88.1</v>
      </c>
      <c r="BF208">
        <v>37.700000000000003</v>
      </c>
      <c r="BG208">
        <v>5.2</v>
      </c>
      <c r="BH208">
        <v>37.33</v>
      </c>
      <c r="BK208">
        <f t="shared" si="188"/>
        <v>0</v>
      </c>
      <c r="BL208">
        <v>6.5</v>
      </c>
      <c r="BM208">
        <v>0</v>
      </c>
      <c r="BO208">
        <f t="shared" si="219"/>
        <v>0</v>
      </c>
      <c r="BP208">
        <f t="shared" si="220"/>
        <v>47.524999999999999</v>
      </c>
      <c r="BQ208">
        <f t="shared" si="221"/>
        <v>64.775000000000006</v>
      </c>
      <c r="BR208">
        <f t="shared" si="222"/>
        <v>82.025000000000006</v>
      </c>
      <c r="BS208">
        <f t="shared" si="223"/>
        <v>42.825000000000003</v>
      </c>
      <c r="BT208">
        <f t="shared" si="224"/>
        <v>2.5125000000000002</v>
      </c>
      <c r="BU208">
        <f t="shared" si="225"/>
        <v>28.27</v>
      </c>
      <c r="BX208">
        <f t="shared" si="226"/>
        <v>0</v>
      </c>
      <c r="BY208">
        <f t="shared" si="227"/>
        <v>6</v>
      </c>
      <c r="BZ208">
        <f t="shared" si="228"/>
        <v>0</v>
      </c>
    </row>
    <row r="209" spans="1:78" x14ac:dyDescent="0.2">
      <c r="A209" s="2">
        <v>44768</v>
      </c>
      <c r="O209">
        <v>0</v>
      </c>
      <c r="P209">
        <v>46.4</v>
      </c>
      <c r="Q209">
        <v>65.8</v>
      </c>
      <c r="R209">
        <v>85.3</v>
      </c>
      <c r="S209">
        <v>41.1</v>
      </c>
      <c r="T209">
        <v>3.3</v>
      </c>
      <c r="U209">
        <v>37.64</v>
      </c>
      <c r="X209">
        <f t="shared" si="197"/>
        <v>0</v>
      </c>
      <c r="Y209">
        <v>6.3</v>
      </c>
      <c r="Z209">
        <v>0</v>
      </c>
      <c r="AB209">
        <v>0</v>
      </c>
      <c r="AC209">
        <v>48.2</v>
      </c>
      <c r="AD209">
        <v>64.7</v>
      </c>
      <c r="AE209">
        <v>81.099999999999994</v>
      </c>
      <c r="AF209">
        <v>47</v>
      </c>
      <c r="AG209">
        <v>1.71</v>
      </c>
      <c r="AH209">
        <v>24.35</v>
      </c>
      <c r="AK209">
        <f t="shared" si="212"/>
        <v>1.9685049999999999E-2</v>
      </c>
      <c r="AL209">
        <v>4.5</v>
      </c>
      <c r="AM209">
        <v>0.5</v>
      </c>
      <c r="AO209">
        <v>0</v>
      </c>
      <c r="AP209">
        <v>44.7</v>
      </c>
      <c r="AQ209">
        <v>61.6</v>
      </c>
      <c r="AR209">
        <v>78.5</v>
      </c>
      <c r="AS209">
        <v>41.3</v>
      </c>
      <c r="AT209">
        <v>2.0299999999999998</v>
      </c>
      <c r="AU209">
        <v>24.56</v>
      </c>
      <c r="AX209">
        <f t="shared" si="239"/>
        <v>0</v>
      </c>
      <c r="AY209">
        <v>5.6</v>
      </c>
      <c r="AZ209">
        <v>0</v>
      </c>
      <c r="BB209">
        <v>0</v>
      </c>
      <c r="BC209">
        <v>50.5</v>
      </c>
      <c r="BD209">
        <v>68.400000000000006</v>
      </c>
      <c r="BE209">
        <v>86.4</v>
      </c>
      <c r="BF209">
        <v>42.9</v>
      </c>
      <c r="BG209">
        <v>4.9400000000000004</v>
      </c>
      <c r="BH209">
        <v>34.31</v>
      </c>
      <c r="BK209">
        <f t="shared" si="188"/>
        <v>1.9685049999999999E-2</v>
      </c>
      <c r="BL209">
        <v>6.1</v>
      </c>
      <c r="BM209">
        <v>0.5</v>
      </c>
      <c r="BO209">
        <f t="shared" si="219"/>
        <v>0</v>
      </c>
      <c r="BP209">
        <f t="shared" si="220"/>
        <v>47.45</v>
      </c>
      <c r="BQ209">
        <f t="shared" si="221"/>
        <v>65.125</v>
      </c>
      <c r="BR209">
        <f t="shared" si="222"/>
        <v>82.824999999999989</v>
      </c>
      <c r="BS209">
        <f t="shared" si="223"/>
        <v>43.074999999999996</v>
      </c>
      <c r="BT209">
        <f t="shared" si="224"/>
        <v>2.9950000000000001</v>
      </c>
      <c r="BU209">
        <f t="shared" si="225"/>
        <v>30.215</v>
      </c>
      <c r="BX209">
        <f t="shared" si="226"/>
        <v>9.8425249999999995E-3</v>
      </c>
      <c r="BY209">
        <f t="shared" si="227"/>
        <v>5.625</v>
      </c>
      <c r="BZ209">
        <f t="shared" si="228"/>
        <v>0.25</v>
      </c>
    </row>
    <row r="210" spans="1:78" x14ac:dyDescent="0.2">
      <c r="A210" s="2">
        <v>44769</v>
      </c>
      <c r="O210">
        <v>0</v>
      </c>
      <c r="P210">
        <v>51</v>
      </c>
      <c r="Q210">
        <v>69.2</v>
      </c>
      <c r="R210">
        <v>87.5</v>
      </c>
      <c r="S210">
        <v>38.9</v>
      </c>
      <c r="T210">
        <v>5.5</v>
      </c>
      <c r="U210">
        <v>40.57</v>
      </c>
      <c r="X210">
        <f t="shared" si="197"/>
        <v>3.1496080000000003E-2</v>
      </c>
      <c r="Y210">
        <v>6.7</v>
      </c>
      <c r="Z210">
        <v>0.8</v>
      </c>
      <c r="AB210">
        <v>0.03</v>
      </c>
      <c r="AC210">
        <v>51.5</v>
      </c>
      <c r="AD210">
        <v>64.099999999999994</v>
      </c>
      <c r="AE210">
        <v>76.7</v>
      </c>
      <c r="AF210">
        <v>51.1</v>
      </c>
      <c r="AG210">
        <v>1.46</v>
      </c>
      <c r="AH210">
        <v>18.45</v>
      </c>
      <c r="AK210">
        <f t="shared" si="212"/>
        <v>0</v>
      </c>
      <c r="AL210">
        <v>5.2</v>
      </c>
      <c r="AM210">
        <v>0</v>
      </c>
      <c r="AO210">
        <v>0.01</v>
      </c>
      <c r="AP210">
        <v>45.3</v>
      </c>
      <c r="AQ210">
        <v>62.8</v>
      </c>
      <c r="AR210">
        <v>80.3</v>
      </c>
      <c r="AS210">
        <v>42.3</v>
      </c>
      <c r="AT210">
        <v>2.5299999999999998</v>
      </c>
      <c r="AU210">
        <v>26.53</v>
      </c>
      <c r="AX210">
        <f t="shared" si="239"/>
        <v>0</v>
      </c>
      <c r="AY210">
        <v>6.2</v>
      </c>
      <c r="AZ210">
        <v>0</v>
      </c>
      <c r="BB210">
        <v>0.05</v>
      </c>
      <c r="BC210">
        <v>57.2</v>
      </c>
      <c r="BD210">
        <v>71.2</v>
      </c>
      <c r="BE210">
        <v>85.2</v>
      </c>
      <c r="BF210">
        <v>47.5</v>
      </c>
      <c r="BG210">
        <v>2.82</v>
      </c>
      <c r="BH210">
        <v>31.86</v>
      </c>
      <c r="BK210">
        <f t="shared" si="188"/>
        <v>0</v>
      </c>
      <c r="BL210">
        <v>5.5</v>
      </c>
      <c r="BM210">
        <v>0</v>
      </c>
      <c r="BO210">
        <f t="shared" si="219"/>
        <v>2.2499999999999999E-2</v>
      </c>
      <c r="BP210">
        <f t="shared" si="220"/>
        <v>51.25</v>
      </c>
      <c r="BQ210">
        <f t="shared" si="221"/>
        <v>66.825000000000003</v>
      </c>
      <c r="BR210">
        <f t="shared" si="222"/>
        <v>82.424999999999997</v>
      </c>
      <c r="BS210">
        <f t="shared" si="223"/>
        <v>44.95</v>
      </c>
      <c r="BT210">
        <f t="shared" si="224"/>
        <v>3.0775000000000001</v>
      </c>
      <c r="BU210">
        <f t="shared" si="225"/>
        <v>29.352499999999999</v>
      </c>
      <c r="BX210">
        <f t="shared" si="226"/>
        <v>7.8740200000000007E-3</v>
      </c>
      <c r="BY210">
        <f t="shared" si="227"/>
        <v>5.9</v>
      </c>
      <c r="BZ210">
        <f t="shared" si="228"/>
        <v>0.2</v>
      </c>
    </row>
    <row r="211" spans="1:78" x14ac:dyDescent="0.2">
      <c r="A211" s="2">
        <v>44770</v>
      </c>
      <c r="O211">
        <v>0.01</v>
      </c>
      <c r="P211">
        <v>48.4</v>
      </c>
      <c r="Q211">
        <v>67</v>
      </c>
      <c r="R211">
        <v>85.6</v>
      </c>
      <c r="S211">
        <v>35.9</v>
      </c>
      <c r="T211">
        <v>5.84</v>
      </c>
      <c r="U211">
        <v>35.94</v>
      </c>
      <c r="X211">
        <f t="shared" si="197"/>
        <v>0</v>
      </c>
      <c r="Y211">
        <v>6.7</v>
      </c>
      <c r="Z211">
        <v>0</v>
      </c>
      <c r="AB211">
        <v>0</v>
      </c>
      <c r="AC211">
        <v>47.9</v>
      </c>
      <c r="AD211">
        <v>64.7</v>
      </c>
      <c r="AE211">
        <v>81.400000000000006</v>
      </c>
      <c r="AF211">
        <v>48.9</v>
      </c>
      <c r="AG211">
        <v>0.38</v>
      </c>
      <c r="AH211">
        <v>26.2</v>
      </c>
      <c r="AK211">
        <f t="shared" si="212"/>
        <v>0</v>
      </c>
      <c r="AL211">
        <v>5.9</v>
      </c>
      <c r="AM211">
        <v>0</v>
      </c>
      <c r="AO211">
        <v>0</v>
      </c>
      <c r="AP211">
        <v>46.9</v>
      </c>
      <c r="AQ211">
        <v>65.099999999999994</v>
      </c>
      <c r="AR211">
        <v>83.4</v>
      </c>
      <c r="AS211">
        <v>38.9</v>
      </c>
      <c r="AT211">
        <v>2.5</v>
      </c>
      <c r="AU211">
        <v>32.14</v>
      </c>
      <c r="AX211">
        <f t="shared" si="239"/>
        <v>7.4803189999999992E-2</v>
      </c>
      <c r="AY211">
        <v>5.7</v>
      </c>
      <c r="AZ211">
        <v>1.9</v>
      </c>
      <c r="BB211">
        <v>0</v>
      </c>
      <c r="BC211">
        <v>44.9</v>
      </c>
      <c r="BD211">
        <v>60.2</v>
      </c>
      <c r="BE211">
        <v>75.400000000000006</v>
      </c>
      <c r="BF211">
        <v>39.4</v>
      </c>
      <c r="BG211">
        <v>3.45</v>
      </c>
      <c r="BH211">
        <v>22.26</v>
      </c>
      <c r="BK211">
        <f t="shared" si="188"/>
        <v>0</v>
      </c>
      <c r="BL211">
        <v>5.6</v>
      </c>
      <c r="BM211">
        <v>0</v>
      </c>
      <c r="BO211">
        <f t="shared" si="219"/>
        <v>2.5000000000000001E-3</v>
      </c>
      <c r="BP211">
        <f t="shared" si="220"/>
        <v>47.024999999999999</v>
      </c>
      <c r="BQ211">
        <f t="shared" si="221"/>
        <v>64.25</v>
      </c>
      <c r="BR211">
        <f t="shared" si="222"/>
        <v>81.45</v>
      </c>
      <c r="BS211">
        <f t="shared" si="223"/>
        <v>40.774999999999999</v>
      </c>
      <c r="BT211">
        <f t="shared" si="224"/>
        <v>3.0424999999999995</v>
      </c>
      <c r="BU211">
        <f t="shared" si="225"/>
        <v>29.135000000000002</v>
      </c>
      <c r="BX211">
        <f t="shared" si="226"/>
        <v>1.8700797499999998E-2</v>
      </c>
      <c r="BY211">
        <f t="shared" si="227"/>
        <v>5.9749999999999996</v>
      </c>
      <c r="BZ211">
        <f t="shared" si="228"/>
        <v>0.47499999999999998</v>
      </c>
    </row>
    <row r="212" spans="1:78" x14ac:dyDescent="0.2">
      <c r="A212" s="2">
        <v>44771</v>
      </c>
      <c r="O212">
        <v>0</v>
      </c>
      <c r="P212">
        <v>45.2</v>
      </c>
      <c r="Q212">
        <v>65.099999999999994</v>
      </c>
      <c r="R212">
        <v>84.9</v>
      </c>
      <c r="S212">
        <v>34.5</v>
      </c>
      <c r="T212">
        <v>4.71</v>
      </c>
      <c r="U212">
        <v>36.57</v>
      </c>
      <c r="V212">
        <v>1.69</v>
      </c>
      <c r="W212">
        <f t="shared" ref="W212" si="244">SUM(X208:X212)</f>
        <v>3.1496080000000003E-2</v>
      </c>
      <c r="X212">
        <f t="shared" si="197"/>
        <v>0</v>
      </c>
      <c r="Y212">
        <v>6.2</v>
      </c>
      <c r="Z212">
        <v>0</v>
      </c>
      <c r="AB212">
        <v>0</v>
      </c>
      <c r="AC212">
        <v>49.2</v>
      </c>
      <c r="AD212">
        <v>65.5</v>
      </c>
      <c r="AE212">
        <v>81.7</v>
      </c>
      <c r="AF212">
        <v>46.1</v>
      </c>
      <c r="AG212">
        <v>2.0499999999999998</v>
      </c>
      <c r="AH212">
        <v>25.19</v>
      </c>
      <c r="AI212">
        <v>1.41</v>
      </c>
      <c r="AJ212">
        <f t="shared" ref="AJ212" si="245">SUM(AK208:AK212)</f>
        <v>5.1181130000000005E-2</v>
      </c>
      <c r="AK212">
        <f t="shared" si="212"/>
        <v>3.1496080000000003E-2</v>
      </c>
      <c r="AL212">
        <v>6</v>
      </c>
      <c r="AM212">
        <v>0.8</v>
      </c>
      <c r="AO212">
        <v>0.1</v>
      </c>
      <c r="AP212">
        <v>47.9</v>
      </c>
      <c r="AQ212">
        <v>63.7</v>
      </c>
      <c r="AR212">
        <v>79.400000000000006</v>
      </c>
      <c r="AS212">
        <v>40.9</v>
      </c>
      <c r="AT212">
        <v>2.81</v>
      </c>
      <c r="AU212">
        <v>26.06</v>
      </c>
      <c r="AV212">
        <v>-2.0699999999999998</v>
      </c>
      <c r="AW212">
        <f t="shared" ref="AW212" si="246">SUM(AX208:AX212)</f>
        <v>7.4803189999999992E-2</v>
      </c>
      <c r="AX212">
        <f t="shared" si="239"/>
        <v>0</v>
      </c>
      <c r="AY212">
        <v>5.5</v>
      </c>
      <c r="AZ212">
        <v>0</v>
      </c>
      <c r="BB212">
        <v>0</v>
      </c>
      <c r="BC212">
        <v>43.1</v>
      </c>
      <c r="BD212">
        <v>62.7</v>
      </c>
      <c r="BE212">
        <v>82.4</v>
      </c>
      <c r="BF212">
        <v>37.5</v>
      </c>
      <c r="BG212">
        <v>4.3899999999999997</v>
      </c>
      <c r="BH212">
        <v>30.45</v>
      </c>
      <c r="BI212">
        <v>-4.91</v>
      </c>
      <c r="BJ212">
        <f t="shared" ref="BJ212" si="247">SUM(BK208:BK212)</f>
        <v>6.6929169999999996E-2</v>
      </c>
      <c r="BK212">
        <f t="shared" si="188"/>
        <v>4.7244119999999994E-2</v>
      </c>
      <c r="BL212">
        <v>5.5</v>
      </c>
      <c r="BM212">
        <v>1.2</v>
      </c>
      <c r="BO212">
        <f t="shared" si="219"/>
        <v>2.5000000000000001E-2</v>
      </c>
      <c r="BP212">
        <f t="shared" si="220"/>
        <v>46.35</v>
      </c>
      <c r="BQ212">
        <f t="shared" si="221"/>
        <v>64.25</v>
      </c>
      <c r="BR212">
        <f t="shared" si="222"/>
        <v>82.100000000000009</v>
      </c>
      <c r="BS212">
        <f t="shared" si="223"/>
        <v>39.75</v>
      </c>
      <c r="BT212">
        <f t="shared" si="224"/>
        <v>3.49</v>
      </c>
      <c r="BU212">
        <f t="shared" si="225"/>
        <v>29.567500000000003</v>
      </c>
      <c r="BV212">
        <f t="shared" si="233"/>
        <v>-0.97000000000000008</v>
      </c>
      <c r="BW212">
        <f t="shared" si="234"/>
        <v>5.6102392500000001E-2</v>
      </c>
      <c r="BX212">
        <f t="shared" si="226"/>
        <v>1.9685049999999999E-2</v>
      </c>
      <c r="BY212">
        <f t="shared" si="227"/>
        <v>5.8</v>
      </c>
      <c r="BZ212">
        <f t="shared" si="228"/>
        <v>0.5</v>
      </c>
    </row>
    <row r="213" spans="1:78" x14ac:dyDescent="0.2">
      <c r="A213" s="2">
        <v>44772</v>
      </c>
      <c r="O213">
        <v>0</v>
      </c>
      <c r="P213">
        <v>44.9</v>
      </c>
      <c r="Q213">
        <v>65.400000000000006</v>
      </c>
      <c r="R213">
        <v>86</v>
      </c>
      <c r="S213">
        <v>35.9</v>
      </c>
      <c r="T213">
        <v>3.73</v>
      </c>
      <c r="U213">
        <v>36.31</v>
      </c>
      <c r="X213">
        <f t="shared" si="197"/>
        <v>0</v>
      </c>
      <c r="Y213">
        <v>6</v>
      </c>
      <c r="Z213">
        <v>0</v>
      </c>
      <c r="AB213">
        <v>0.03</v>
      </c>
      <c r="AC213">
        <v>44.6</v>
      </c>
      <c r="AD213">
        <v>61</v>
      </c>
      <c r="AE213">
        <v>77.400000000000006</v>
      </c>
      <c r="AF213">
        <v>37.299999999999997</v>
      </c>
      <c r="AG213">
        <v>2.0299999999999998</v>
      </c>
      <c r="AH213">
        <v>24.32</v>
      </c>
      <c r="AK213">
        <f t="shared" si="212"/>
        <v>0</v>
      </c>
      <c r="AL213">
        <v>5.9</v>
      </c>
      <c r="AM213">
        <v>0</v>
      </c>
      <c r="AO213">
        <v>0</v>
      </c>
      <c r="AP213">
        <v>45.1</v>
      </c>
      <c r="AQ213">
        <v>62.9</v>
      </c>
      <c r="AR213">
        <v>80.8</v>
      </c>
      <c r="AS213">
        <v>40.1</v>
      </c>
      <c r="AT213">
        <v>2.35</v>
      </c>
      <c r="AU213">
        <v>28.12</v>
      </c>
      <c r="AX213">
        <f t="shared" si="239"/>
        <v>0</v>
      </c>
      <c r="AY213">
        <v>6.2</v>
      </c>
      <c r="AZ213">
        <v>0</v>
      </c>
      <c r="BB213">
        <v>0.02</v>
      </c>
      <c r="BC213">
        <v>47.4</v>
      </c>
      <c r="BD213">
        <v>65.7</v>
      </c>
      <c r="BE213">
        <v>83.9</v>
      </c>
      <c r="BF213">
        <v>43.1</v>
      </c>
      <c r="BG213">
        <v>2.95</v>
      </c>
      <c r="BH213">
        <v>31.87</v>
      </c>
      <c r="BK213">
        <f t="shared" si="188"/>
        <v>8.6614220000000006E-2</v>
      </c>
      <c r="BL213">
        <v>5.0999999999999996</v>
      </c>
      <c r="BM213">
        <v>2.2000000000000002</v>
      </c>
      <c r="BO213">
        <f t="shared" si="219"/>
        <v>1.2500000000000001E-2</v>
      </c>
      <c r="BP213">
        <f t="shared" si="220"/>
        <v>45.5</v>
      </c>
      <c r="BQ213">
        <f t="shared" si="221"/>
        <v>63.75</v>
      </c>
      <c r="BR213">
        <f t="shared" si="222"/>
        <v>82.025000000000006</v>
      </c>
      <c r="BS213">
        <f t="shared" si="223"/>
        <v>39.099999999999994</v>
      </c>
      <c r="BT213">
        <f t="shared" si="224"/>
        <v>2.7649999999999997</v>
      </c>
      <c r="BU213">
        <f t="shared" si="225"/>
        <v>30.155000000000001</v>
      </c>
      <c r="BX213">
        <f t="shared" si="226"/>
        <v>2.1653555000000001E-2</v>
      </c>
      <c r="BY213">
        <f t="shared" si="227"/>
        <v>5.8000000000000007</v>
      </c>
      <c r="BZ213">
        <f t="shared" si="228"/>
        <v>0.55000000000000004</v>
      </c>
    </row>
    <row r="214" spans="1:78" x14ac:dyDescent="0.2">
      <c r="A214" s="2">
        <v>44773</v>
      </c>
      <c r="O214">
        <v>0</v>
      </c>
      <c r="P214">
        <v>50.6</v>
      </c>
      <c r="Q214">
        <v>67.599999999999994</v>
      </c>
      <c r="R214">
        <v>84.7</v>
      </c>
      <c r="S214">
        <v>37.6</v>
      </c>
      <c r="T214">
        <v>5.21</v>
      </c>
      <c r="U214">
        <v>33.479999999999997</v>
      </c>
      <c r="X214">
        <f t="shared" si="197"/>
        <v>0</v>
      </c>
      <c r="Y214">
        <v>6.3</v>
      </c>
      <c r="Z214">
        <v>0</v>
      </c>
      <c r="AB214">
        <v>0</v>
      </c>
      <c r="AC214">
        <v>41.6</v>
      </c>
      <c r="AD214">
        <v>59.3</v>
      </c>
      <c r="AE214">
        <v>76.900000000000006</v>
      </c>
      <c r="AF214">
        <v>29.9</v>
      </c>
      <c r="AG214">
        <v>1.91</v>
      </c>
      <c r="AH214">
        <v>25.94</v>
      </c>
      <c r="AK214">
        <f t="shared" si="212"/>
        <v>6.6929169999999996E-2</v>
      </c>
      <c r="AL214">
        <v>6</v>
      </c>
      <c r="AM214">
        <v>1.7</v>
      </c>
      <c r="AO214">
        <v>0</v>
      </c>
      <c r="AP214">
        <v>45.7</v>
      </c>
      <c r="AQ214">
        <v>63.7</v>
      </c>
      <c r="AR214">
        <v>81.8</v>
      </c>
      <c r="AS214">
        <v>32.299999999999997</v>
      </c>
      <c r="AT214">
        <v>3.28</v>
      </c>
      <c r="AU214">
        <v>31.35</v>
      </c>
      <c r="AX214">
        <f t="shared" si="239"/>
        <v>0</v>
      </c>
      <c r="AY214">
        <v>6.4</v>
      </c>
      <c r="AZ214">
        <v>0</v>
      </c>
      <c r="BB214">
        <v>0.04</v>
      </c>
      <c r="BC214">
        <v>53.5</v>
      </c>
      <c r="BD214">
        <v>66.5</v>
      </c>
      <c r="BE214">
        <v>79.400000000000006</v>
      </c>
      <c r="BF214">
        <v>47.2</v>
      </c>
      <c r="BG214">
        <v>4.04</v>
      </c>
      <c r="BH214">
        <v>24.49</v>
      </c>
      <c r="BK214">
        <f t="shared" si="188"/>
        <v>5.5118139999999996E-2</v>
      </c>
      <c r="BL214">
        <v>5.7</v>
      </c>
      <c r="BM214">
        <v>1.4</v>
      </c>
      <c r="BO214">
        <f t="shared" si="219"/>
        <v>0.01</v>
      </c>
      <c r="BP214">
        <f t="shared" si="220"/>
        <v>47.85</v>
      </c>
      <c r="BQ214">
        <f t="shared" si="221"/>
        <v>64.275000000000006</v>
      </c>
      <c r="BR214">
        <f t="shared" si="222"/>
        <v>80.700000000000017</v>
      </c>
      <c r="BS214">
        <f t="shared" si="223"/>
        <v>36.75</v>
      </c>
      <c r="BT214">
        <f t="shared" si="224"/>
        <v>3.6100000000000003</v>
      </c>
      <c r="BU214">
        <f t="shared" si="225"/>
        <v>28.815000000000001</v>
      </c>
      <c r="BX214">
        <f t="shared" si="226"/>
        <v>3.0511827499999998E-2</v>
      </c>
      <c r="BY214">
        <f t="shared" si="227"/>
        <v>6.1000000000000005</v>
      </c>
      <c r="BZ214">
        <f t="shared" si="228"/>
        <v>0.77499999999999991</v>
      </c>
    </row>
    <row r="215" spans="1:78" x14ac:dyDescent="0.2">
      <c r="A215" s="2">
        <v>44774</v>
      </c>
      <c r="O215">
        <v>0</v>
      </c>
      <c r="P215">
        <v>54.4</v>
      </c>
      <c r="Q215">
        <v>70</v>
      </c>
      <c r="R215">
        <v>85.7</v>
      </c>
      <c r="S215">
        <v>40.6</v>
      </c>
      <c r="T215">
        <v>4.24</v>
      </c>
      <c r="U215">
        <v>35</v>
      </c>
      <c r="X215">
        <f t="shared" si="197"/>
        <v>0</v>
      </c>
      <c r="Y215">
        <v>6.6</v>
      </c>
      <c r="Z215">
        <v>0</v>
      </c>
      <c r="AB215">
        <v>0.03</v>
      </c>
      <c r="AC215">
        <v>40.6</v>
      </c>
      <c r="AD215">
        <v>59</v>
      </c>
      <c r="AE215">
        <v>77.3</v>
      </c>
      <c r="AF215">
        <v>33.200000000000003</v>
      </c>
      <c r="AG215">
        <v>2.85</v>
      </c>
      <c r="AH215">
        <v>25.62</v>
      </c>
      <c r="AK215">
        <f t="shared" si="212"/>
        <v>0</v>
      </c>
      <c r="AL215">
        <v>5.7</v>
      </c>
      <c r="AM215">
        <v>0</v>
      </c>
      <c r="AO215">
        <v>0</v>
      </c>
      <c r="AP215">
        <v>46.6</v>
      </c>
      <c r="AQ215">
        <v>64.2</v>
      </c>
      <c r="AR215">
        <v>81.7</v>
      </c>
      <c r="AS215">
        <v>34.5</v>
      </c>
      <c r="AT215">
        <v>4.5199999999999996</v>
      </c>
      <c r="AU215">
        <v>30.12</v>
      </c>
      <c r="AX215">
        <f t="shared" si="239"/>
        <v>0</v>
      </c>
      <c r="AY215">
        <v>6.2</v>
      </c>
      <c r="AZ215">
        <v>0</v>
      </c>
      <c r="BB215">
        <v>0.01</v>
      </c>
      <c r="BC215">
        <v>51.9</v>
      </c>
      <c r="BD215">
        <v>65.3</v>
      </c>
      <c r="BE215">
        <v>78.599999999999994</v>
      </c>
      <c r="BF215">
        <v>42.6</v>
      </c>
      <c r="BG215">
        <v>4.24</v>
      </c>
      <c r="BH215">
        <v>23.92</v>
      </c>
      <c r="BK215">
        <f t="shared" si="188"/>
        <v>0</v>
      </c>
      <c r="BL215">
        <v>5.2</v>
      </c>
      <c r="BM215">
        <v>0</v>
      </c>
      <c r="BO215">
        <f t="shared" si="219"/>
        <v>0.01</v>
      </c>
      <c r="BP215">
        <f t="shared" si="220"/>
        <v>48.375</v>
      </c>
      <c r="BQ215">
        <f t="shared" si="221"/>
        <v>64.625</v>
      </c>
      <c r="BR215">
        <f t="shared" si="222"/>
        <v>80.824999999999989</v>
      </c>
      <c r="BS215">
        <f t="shared" si="223"/>
        <v>37.725000000000001</v>
      </c>
      <c r="BT215">
        <f t="shared" si="224"/>
        <v>3.9624999999999999</v>
      </c>
      <c r="BU215">
        <f t="shared" si="225"/>
        <v>28.665000000000003</v>
      </c>
      <c r="BX215">
        <f t="shared" si="226"/>
        <v>0</v>
      </c>
      <c r="BY215">
        <f t="shared" si="227"/>
        <v>5.9249999999999998</v>
      </c>
      <c r="BZ215">
        <f t="shared" si="228"/>
        <v>0</v>
      </c>
    </row>
    <row r="216" spans="1:78" x14ac:dyDescent="0.2">
      <c r="A216" s="2">
        <v>44775</v>
      </c>
      <c r="O216">
        <v>0</v>
      </c>
      <c r="P216">
        <v>50.1</v>
      </c>
      <c r="Q216">
        <v>67.099999999999994</v>
      </c>
      <c r="R216">
        <v>84</v>
      </c>
      <c r="S216">
        <v>33.1</v>
      </c>
      <c r="T216">
        <v>4.04</v>
      </c>
      <c r="U216">
        <v>33.520000000000003</v>
      </c>
      <c r="X216">
        <f t="shared" si="197"/>
        <v>0</v>
      </c>
      <c r="Y216">
        <v>6.7</v>
      </c>
      <c r="Z216">
        <v>0</v>
      </c>
      <c r="AB216">
        <v>0</v>
      </c>
      <c r="AC216">
        <v>39.9</v>
      </c>
      <c r="AD216">
        <v>58.1</v>
      </c>
      <c r="AE216">
        <v>76.400000000000006</v>
      </c>
      <c r="AF216">
        <v>35</v>
      </c>
      <c r="AG216">
        <v>1.73</v>
      </c>
      <c r="AH216">
        <v>23.82</v>
      </c>
      <c r="AK216">
        <f t="shared" si="212"/>
        <v>0</v>
      </c>
      <c r="AL216">
        <v>5.7</v>
      </c>
      <c r="AM216">
        <v>0</v>
      </c>
      <c r="AO216">
        <v>0</v>
      </c>
      <c r="AP216">
        <v>44.5</v>
      </c>
      <c r="AQ216">
        <v>63.7</v>
      </c>
      <c r="AR216">
        <v>82.9</v>
      </c>
      <c r="AS216">
        <v>29.7</v>
      </c>
      <c r="AT216">
        <v>4.21</v>
      </c>
      <c r="AU216">
        <v>31.82</v>
      </c>
      <c r="AX216">
        <f t="shared" si="239"/>
        <v>0</v>
      </c>
      <c r="AY216">
        <v>6.8</v>
      </c>
      <c r="AZ216">
        <v>0</v>
      </c>
      <c r="BB216">
        <v>0</v>
      </c>
      <c r="BC216">
        <v>47.4</v>
      </c>
      <c r="BD216">
        <v>64.400000000000006</v>
      </c>
      <c r="BE216">
        <v>81.3</v>
      </c>
      <c r="BF216">
        <v>38.299999999999997</v>
      </c>
      <c r="BG216">
        <v>4.68</v>
      </c>
      <c r="BH216">
        <v>29.2</v>
      </c>
      <c r="BK216">
        <f t="shared" si="188"/>
        <v>0</v>
      </c>
      <c r="BL216">
        <v>6.5</v>
      </c>
      <c r="BM216">
        <v>0</v>
      </c>
      <c r="BO216">
        <f t="shared" si="219"/>
        <v>0</v>
      </c>
      <c r="BP216">
        <f t="shared" si="220"/>
        <v>45.475000000000001</v>
      </c>
      <c r="BQ216">
        <f t="shared" si="221"/>
        <v>63.324999999999996</v>
      </c>
      <c r="BR216">
        <f t="shared" si="222"/>
        <v>81.150000000000006</v>
      </c>
      <c r="BS216">
        <f t="shared" si="223"/>
        <v>34.024999999999999</v>
      </c>
      <c r="BT216">
        <f t="shared" si="224"/>
        <v>3.665</v>
      </c>
      <c r="BU216">
        <f t="shared" si="225"/>
        <v>29.59</v>
      </c>
      <c r="BX216">
        <f t="shared" si="226"/>
        <v>0</v>
      </c>
      <c r="BY216">
        <f t="shared" si="227"/>
        <v>6.4249999999999998</v>
      </c>
      <c r="BZ216">
        <f t="shared" si="228"/>
        <v>0</v>
      </c>
    </row>
    <row r="217" spans="1:78" x14ac:dyDescent="0.2">
      <c r="A217" s="2">
        <v>44776</v>
      </c>
      <c r="O217">
        <v>0</v>
      </c>
      <c r="P217">
        <v>47.7</v>
      </c>
      <c r="Q217">
        <v>65</v>
      </c>
      <c r="R217">
        <v>82.3</v>
      </c>
      <c r="S217">
        <v>25.6</v>
      </c>
      <c r="T217">
        <v>6.61</v>
      </c>
      <c r="U217">
        <v>33.17</v>
      </c>
      <c r="V217">
        <v>1.63</v>
      </c>
      <c r="W217">
        <f t="shared" ref="W217" si="248">SUM(X213:X217)</f>
        <v>0</v>
      </c>
      <c r="X217">
        <f t="shared" si="197"/>
        <v>0</v>
      </c>
      <c r="Y217">
        <v>6.6</v>
      </c>
      <c r="Z217">
        <v>0</v>
      </c>
      <c r="AB217">
        <v>0</v>
      </c>
      <c r="AC217">
        <v>40.1</v>
      </c>
      <c r="AD217">
        <v>59.4</v>
      </c>
      <c r="AE217">
        <v>78.8</v>
      </c>
      <c r="AF217">
        <v>32.799999999999997</v>
      </c>
      <c r="AG217">
        <v>2.3199999999999998</v>
      </c>
      <c r="AH217">
        <v>27.94</v>
      </c>
      <c r="AI217">
        <v>1.34</v>
      </c>
      <c r="AJ217">
        <f t="shared" ref="AJ217" si="249">SUM(AK213:AK217)</f>
        <v>6.6929169999999996E-2</v>
      </c>
      <c r="AK217">
        <f t="shared" si="212"/>
        <v>0</v>
      </c>
      <c r="AL217">
        <v>5.9</v>
      </c>
      <c r="AM217">
        <v>0</v>
      </c>
      <c r="AO217">
        <v>0</v>
      </c>
      <c r="AP217">
        <v>44</v>
      </c>
      <c r="AQ217">
        <v>63.6</v>
      </c>
      <c r="AR217">
        <v>83.2</v>
      </c>
      <c r="AS217">
        <v>26.1</v>
      </c>
      <c r="AT217">
        <v>5.07</v>
      </c>
      <c r="AU217">
        <v>34.409999999999997</v>
      </c>
      <c r="AV217">
        <v>-2.08</v>
      </c>
      <c r="AW217">
        <f t="shared" ref="AW217" si="250">SUM(AX213:AX217)</f>
        <v>0</v>
      </c>
      <c r="AX217">
        <f t="shared" si="239"/>
        <v>0</v>
      </c>
      <c r="AY217">
        <v>6.6</v>
      </c>
      <c r="AZ217">
        <v>0</v>
      </c>
      <c r="BB217">
        <v>0</v>
      </c>
      <c r="BC217">
        <v>47</v>
      </c>
      <c r="BD217">
        <v>65.5</v>
      </c>
      <c r="BE217">
        <v>84</v>
      </c>
      <c r="BF217">
        <v>35.200000000000003</v>
      </c>
      <c r="BG217">
        <v>4.25</v>
      </c>
      <c r="BH217">
        <v>33.31</v>
      </c>
      <c r="BI217">
        <v>-4.87</v>
      </c>
      <c r="BJ217">
        <f t="shared" ref="BJ217" si="251">SUM(BK212:BK217)</f>
        <v>0.18897648</v>
      </c>
      <c r="BK217">
        <f t="shared" si="188"/>
        <v>0</v>
      </c>
      <c r="BL217">
        <v>6.5</v>
      </c>
      <c r="BM217">
        <v>0</v>
      </c>
      <c r="BO217">
        <f t="shared" si="219"/>
        <v>0</v>
      </c>
      <c r="BP217">
        <f t="shared" si="220"/>
        <v>44.7</v>
      </c>
      <c r="BQ217">
        <f t="shared" si="221"/>
        <v>63.375</v>
      </c>
      <c r="BR217">
        <f t="shared" si="222"/>
        <v>82.075000000000003</v>
      </c>
      <c r="BS217">
        <f t="shared" si="223"/>
        <v>29.925000000000001</v>
      </c>
      <c r="BT217">
        <f t="shared" si="224"/>
        <v>4.5625</v>
      </c>
      <c r="BU217">
        <f t="shared" si="225"/>
        <v>32.207499999999996</v>
      </c>
      <c r="BV217">
        <f t="shared" si="233"/>
        <v>-0.99500000000000011</v>
      </c>
      <c r="BW217">
        <f t="shared" si="234"/>
        <v>6.3976412499999996E-2</v>
      </c>
      <c r="BX217">
        <f t="shared" si="226"/>
        <v>0</v>
      </c>
      <c r="BY217">
        <f t="shared" si="227"/>
        <v>6.4</v>
      </c>
      <c r="BZ217">
        <f t="shared" si="228"/>
        <v>0</v>
      </c>
    </row>
    <row r="218" spans="1:78" x14ac:dyDescent="0.2">
      <c r="A218" s="2">
        <v>44777</v>
      </c>
      <c r="O218">
        <v>0</v>
      </c>
      <c r="P218">
        <v>44.2</v>
      </c>
      <c r="Q218">
        <v>62.3</v>
      </c>
      <c r="R218">
        <v>80.5</v>
      </c>
      <c r="S218">
        <v>22.9</v>
      </c>
      <c r="T218">
        <v>5.44</v>
      </c>
      <c r="U218">
        <v>31.51</v>
      </c>
      <c r="X218">
        <f t="shared" si="197"/>
        <v>0</v>
      </c>
      <c r="Y218">
        <v>6.1</v>
      </c>
      <c r="Z218">
        <v>0</v>
      </c>
      <c r="AB218">
        <v>0</v>
      </c>
      <c r="AC218">
        <v>43.4</v>
      </c>
      <c r="AD218">
        <v>62.7</v>
      </c>
      <c r="AE218">
        <v>82.1</v>
      </c>
      <c r="AF218">
        <v>38.200000000000003</v>
      </c>
      <c r="AG218">
        <v>2.0699999999999998</v>
      </c>
      <c r="AH218">
        <v>31.18</v>
      </c>
      <c r="AK218">
        <f t="shared" si="212"/>
        <v>0</v>
      </c>
      <c r="AL218">
        <v>5.9</v>
      </c>
      <c r="AM218">
        <v>0</v>
      </c>
      <c r="AO218">
        <v>0</v>
      </c>
      <c r="AP218">
        <v>42.9</v>
      </c>
      <c r="AQ218">
        <v>61.4</v>
      </c>
      <c r="AR218">
        <v>79.900000000000006</v>
      </c>
      <c r="AS218">
        <v>25.7</v>
      </c>
      <c r="AT218">
        <v>3.85</v>
      </c>
      <c r="AU218">
        <v>30.68</v>
      </c>
      <c r="AX218">
        <f t="shared" si="239"/>
        <v>0</v>
      </c>
      <c r="AY218">
        <v>6</v>
      </c>
      <c r="AZ218">
        <v>0</v>
      </c>
      <c r="BB218">
        <v>0</v>
      </c>
      <c r="BC218">
        <v>47.6</v>
      </c>
      <c r="BD218">
        <v>66.7</v>
      </c>
      <c r="BE218">
        <v>85.7</v>
      </c>
      <c r="BF218">
        <v>31.6</v>
      </c>
      <c r="BG218">
        <v>5.39</v>
      </c>
      <c r="BH218">
        <v>36.090000000000003</v>
      </c>
      <c r="BK218">
        <f t="shared" si="188"/>
        <v>0</v>
      </c>
      <c r="BL218">
        <v>7</v>
      </c>
      <c r="BM218">
        <v>0</v>
      </c>
      <c r="BO218">
        <f t="shared" si="219"/>
        <v>0</v>
      </c>
      <c r="BP218">
        <f t="shared" si="220"/>
        <v>44.524999999999999</v>
      </c>
      <c r="BQ218">
        <f t="shared" si="221"/>
        <v>63.275000000000006</v>
      </c>
      <c r="BR218">
        <f t="shared" si="222"/>
        <v>82.05</v>
      </c>
      <c r="BS218">
        <f t="shared" si="223"/>
        <v>29.6</v>
      </c>
      <c r="BT218">
        <f t="shared" si="224"/>
        <v>4.1875</v>
      </c>
      <c r="BU218">
        <f t="shared" si="225"/>
        <v>32.365000000000002</v>
      </c>
      <c r="BX218">
        <f t="shared" si="226"/>
        <v>0</v>
      </c>
      <c r="BY218">
        <f t="shared" si="227"/>
        <v>6.25</v>
      </c>
      <c r="BZ218">
        <f t="shared" si="228"/>
        <v>0</v>
      </c>
    </row>
    <row r="219" spans="1:78" x14ac:dyDescent="0.2">
      <c r="A219" s="2">
        <v>44778</v>
      </c>
      <c r="O219">
        <v>0</v>
      </c>
      <c r="P219">
        <v>42.9</v>
      </c>
      <c r="Q219">
        <v>58.6</v>
      </c>
      <c r="R219">
        <v>74.400000000000006</v>
      </c>
      <c r="S219">
        <v>27.9</v>
      </c>
      <c r="T219">
        <v>3.79</v>
      </c>
      <c r="U219">
        <v>23.77</v>
      </c>
      <c r="X219">
        <f t="shared" si="197"/>
        <v>0</v>
      </c>
      <c r="Y219">
        <v>5.4</v>
      </c>
      <c r="Z219">
        <v>0</v>
      </c>
      <c r="AB219">
        <v>0</v>
      </c>
      <c r="AC219">
        <v>44</v>
      </c>
      <c r="AD219">
        <v>61.1</v>
      </c>
      <c r="AE219">
        <v>78.3</v>
      </c>
      <c r="AF219">
        <v>36.299999999999997</v>
      </c>
      <c r="AG219">
        <v>2.46</v>
      </c>
      <c r="AH219">
        <v>25.47</v>
      </c>
      <c r="AK219">
        <f t="shared" si="212"/>
        <v>0</v>
      </c>
      <c r="AL219">
        <v>5.5</v>
      </c>
      <c r="AM219">
        <v>0</v>
      </c>
      <c r="AO219">
        <v>0</v>
      </c>
      <c r="AP219">
        <v>42.7</v>
      </c>
      <c r="AQ219">
        <v>61.4</v>
      </c>
      <c r="AR219">
        <v>80.099999999999994</v>
      </c>
      <c r="AS219">
        <v>31.9</v>
      </c>
      <c r="AT219">
        <v>3.21</v>
      </c>
      <c r="AU219">
        <v>29.3</v>
      </c>
      <c r="AX219">
        <f t="shared" si="239"/>
        <v>0</v>
      </c>
      <c r="AY219">
        <v>5.8</v>
      </c>
      <c r="AZ219">
        <v>0</v>
      </c>
      <c r="BB219">
        <v>0</v>
      </c>
      <c r="BC219">
        <v>47.2</v>
      </c>
      <c r="BD219">
        <v>66.5</v>
      </c>
      <c r="BE219">
        <v>85.8</v>
      </c>
      <c r="BF219">
        <v>32.4</v>
      </c>
      <c r="BG219">
        <v>5.97</v>
      </c>
      <c r="BH219">
        <v>35.799999999999997</v>
      </c>
      <c r="BK219">
        <f t="shared" si="188"/>
        <v>1.9685049999999999E-2</v>
      </c>
      <c r="BL219">
        <v>6.6</v>
      </c>
      <c r="BM219">
        <v>0.5</v>
      </c>
      <c r="BO219">
        <f t="shared" si="219"/>
        <v>0</v>
      </c>
      <c r="BP219">
        <f t="shared" si="220"/>
        <v>44.2</v>
      </c>
      <c r="BQ219">
        <f t="shared" si="221"/>
        <v>61.9</v>
      </c>
      <c r="BR219">
        <f t="shared" si="222"/>
        <v>79.649999999999991</v>
      </c>
      <c r="BS219">
        <f t="shared" si="223"/>
        <v>32.125</v>
      </c>
      <c r="BT219">
        <f t="shared" si="224"/>
        <v>3.8574999999999999</v>
      </c>
      <c r="BU219">
        <f t="shared" si="225"/>
        <v>28.584999999999997</v>
      </c>
      <c r="BX219">
        <f t="shared" si="226"/>
        <v>4.9212624999999998E-3</v>
      </c>
      <c r="BY219">
        <f t="shared" si="227"/>
        <v>5.8249999999999993</v>
      </c>
      <c r="BZ219">
        <f t="shared" si="228"/>
        <v>0.125</v>
      </c>
    </row>
    <row r="220" spans="1:78" x14ac:dyDescent="0.2">
      <c r="A220" s="2">
        <v>44779</v>
      </c>
      <c r="O220">
        <v>0</v>
      </c>
      <c r="P220">
        <v>37.4</v>
      </c>
      <c r="Q220">
        <v>57</v>
      </c>
      <c r="R220">
        <v>76.7</v>
      </c>
      <c r="S220">
        <v>27.2</v>
      </c>
      <c r="T220">
        <v>1.9</v>
      </c>
      <c r="U220">
        <v>27.5</v>
      </c>
      <c r="X220">
        <f t="shared" si="197"/>
        <v>0</v>
      </c>
      <c r="Y220">
        <v>5.6</v>
      </c>
      <c r="Z220">
        <v>0</v>
      </c>
      <c r="AB220">
        <v>0</v>
      </c>
      <c r="AC220">
        <v>41.3</v>
      </c>
      <c r="AD220">
        <v>60.3</v>
      </c>
      <c r="AE220">
        <v>79.3</v>
      </c>
      <c r="AF220">
        <v>37.200000000000003</v>
      </c>
      <c r="AG220">
        <v>2.23</v>
      </c>
      <c r="AH220">
        <v>28.55</v>
      </c>
      <c r="AK220">
        <f t="shared" si="212"/>
        <v>0</v>
      </c>
      <c r="AL220">
        <v>5.8</v>
      </c>
      <c r="AM220">
        <v>0</v>
      </c>
      <c r="AO220">
        <v>0</v>
      </c>
      <c r="AP220">
        <v>42.7</v>
      </c>
      <c r="AQ220">
        <v>62</v>
      </c>
      <c r="AR220">
        <v>81.3</v>
      </c>
      <c r="AS220">
        <v>35.4</v>
      </c>
      <c r="AT220">
        <v>2.8</v>
      </c>
      <c r="AU220">
        <v>30.06</v>
      </c>
      <c r="AX220">
        <f t="shared" si="239"/>
        <v>0</v>
      </c>
      <c r="AY220">
        <v>6.3</v>
      </c>
      <c r="AZ220">
        <v>0</v>
      </c>
      <c r="BB220">
        <v>0</v>
      </c>
      <c r="BC220">
        <v>43.1</v>
      </c>
      <c r="BD220">
        <v>59.1</v>
      </c>
      <c r="BE220">
        <v>75.099999999999994</v>
      </c>
      <c r="BF220">
        <v>19.600000000000001</v>
      </c>
      <c r="BG220">
        <v>5.7</v>
      </c>
      <c r="BH220">
        <v>26.82</v>
      </c>
      <c r="BK220">
        <f t="shared" si="188"/>
        <v>0</v>
      </c>
      <c r="BL220">
        <v>5.3</v>
      </c>
      <c r="BM220">
        <v>0</v>
      </c>
      <c r="BO220">
        <f t="shared" si="219"/>
        <v>0</v>
      </c>
      <c r="BP220">
        <f t="shared" si="220"/>
        <v>41.125</v>
      </c>
      <c r="BQ220">
        <f t="shared" si="221"/>
        <v>59.6</v>
      </c>
      <c r="BR220">
        <f t="shared" si="222"/>
        <v>78.099999999999994</v>
      </c>
      <c r="BS220">
        <f t="shared" si="223"/>
        <v>29.85</v>
      </c>
      <c r="BT220">
        <f t="shared" si="224"/>
        <v>3.1574999999999998</v>
      </c>
      <c r="BU220">
        <f t="shared" si="225"/>
        <v>28.232500000000002</v>
      </c>
      <c r="BX220">
        <f t="shared" si="226"/>
        <v>0</v>
      </c>
      <c r="BY220">
        <f t="shared" si="227"/>
        <v>5.75</v>
      </c>
      <c r="BZ220">
        <f t="shared" si="228"/>
        <v>0</v>
      </c>
    </row>
    <row r="221" spans="1:78" x14ac:dyDescent="0.2">
      <c r="A221" s="2">
        <v>44780</v>
      </c>
      <c r="O221">
        <v>0</v>
      </c>
      <c r="P221">
        <v>40.1</v>
      </c>
      <c r="Q221">
        <v>60.5</v>
      </c>
      <c r="R221">
        <v>80.900000000000006</v>
      </c>
      <c r="S221">
        <v>30.2</v>
      </c>
      <c r="T221">
        <v>2.9</v>
      </c>
      <c r="U221">
        <v>30.33</v>
      </c>
      <c r="X221">
        <f t="shared" si="197"/>
        <v>0</v>
      </c>
      <c r="Y221">
        <v>6.3</v>
      </c>
      <c r="Z221">
        <v>0</v>
      </c>
      <c r="AB221">
        <v>0</v>
      </c>
      <c r="AC221">
        <v>51.6</v>
      </c>
      <c r="AD221">
        <v>65.400000000000006</v>
      </c>
      <c r="AE221">
        <v>79.3</v>
      </c>
      <c r="AF221">
        <v>39.200000000000003</v>
      </c>
      <c r="AG221">
        <v>4.97</v>
      </c>
      <c r="AH221">
        <v>26.86</v>
      </c>
      <c r="AK221">
        <f t="shared" si="212"/>
        <v>0</v>
      </c>
      <c r="AL221">
        <v>5.6</v>
      </c>
      <c r="AM221">
        <v>0</v>
      </c>
      <c r="AO221">
        <v>0</v>
      </c>
      <c r="AP221">
        <v>45.3</v>
      </c>
      <c r="AQ221">
        <v>61</v>
      </c>
      <c r="AR221">
        <v>76.7</v>
      </c>
      <c r="AS221">
        <v>33.9</v>
      </c>
      <c r="AT221">
        <v>3.77</v>
      </c>
      <c r="AU221">
        <v>24.41</v>
      </c>
      <c r="AX221">
        <f t="shared" si="239"/>
        <v>0</v>
      </c>
      <c r="AY221">
        <v>5.4</v>
      </c>
      <c r="AZ221">
        <v>0</v>
      </c>
      <c r="BB221">
        <v>0</v>
      </c>
      <c r="BC221">
        <v>40.9</v>
      </c>
      <c r="BD221">
        <v>59.1</v>
      </c>
      <c r="BE221">
        <v>77.3</v>
      </c>
      <c r="BF221">
        <v>30.4</v>
      </c>
      <c r="BG221">
        <v>4.32</v>
      </c>
      <c r="BH221">
        <v>26.62</v>
      </c>
      <c r="BK221">
        <f t="shared" si="188"/>
        <v>0</v>
      </c>
      <c r="BL221">
        <v>6</v>
      </c>
      <c r="BM221">
        <v>0</v>
      </c>
      <c r="BO221">
        <f t="shared" si="219"/>
        <v>0</v>
      </c>
      <c r="BP221">
        <f t="shared" si="220"/>
        <v>44.475000000000001</v>
      </c>
      <c r="BQ221">
        <f t="shared" si="221"/>
        <v>61.5</v>
      </c>
      <c r="BR221">
        <f t="shared" si="222"/>
        <v>78.55</v>
      </c>
      <c r="BS221">
        <f t="shared" si="223"/>
        <v>33.425000000000004</v>
      </c>
      <c r="BT221">
        <f t="shared" si="224"/>
        <v>3.9899999999999998</v>
      </c>
      <c r="BU221">
        <f t="shared" si="225"/>
        <v>27.055</v>
      </c>
      <c r="BX221">
        <f t="shared" si="226"/>
        <v>0</v>
      </c>
      <c r="BY221">
        <f t="shared" si="227"/>
        <v>5.8249999999999993</v>
      </c>
      <c r="BZ221">
        <f t="shared" si="228"/>
        <v>0</v>
      </c>
    </row>
    <row r="222" spans="1:78" x14ac:dyDescent="0.2">
      <c r="A222" s="2">
        <v>44781</v>
      </c>
      <c r="O222">
        <v>0</v>
      </c>
      <c r="P222">
        <v>44.8</v>
      </c>
      <c r="Q222">
        <v>65.3</v>
      </c>
      <c r="R222">
        <v>85.7</v>
      </c>
      <c r="S222">
        <v>32.9</v>
      </c>
      <c r="T222">
        <v>4.54</v>
      </c>
      <c r="U222">
        <v>36.85</v>
      </c>
      <c r="V222">
        <v>1.58</v>
      </c>
      <c r="W222">
        <f t="shared" ref="W222" si="252">SUM(X218:X222)</f>
        <v>0</v>
      </c>
      <c r="X222">
        <f t="shared" si="197"/>
        <v>0</v>
      </c>
      <c r="Y222">
        <v>6.2</v>
      </c>
      <c r="Z222">
        <v>0</v>
      </c>
      <c r="AB222">
        <v>0</v>
      </c>
      <c r="AC222">
        <v>47.1</v>
      </c>
      <c r="AD222">
        <v>62.7</v>
      </c>
      <c r="AE222">
        <v>78.2</v>
      </c>
      <c r="AF222">
        <v>42.6</v>
      </c>
      <c r="AG222">
        <v>1.72</v>
      </c>
      <c r="AH222">
        <v>23.3</v>
      </c>
      <c r="AI222">
        <v>1.27</v>
      </c>
      <c r="AJ222">
        <f t="shared" ref="AJ222" si="253">SUM(AK218:AK222)</f>
        <v>0</v>
      </c>
      <c r="AK222">
        <f t="shared" si="212"/>
        <v>0</v>
      </c>
      <c r="AL222">
        <v>5.0999999999999996</v>
      </c>
      <c r="AM222">
        <v>0</v>
      </c>
      <c r="AO222">
        <v>0</v>
      </c>
      <c r="AP222">
        <v>40.299999999999997</v>
      </c>
      <c r="AQ222">
        <v>57.5</v>
      </c>
      <c r="AR222">
        <v>74.7</v>
      </c>
      <c r="AS222">
        <v>33.799999999999997</v>
      </c>
      <c r="AT222">
        <v>1.84</v>
      </c>
      <c r="AU222">
        <v>23.21</v>
      </c>
      <c r="AV222">
        <v>-2.09</v>
      </c>
      <c r="AW222">
        <f t="shared" ref="AW222" si="254">SUM(AX218:AX222)</f>
        <v>0</v>
      </c>
      <c r="AX222">
        <f t="shared" si="239"/>
        <v>0</v>
      </c>
      <c r="AY222">
        <v>5.4</v>
      </c>
      <c r="AZ222">
        <v>0</v>
      </c>
      <c r="BB222">
        <v>0</v>
      </c>
      <c r="BC222">
        <v>43</v>
      </c>
      <c r="BD222">
        <v>63.1</v>
      </c>
      <c r="BE222">
        <v>83.2</v>
      </c>
      <c r="BF222">
        <v>30.9</v>
      </c>
      <c r="BG222">
        <v>4.29</v>
      </c>
      <c r="BH222">
        <v>33.130000000000003</v>
      </c>
      <c r="BI222">
        <v>-4.83</v>
      </c>
      <c r="BJ222">
        <f t="shared" ref="BJ222" si="255">SUM(BK218:BK222)</f>
        <v>1.9685049999999999E-2</v>
      </c>
      <c r="BK222">
        <f t="shared" si="188"/>
        <v>0</v>
      </c>
      <c r="BL222">
        <v>6.3</v>
      </c>
      <c r="BM222">
        <v>0</v>
      </c>
      <c r="BO222">
        <f t="shared" si="219"/>
        <v>0</v>
      </c>
      <c r="BP222">
        <f t="shared" si="220"/>
        <v>43.8</v>
      </c>
      <c r="BQ222">
        <f t="shared" si="221"/>
        <v>62.15</v>
      </c>
      <c r="BR222">
        <f t="shared" si="222"/>
        <v>80.45</v>
      </c>
      <c r="BS222">
        <f t="shared" si="223"/>
        <v>35.049999999999997</v>
      </c>
      <c r="BT222">
        <f t="shared" si="224"/>
        <v>3.0975000000000001</v>
      </c>
      <c r="BU222">
        <f t="shared" si="225"/>
        <v>29.122500000000002</v>
      </c>
      <c r="BV222">
        <f t="shared" si="233"/>
        <v>-1.0175000000000001</v>
      </c>
      <c r="BW222">
        <f t="shared" si="234"/>
        <v>4.9212624999999998E-3</v>
      </c>
      <c r="BX222">
        <f t="shared" si="226"/>
        <v>0</v>
      </c>
      <c r="BY222">
        <f t="shared" si="227"/>
        <v>5.7500000000000009</v>
      </c>
      <c r="BZ222">
        <f t="shared" si="228"/>
        <v>0</v>
      </c>
    </row>
    <row r="223" spans="1:78" x14ac:dyDescent="0.2">
      <c r="A223" s="2">
        <v>44782</v>
      </c>
      <c r="O223">
        <v>0</v>
      </c>
      <c r="P223">
        <v>46.6</v>
      </c>
      <c r="Q223">
        <v>66.099999999999994</v>
      </c>
      <c r="R223">
        <v>85.6</v>
      </c>
      <c r="S223">
        <v>34.700000000000003</v>
      </c>
      <c r="T223">
        <v>3.82</v>
      </c>
      <c r="U223">
        <v>35.450000000000003</v>
      </c>
      <c r="X223">
        <f t="shared" si="197"/>
        <v>0</v>
      </c>
      <c r="Y223">
        <v>6.8</v>
      </c>
      <c r="Z223">
        <v>0</v>
      </c>
      <c r="AB223">
        <v>0</v>
      </c>
      <c r="AC223">
        <v>45.7</v>
      </c>
      <c r="AD223">
        <v>59.7</v>
      </c>
      <c r="AE223">
        <v>73.8</v>
      </c>
      <c r="AF223">
        <v>40.6</v>
      </c>
      <c r="AG223">
        <v>1.25</v>
      </c>
      <c r="AH223">
        <v>20</v>
      </c>
      <c r="AK223">
        <f t="shared" si="212"/>
        <v>0</v>
      </c>
      <c r="AL223">
        <v>4.5999999999999996</v>
      </c>
      <c r="AM223">
        <v>0</v>
      </c>
      <c r="AO223">
        <v>0</v>
      </c>
      <c r="AP223">
        <v>42.1</v>
      </c>
      <c r="AQ223">
        <v>60.5</v>
      </c>
      <c r="AR223">
        <v>78.8</v>
      </c>
      <c r="AS223">
        <v>42.3</v>
      </c>
      <c r="AT223">
        <v>1.8</v>
      </c>
      <c r="AU223">
        <v>25.28</v>
      </c>
      <c r="AX223">
        <f t="shared" si="239"/>
        <v>0</v>
      </c>
      <c r="AY223">
        <v>5.8</v>
      </c>
      <c r="AZ223">
        <v>0</v>
      </c>
      <c r="BB223">
        <v>0</v>
      </c>
      <c r="BC223">
        <v>43.6</v>
      </c>
      <c r="BD223">
        <v>61.3</v>
      </c>
      <c r="BE223">
        <v>78.900000000000006</v>
      </c>
      <c r="BF223">
        <v>31.2</v>
      </c>
      <c r="BG223">
        <v>4.3600000000000003</v>
      </c>
      <c r="BH223">
        <v>27.76</v>
      </c>
      <c r="BK223">
        <f t="shared" si="188"/>
        <v>0</v>
      </c>
      <c r="BL223">
        <v>5.4</v>
      </c>
      <c r="BM223">
        <v>0</v>
      </c>
      <c r="BO223">
        <f t="shared" si="219"/>
        <v>0</v>
      </c>
      <c r="BP223">
        <f t="shared" si="220"/>
        <v>44.5</v>
      </c>
      <c r="BQ223">
        <f t="shared" si="221"/>
        <v>61.900000000000006</v>
      </c>
      <c r="BR223">
        <f t="shared" si="222"/>
        <v>79.275000000000006</v>
      </c>
      <c r="BS223">
        <f t="shared" si="223"/>
        <v>37.200000000000003</v>
      </c>
      <c r="BT223">
        <f t="shared" si="224"/>
        <v>2.8075000000000001</v>
      </c>
      <c r="BU223">
        <f t="shared" si="225"/>
        <v>27.122500000000002</v>
      </c>
      <c r="BX223">
        <f t="shared" si="226"/>
        <v>0</v>
      </c>
      <c r="BY223">
        <f t="shared" si="227"/>
        <v>5.65</v>
      </c>
      <c r="BZ223">
        <f t="shared" si="228"/>
        <v>0</v>
      </c>
    </row>
    <row r="224" spans="1:78" x14ac:dyDescent="0.2">
      <c r="A224" s="2">
        <v>44783</v>
      </c>
      <c r="O224">
        <v>0</v>
      </c>
      <c r="P224">
        <v>46.3</v>
      </c>
      <c r="Q224">
        <v>67.900000000000006</v>
      </c>
      <c r="R224">
        <v>89.5</v>
      </c>
      <c r="S224">
        <v>35.1</v>
      </c>
      <c r="T224">
        <v>4.8899999999999997</v>
      </c>
      <c r="U224">
        <v>40.94</v>
      </c>
      <c r="X224">
        <f t="shared" si="197"/>
        <v>0</v>
      </c>
      <c r="Y224">
        <v>6.8</v>
      </c>
      <c r="Z224">
        <v>0</v>
      </c>
      <c r="AB224">
        <v>0</v>
      </c>
      <c r="AC224">
        <v>41.5</v>
      </c>
      <c r="AD224">
        <v>54.4</v>
      </c>
      <c r="AE224">
        <v>67.400000000000006</v>
      </c>
      <c r="AF224">
        <v>32.4</v>
      </c>
      <c r="AG224">
        <v>2.46</v>
      </c>
      <c r="AH224">
        <v>16.809999999999999</v>
      </c>
      <c r="AK224">
        <f t="shared" si="212"/>
        <v>0</v>
      </c>
      <c r="AL224">
        <v>3.9</v>
      </c>
      <c r="AM224">
        <v>0</v>
      </c>
      <c r="AO224">
        <v>0</v>
      </c>
      <c r="AP224">
        <v>46.6</v>
      </c>
      <c r="AQ224">
        <v>64.599999999999994</v>
      </c>
      <c r="AR224">
        <v>82.6</v>
      </c>
      <c r="AS224">
        <v>42</v>
      </c>
      <c r="AT224">
        <v>2.15</v>
      </c>
      <c r="AU224">
        <v>31.46</v>
      </c>
      <c r="AX224">
        <f t="shared" si="239"/>
        <v>0</v>
      </c>
      <c r="AY224">
        <v>6</v>
      </c>
      <c r="AZ224">
        <v>0</v>
      </c>
      <c r="BB224">
        <v>0</v>
      </c>
      <c r="BC224">
        <v>41.7</v>
      </c>
      <c r="BD224">
        <v>62.3</v>
      </c>
      <c r="BE224">
        <v>82.8</v>
      </c>
      <c r="BF224">
        <v>35.1</v>
      </c>
      <c r="BG224">
        <v>4.01</v>
      </c>
      <c r="BH224">
        <v>32.01</v>
      </c>
      <c r="BK224">
        <f t="shared" ref="BK224:BK287" si="256">0.0393701*BM224</f>
        <v>0</v>
      </c>
      <c r="BL224">
        <v>6.3</v>
      </c>
      <c r="BM224">
        <v>0</v>
      </c>
      <c r="BO224">
        <f t="shared" si="219"/>
        <v>0</v>
      </c>
      <c r="BP224">
        <f t="shared" si="220"/>
        <v>44.025000000000006</v>
      </c>
      <c r="BQ224">
        <f t="shared" si="221"/>
        <v>62.3</v>
      </c>
      <c r="BR224">
        <f t="shared" si="222"/>
        <v>80.575000000000003</v>
      </c>
      <c r="BS224">
        <f t="shared" si="223"/>
        <v>36.15</v>
      </c>
      <c r="BT224">
        <f t="shared" si="224"/>
        <v>3.3774999999999999</v>
      </c>
      <c r="BU224">
        <f t="shared" si="225"/>
        <v>30.305</v>
      </c>
      <c r="BX224">
        <f t="shared" si="226"/>
        <v>0</v>
      </c>
      <c r="BY224">
        <f t="shared" si="227"/>
        <v>5.75</v>
      </c>
      <c r="BZ224">
        <f t="shared" si="228"/>
        <v>0</v>
      </c>
    </row>
    <row r="225" spans="1:78" x14ac:dyDescent="0.2">
      <c r="A225" s="2">
        <v>44784</v>
      </c>
      <c r="O225">
        <v>0</v>
      </c>
      <c r="P225">
        <v>49.9</v>
      </c>
      <c r="Q225">
        <v>67.7</v>
      </c>
      <c r="R225">
        <v>85.6</v>
      </c>
      <c r="S225">
        <v>30.2</v>
      </c>
      <c r="T225">
        <v>5.04</v>
      </c>
      <c r="U225">
        <v>37.700000000000003</v>
      </c>
      <c r="X225">
        <f t="shared" si="197"/>
        <v>0</v>
      </c>
      <c r="Y225">
        <v>6.1</v>
      </c>
      <c r="Z225">
        <v>0</v>
      </c>
      <c r="AB225">
        <v>0</v>
      </c>
      <c r="AC225">
        <v>37.700000000000003</v>
      </c>
      <c r="AD225">
        <v>49.5</v>
      </c>
      <c r="AE225">
        <v>61.3</v>
      </c>
      <c r="AF225">
        <v>37.5</v>
      </c>
      <c r="AG225">
        <v>0.7</v>
      </c>
      <c r="AH225">
        <v>10.02</v>
      </c>
      <c r="AK225">
        <f t="shared" si="212"/>
        <v>0</v>
      </c>
      <c r="AL225">
        <v>4.4000000000000004</v>
      </c>
      <c r="AM225">
        <v>0</v>
      </c>
      <c r="AO225">
        <v>0</v>
      </c>
      <c r="AP225">
        <v>48.3</v>
      </c>
      <c r="AQ225">
        <v>66.900000000000006</v>
      </c>
      <c r="AR225">
        <v>85.4</v>
      </c>
      <c r="AS225">
        <v>40.9</v>
      </c>
      <c r="AT225">
        <v>3.03</v>
      </c>
      <c r="AU225">
        <v>36.1</v>
      </c>
      <c r="AX225">
        <f t="shared" si="239"/>
        <v>0</v>
      </c>
      <c r="AY225">
        <v>5.9</v>
      </c>
      <c r="AZ225">
        <v>0</v>
      </c>
      <c r="BB225">
        <v>0</v>
      </c>
      <c r="BC225">
        <v>46.6</v>
      </c>
      <c r="BD225">
        <v>65.7</v>
      </c>
      <c r="BE225">
        <v>84.8</v>
      </c>
      <c r="BF225">
        <v>36.700000000000003</v>
      </c>
      <c r="BG225">
        <v>4.17</v>
      </c>
      <c r="BH225">
        <v>34.68</v>
      </c>
      <c r="BK225">
        <f t="shared" si="256"/>
        <v>0</v>
      </c>
      <c r="BL225">
        <v>6.1</v>
      </c>
      <c r="BM225">
        <v>0</v>
      </c>
      <c r="BO225">
        <f t="shared" si="219"/>
        <v>0</v>
      </c>
      <c r="BP225">
        <f t="shared" si="220"/>
        <v>45.624999999999993</v>
      </c>
      <c r="BQ225">
        <f t="shared" si="221"/>
        <v>62.45</v>
      </c>
      <c r="BR225">
        <f t="shared" si="222"/>
        <v>79.274999999999991</v>
      </c>
      <c r="BS225">
        <f t="shared" si="223"/>
        <v>36.325000000000003</v>
      </c>
      <c r="BT225">
        <f t="shared" si="224"/>
        <v>3.2349999999999999</v>
      </c>
      <c r="BU225">
        <f t="shared" si="225"/>
        <v>29.625</v>
      </c>
      <c r="BX225">
        <f t="shared" si="226"/>
        <v>0</v>
      </c>
      <c r="BY225">
        <f t="shared" si="227"/>
        <v>5.625</v>
      </c>
      <c r="BZ225">
        <f t="shared" si="228"/>
        <v>0</v>
      </c>
    </row>
    <row r="226" spans="1:78" x14ac:dyDescent="0.2">
      <c r="A226" s="2">
        <v>44785</v>
      </c>
      <c r="O226">
        <v>0</v>
      </c>
      <c r="P226">
        <v>48.2</v>
      </c>
      <c r="Q226">
        <v>66.400000000000006</v>
      </c>
      <c r="R226">
        <v>84.6</v>
      </c>
      <c r="S226">
        <v>31.5</v>
      </c>
      <c r="T226">
        <v>5.71</v>
      </c>
      <c r="U226">
        <v>35.01</v>
      </c>
      <c r="X226">
        <f t="shared" si="197"/>
        <v>0</v>
      </c>
      <c r="Y226">
        <v>5.6</v>
      </c>
      <c r="Z226">
        <v>0</v>
      </c>
      <c r="AB226">
        <v>0</v>
      </c>
      <c r="AC226">
        <v>33.299999999999997</v>
      </c>
      <c r="AD226">
        <v>51.7</v>
      </c>
      <c r="AE226">
        <v>70.2</v>
      </c>
      <c r="AF226">
        <v>35.9</v>
      </c>
      <c r="AG226">
        <v>0.32</v>
      </c>
      <c r="AH226">
        <v>18.32</v>
      </c>
      <c r="AK226">
        <f t="shared" si="212"/>
        <v>0</v>
      </c>
      <c r="AL226">
        <v>5.2</v>
      </c>
      <c r="AM226">
        <v>0</v>
      </c>
      <c r="AO226">
        <v>0.01</v>
      </c>
      <c r="AP226">
        <v>49</v>
      </c>
      <c r="AQ226">
        <v>66.599999999999994</v>
      </c>
      <c r="AR226">
        <v>84.1</v>
      </c>
      <c r="AS226">
        <v>37.5</v>
      </c>
      <c r="AT226">
        <v>3.85</v>
      </c>
      <c r="AU226">
        <v>32.799999999999997</v>
      </c>
      <c r="AX226">
        <f t="shared" si="239"/>
        <v>0</v>
      </c>
      <c r="AY226">
        <v>5.5</v>
      </c>
      <c r="AZ226">
        <v>0</v>
      </c>
      <c r="BB226">
        <v>0</v>
      </c>
      <c r="BC226">
        <v>47.6</v>
      </c>
      <c r="BD226">
        <v>67.099999999999994</v>
      </c>
      <c r="BE226">
        <v>86.6</v>
      </c>
      <c r="BF226">
        <v>36.1</v>
      </c>
      <c r="BG226">
        <v>4.1100000000000003</v>
      </c>
      <c r="BH226">
        <v>37.72</v>
      </c>
      <c r="BK226">
        <f t="shared" si="256"/>
        <v>0</v>
      </c>
      <c r="BL226">
        <v>6.2</v>
      </c>
      <c r="BM226">
        <v>0</v>
      </c>
      <c r="BO226">
        <f t="shared" si="219"/>
        <v>2.5000000000000001E-3</v>
      </c>
      <c r="BP226">
        <f t="shared" si="220"/>
        <v>44.524999999999999</v>
      </c>
      <c r="BQ226">
        <f t="shared" si="221"/>
        <v>62.949999999999996</v>
      </c>
      <c r="BR226">
        <f t="shared" si="222"/>
        <v>81.375</v>
      </c>
      <c r="BS226">
        <f t="shared" si="223"/>
        <v>35.25</v>
      </c>
      <c r="BT226">
        <f t="shared" si="224"/>
        <v>3.4975000000000005</v>
      </c>
      <c r="BU226">
        <f t="shared" si="225"/>
        <v>30.962499999999999</v>
      </c>
      <c r="BX226">
        <f t="shared" si="226"/>
        <v>0</v>
      </c>
      <c r="BY226">
        <f t="shared" si="227"/>
        <v>5.625</v>
      </c>
      <c r="BZ226">
        <f t="shared" si="228"/>
        <v>0</v>
      </c>
    </row>
    <row r="227" spans="1:78" x14ac:dyDescent="0.2">
      <c r="A227" s="2">
        <v>44786</v>
      </c>
      <c r="O227">
        <v>0</v>
      </c>
      <c r="P227">
        <v>48.2</v>
      </c>
      <c r="Q227">
        <v>65.599999999999994</v>
      </c>
      <c r="R227">
        <v>83</v>
      </c>
      <c r="S227">
        <v>33.1</v>
      </c>
      <c r="T227">
        <v>5.33</v>
      </c>
      <c r="U227">
        <v>32.47</v>
      </c>
      <c r="V227">
        <v>1.52</v>
      </c>
      <c r="W227">
        <f t="shared" ref="W227" si="257">SUM(X223:X227)</f>
        <v>0</v>
      </c>
      <c r="X227">
        <f t="shared" si="197"/>
        <v>0</v>
      </c>
      <c r="Y227">
        <v>6</v>
      </c>
      <c r="Z227">
        <v>0</v>
      </c>
      <c r="AB227">
        <v>0</v>
      </c>
      <c r="AC227">
        <v>40.299999999999997</v>
      </c>
      <c r="AD227">
        <v>58.3</v>
      </c>
      <c r="AE227">
        <v>76.3</v>
      </c>
      <c r="AF227">
        <v>39.299999999999997</v>
      </c>
      <c r="AG227">
        <v>1.35</v>
      </c>
      <c r="AH227">
        <v>22.54</v>
      </c>
      <c r="AI227">
        <v>1.2</v>
      </c>
      <c r="AJ227">
        <f t="shared" ref="AJ227" si="258">SUM(AK223:AK227)</f>
        <v>0</v>
      </c>
      <c r="AK227">
        <f t="shared" si="212"/>
        <v>0</v>
      </c>
      <c r="AL227">
        <v>5.3</v>
      </c>
      <c r="AM227">
        <v>0</v>
      </c>
      <c r="AO227">
        <v>0</v>
      </c>
      <c r="AP227">
        <v>46.9</v>
      </c>
      <c r="AQ227">
        <v>63.2</v>
      </c>
      <c r="AR227">
        <v>79.599999999999994</v>
      </c>
      <c r="AS227">
        <v>37.1</v>
      </c>
      <c r="AT227">
        <v>4.08</v>
      </c>
      <c r="AU227">
        <v>27.1</v>
      </c>
      <c r="AV227">
        <v>-2.09</v>
      </c>
      <c r="AW227">
        <f t="shared" ref="AW227" si="259">SUM(AX223:AX227)</f>
        <v>0</v>
      </c>
      <c r="AX227">
        <f t="shared" si="239"/>
        <v>0</v>
      </c>
      <c r="AY227">
        <v>5.9</v>
      </c>
      <c r="AZ227">
        <v>0</v>
      </c>
      <c r="BB227">
        <v>0</v>
      </c>
      <c r="BC227">
        <v>48.5</v>
      </c>
      <c r="BD227">
        <v>68</v>
      </c>
      <c r="BE227">
        <v>87.5</v>
      </c>
      <c r="BF227">
        <v>38.5</v>
      </c>
      <c r="BG227">
        <v>4.6399999999999997</v>
      </c>
      <c r="BH227">
        <v>38</v>
      </c>
      <c r="BI227">
        <v>-4.7699999999999996</v>
      </c>
      <c r="BJ227">
        <f t="shared" ref="BJ227" si="260">SUM(BK222:BK227)</f>
        <v>4.3307110000000003E-2</v>
      </c>
      <c r="BK227">
        <f t="shared" si="256"/>
        <v>4.3307110000000003E-2</v>
      </c>
      <c r="BL227">
        <v>5.8</v>
      </c>
      <c r="BM227">
        <v>1.1000000000000001</v>
      </c>
      <c r="BO227">
        <f t="shared" si="219"/>
        <v>0</v>
      </c>
      <c r="BP227">
        <f t="shared" si="220"/>
        <v>45.975000000000001</v>
      </c>
      <c r="BQ227">
        <f t="shared" si="221"/>
        <v>63.774999999999999</v>
      </c>
      <c r="BR227">
        <f t="shared" si="222"/>
        <v>81.599999999999994</v>
      </c>
      <c r="BS227">
        <f t="shared" si="223"/>
        <v>37</v>
      </c>
      <c r="BT227">
        <f t="shared" si="224"/>
        <v>3.8499999999999996</v>
      </c>
      <c r="BU227">
        <f t="shared" si="225"/>
        <v>30.0275</v>
      </c>
      <c r="BV227">
        <f t="shared" si="233"/>
        <v>-1.0349999999999999</v>
      </c>
      <c r="BW227">
        <f t="shared" si="234"/>
        <v>1.0826777500000001E-2</v>
      </c>
      <c r="BX227">
        <f t="shared" si="226"/>
        <v>1.0826777500000001E-2</v>
      </c>
      <c r="BY227">
        <f t="shared" si="227"/>
        <v>5.7500000000000009</v>
      </c>
      <c r="BZ227">
        <f t="shared" si="228"/>
        <v>0.27500000000000002</v>
      </c>
    </row>
    <row r="228" spans="1:78" x14ac:dyDescent="0.2">
      <c r="A228" s="2">
        <v>44787</v>
      </c>
      <c r="O228">
        <v>0</v>
      </c>
      <c r="P228">
        <v>50.4</v>
      </c>
      <c r="Q228">
        <v>66.2</v>
      </c>
      <c r="R228">
        <v>82</v>
      </c>
      <c r="S228">
        <v>33.200000000000003</v>
      </c>
      <c r="T228">
        <v>5.22</v>
      </c>
      <c r="U228">
        <v>30.26</v>
      </c>
      <c r="X228">
        <f t="shared" si="197"/>
        <v>0</v>
      </c>
      <c r="Y228">
        <v>5.4</v>
      </c>
      <c r="Z228">
        <v>0</v>
      </c>
      <c r="AB228">
        <v>0</v>
      </c>
      <c r="AC228">
        <v>42.7</v>
      </c>
      <c r="AD228">
        <v>61</v>
      </c>
      <c r="AE228">
        <v>79.3</v>
      </c>
      <c r="AF228">
        <v>36.5</v>
      </c>
      <c r="AG228">
        <v>1.72</v>
      </c>
      <c r="AH228">
        <v>27.71</v>
      </c>
      <c r="AK228">
        <f t="shared" si="212"/>
        <v>0</v>
      </c>
      <c r="AL228">
        <v>5.8</v>
      </c>
      <c r="AM228">
        <v>0</v>
      </c>
      <c r="AO228">
        <v>0</v>
      </c>
      <c r="AP228">
        <v>42.6</v>
      </c>
      <c r="AQ228">
        <v>59.4</v>
      </c>
      <c r="AR228">
        <v>76.2</v>
      </c>
      <c r="AS228">
        <v>30</v>
      </c>
      <c r="AT228">
        <v>3.64</v>
      </c>
      <c r="AU228">
        <v>25.4</v>
      </c>
      <c r="AX228">
        <f t="shared" si="239"/>
        <v>0</v>
      </c>
      <c r="AY228">
        <v>5.9</v>
      </c>
      <c r="AZ228">
        <v>0</v>
      </c>
      <c r="BB228">
        <v>0.03</v>
      </c>
      <c r="BC228">
        <v>52.2</v>
      </c>
      <c r="BD228">
        <v>69.3</v>
      </c>
      <c r="BE228">
        <v>86.3</v>
      </c>
      <c r="BF228">
        <v>42</v>
      </c>
      <c r="BG228">
        <v>5.55</v>
      </c>
      <c r="BH228">
        <v>33.82</v>
      </c>
      <c r="BK228">
        <f t="shared" si="256"/>
        <v>0</v>
      </c>
      <c r="BL228">
        <v>6.2</v>
      </c>
      <c r="BM228">
        <v>0</v>
      </c>
      <c r="BO228">
        <f t="shared" si="219"/>
        <v>7.4999999999999997E-3</v>
      </c>
      <c r="BP228">
        <f t="shared" si="220"/>
        <v>46.974999999999994</v>
      </c>
      <c r="BQ228">
        <f t="shared" si="221"/>
        <v>63.974999999999994</v>
      </c>
      <c r="BR228">
        <f t="shared" si="222"/>
        <v>80.95</v>
      </c>
      <c r="BS228">
        <f t="shared" si="223"/>
        <v>35.424999999999997</v>
      </c>
      <c r="BT228">
        <f t="shared" si="224"/>
        <v>4.0324999999999998</v>
      </c>
      <c r="BU228">
        <f t="shared" si="225"/>
        <v>29.297499999999999</v>
      </c>
      <c r="BX228">
        <f t="shared" si="226"/>
        <v>0</v>
      </c>
      <c r="BY228">
        <f t="shared" si="227"/>
        <v>5.8250000000000002</v>
      </c>
      <c r="BZ228">
        <f t="shared" si="228"/>
        <v>0</v>
      </c>
    </row>
    <row r="229" spans="1:78" x14ac:dyDescent="0.2">
      <c r="A229" s="2">
        <v>44788</v>
      </c>
      <c r="O229">
        <v>0.01</v>
      </c>
      <c r="P229">
        <v>49.1</v>
      </c>
      <c r="Q229">
        <v>66.099999999999994</v>
      </c>
      <c r="R229">
        <v>83.2</v>
      </c>
      <c r="S229">
        <v>42.6</v>
      </c>
      <c r="T229">
        <v>3.03</v>
      </c>
      <c r="U229">
        <v>30.03</v>
      </c>
      <c r="X229">
        <f t="shared" si="197"/>
        <v>0</v>
      </c>
      <c r="Y229">
        <v>5.9</v>
      </c>
      <c r="Z229">
        <v>0</v>
      </c>
      <c r="AB229">
        <v>0</v>
      </c>
      <c r="AC229">
        <v>42.9</v>
      </c>
      <c r="AD229">
        <v>63.5</v>
      </c>
      <c r="AE229">
        <v>84.1</v>
      </c>
      <c r="AF229">
        <v>35.799999999999997</v>
      </c>
      <c r="AG229">
        <v>3.17</v>
      </c>
      <c r="AH229">
        <v>33.200000000000003</v>
      </c>
      <c r="AK229">
        <f t="shared" si="212"/>
        <v>0</v>
      </c>
      <c r="AL229">
        <v>5.9</v>
      </c>
      <c r="AM229">
        <v>0</v>
      </c>
      <c r="AO229">
        <v>0</v>
      </c>
      <c r="AP229">
        <v>44</v>
      </c>
      <c r="AQ229">
        <v>61</v>
      </c>
      <c r="AR229">
        <v>78</v>
      </c>
      <c r="AS229">
        <v>36.200000000000003</v>
      </c>
      <c r="AT229">
        <v>3.51</v>
      </c>
      <c r="AU229">
        <v>25.15</v>
      </c>
      <c r="AX229">
        <f t="shared" si="239"/>
        <v>0</v>
      </c>
      <c r="AY229">
        <v>5.0999999999999996</v>
      </c>
      <c r="AZ229">
        <v>0</v>
      </c>
      <c r="BB229">
        <v>0</v>
      </c>
      <c r="BC229">
        <v>54.3</v>
      </c>
      <c r="BD229">
        <v>71.2</v>
      </c>
      <c r="BE229">
        <v>88</v>
      </c>
      <c r="BF229">
        <v>39.799999999999997</v>
      </c>
      <c r="BG229">
        <v>6.58</v>
      </c>
      <c r="BH229">
        <v>37.06</v>
      </c>
      <c r="BK229">
        <f t="shared" si="256"/>
        <v>0</v>
      </c>
      <c r="BL229">
        <v>6.3</v>
      </c>
      <c r="BM229">
        <v>0</v>
      </c>
      <c r="BO229">
        <f t="shared" si="219"/>
        <v>2.5000000000000001E-3</v>
      </c>
      <c r="BP229">
        <f t="shared" si="220"/>
        <v>47.575000000000003</v>
      </c>
      <c r="BQ229">
        <f t="shared" si="221"/>
        <v>65.45</v>
      </c>
      <c r="BR229">
        <f t="shared" si="222"/>
        <v>83.325000000000003</v>
      </c>
      <c r="BS229">
        <f t="shared" si="223"/>
        <v>38.6</v>
      </c>
      <c r="BT229">
        <f t="shared" si="224"/>
        <v>4.0724999999999998</v>
      </c>
      <c r="BU229">
        <f t="shared" si="225"/>
        <v>31.36</v>
      </c>
      <c r="BX229">
        <f t="shared" si="226"/>
        <v>0</v>
      </c>
      <c r="BY229">
        <f t="shared" si="227"/>
        <v>5.8</v>
      </c>
      <c r="BZ229">
        <f t="shared" si="228"/>
        <v>0</v>
      </c>
    </row>
    <row r="230" spans="1:78" x14ac:dyDescent="0.2">
      <c r="A230" s="2">
        <v>44789</v>
      </c>
      <c r="O230">
        <v>0</v>
      </c>
      <c r="P230">
        <v>50.5</v>
      </c>
      <c r="Q230">
        <v>65.900000000000006</v>
      </c>
      <c r="R230">
        <v>81.3</v>
      </c>
      <c r="S230">
        <v>39.9</v>
      </c>
      <c r="T230">
        <v>3.57</v>
      </c>
      <c r="U230">
        <v>28.33</v>
      </c>
      <c r="X230">
        <f t="shared" si="197"/>
        <v>0</v>
      </c>
      <c r="Y230">
        <v>5.7</v>
      </c>
      <c r="Z230">
        <v>0</v>
      </c>
      <c r="AB230">
        <v>0</v>
      </c>
      <c r="AC230">
        <v>45</v>
      </c>
      <c r="AD230">
        <v>64.8</v>
      </c>
      <c r="AE230">
        <v>84.7</v>
      </c>
      <c r="AF230">
        <v>37.200000000000003</v>
      </c>
      <c r="AG230">
        <v>3.17</v>
      </c>
      <c r="AH230">
        <v>34.409999999999997</v>
      </c>
      <c r="AK230">
        <f t="shared" si="212"/>
        <v>0</v>
      </c>
      <c r="AL230">
        <v>5.6</v>
      </c>
      <c r="AM230">
        <v>0</v>
      </c>
      <c r="AO230">
        <v>0</v>
      </c>
      <c r="AP230">
        <v>49.5</v>
      </c>
      <c r="AQ230">
        <v>67.2</v>
      </c>
      <c r="AR230">
        <v>84.9</v>
      </c>
      <c r="AS230">
        <v>42.3</v>
      </c>
      <c r="AT230">
        <v>3.7</v>
      </c>
      <c r="AU230">
        <v>31.6</v>
      </c>
      <c r="AX230">
        <f t="shared" si="239"/>
        <v>0</v>
      </c>
      <c r="AY230">
        <v>6.3</v>
      </c>
      <c r="AZ230">
        <v>0</v>
      </c>
      <c r="BB230">
        <v>0</v>
      </c>
      <c r="BC230">
        <v>53.1</v>
      </c>
      <c r="BD230">
        <v>71.2</v>
      </c>
      <c r="BE230">
        <v>89.2</v>
      </c>
      <c r="BF230">
        <v>40.200000000000003</v>
      </c>
      <c r="BG230">
        <v>6.43</v>
      </c>
      <c r="BH230">
        <v>39.6</v>
      </c>
      <c r="BK230">
        <f t="shared" si="256"/>
        <v>0</v>
      </c>
      <c r="BL230">
        <v>6.9</v>
      </c>
      <c r="BM230">
        <v>0</v>
      </c>
      <c r="BO230">
        <f t="shared" si="219"/>
        <v>0</v>
      </c>
      <c r="BP230">
        <f t="shared" si="220"/>
        <v>49.524999999999999</v>
      </c>
      <c r="BQ230">
        <f t="shared" si="221"/>
        <v>67.274999999999991</v>
      </c>
      <c r="BR230">
        <f t="shared" si="222"/>
        <v>85.025000000000006</v>
      </c>
      <c r="BS230">
        <f t="shared" si="223"/>
        <v>39.9</v>
      </c>
      <c r="BT230">
        <f t="shared" si="224"/>
        <v>4.2175000000000002</v>
      </c>
      <c r="BU230">
        <f t="shared" si="225"/>
        <v>33.484999999999999</v>
      </c>
      <c r="BX230">
        <f t="shared" si="226"/>
        <v>0</v>
      </c>
      <c r="BY230">
        <f t="shared" si="227"/>
        <v>6.125</v>
      </c>
      <c r="BZ230">
        <f t="shared" si="228"/>
        <v>0</v>
      </c>
    </row>
    <row r="231" spans="1:78" x14ac:dyDescent="0.2">
      <c r="A231" s="2">
        <v>44790</v>
      </c>
      <c r="O231">
        <v>0</v>
      </c>
      <c r="P231">
        <v>50.1</v>
      </c>
      <c r="Q231">
        <v>65</v>
      </c>
      <c r="R231">
        <v>79.8</v>
      </c>
      <c r="S231">
        <v>40</v>
      </c>
      <c r="T231">
        <v>3.18</v>
      </c>
      <c r="U231">
        <v>25.92</v>
      </c>
      <c r="X231">
        <f t="shared" si="197"/>
        <v>0</v>
      </c>
      <c r="Y231">
        <v>5.3</v>
      </c>
      <c r="Z231">
        <v>0</v>
      </c>
      <c r="AB231">
        <v>0</v>
      </c>
      <c r="AC231">
        <v>45.1</v>
      </c>
      <c r="AD231">
        <v>62.8</v>
      </c>
      <c r="AE231">
        <v>80.5</v>
      </c>
      <c r="AF231">
        <v>38.700000000000003</v>
      </c>
      <c r="AG231">
        <v>2.98</v>
      </c>
      <c r="AH231">
        <v>28.91</v>
      </c>
      <c r="AK231">
        <f t="shared" si="212"/>
        <v>0</v>
      </c>
      <c r="AL231">
        <v>5.2</v>
      </c>
      <c r="AM231">
        <v>0</v>
      </c>
      <c r="AO231">
        <v>0</v>
      </c>
      <c r="AP231">
        <v>52.4</v>
      </c>
      <c r="AQ231">
        <v>69.599999999999994</v>
      </c>
      <c r="AR231">
        <v>86.9</v>
      </c>
      <c r="AS231">
        <v>41.9</v>
      </c>
      <c r="AT231">
        <v>4.01</v>
      </c>
      <c r="AU231">
        <v>35.54</v>
      </c>
      <c r="AX231">
        <f t="shared" si="239"/>
        <v>0</v>
      </c>
      <c r="AY231">
        <v>5.4</v>
      </c>
      <c r="AZ231">
        <v>0</v>
      </c>
      <c r="BB231">
        <v>0</v>
      </c>
      <c r="BC231">
        <v>52.5</v>
      </c>
      <c r="BD231">
        <v>70.5</v>
      </c>
      <c r="BE231">
        <v>88.5</v>
      </c>
      <c r="BF231">
        <v>37.4</v>
      </c>
      <c r="BG231">
        <v>6.33</v>
      </c>
      <c r="BH231">
        <v>38.090000000000003</v>
      </c>
      <c r="BK231">
        <f t="shared" si="256"/>
        <v>0</v>
      </c>
      <c r="BL231">
        <v>6.4</v>
      </c>
      <c r="BM231">
        <v>0</v>
      </c>
      <c r="BO231">
        <f t="shared" si="219"/>
        <v>0</v>
      </c>
      <c r="BP231">
        <f t="shared" si="220"/>
        <v>50.024999999999999</v>
      </c>
      <c r="BQ231">
        <f t="shared" si="221"/>
        <v>66.974999999999994</v>
      </c>
      <c r="BR231">
        <f t="shared" si="222"/>
        <v>83.925000000000011</v>
      </c>
      <c r="BS231">
        <f t="shared" si="223"/>
        <v>39.5</v>
      </c>
      <c r="BT231">
        <f t="shared" si="224"/>
        <v>4.125</v>
      </c>
      <c r="BU231">
        <f t="shared" si="225"/>
        <v>32.115000000000002</v>
      </c>
      <c r="BX231">
        <f t="shared" si="226"/>
        <v>0</v>
      </c>
      <c r="BY231">
        <f t="shared" si="227"/>
        <v>5.5750000000000002</v>
      </c>
      <c r="BZ231">
        <f t="shared" si="228"/>
        <v>0</v>
      </c>
    </row>
    <row r="232" spans="1:78" x14ac:dyDescent="0.2">
      <c r="A232" s="2">
        <v>44791</v>
      </c>
      <c r="O232">
        <v>0</v>
      </c>
      <c r="P232">
        <v>45.6</v>
      </c>
      <c r="Q232">
        <v>62.6</v>
      </c>
      <c r="R232">
        <v>79.599999999999994</v>
      </c>
      <c r="S232">
        <v>39.200000000000003</v>
      </c>
      <c r="T232">
        <v>2.62</v>
      </c>
      <c r="U232">
        <v>27</v>
      </c>
      <c r="V232">
        <v>1.47</v>
      </c>
      <c r="W232">
        <f t="shared" ref="W232" si="261">SUM(X228:X232)</f>
        <v>0</v>
      </c>
      <c r="X232">
        <f t="shared" ref="X232:X295" si="262">0.0393701*Z232</f>
        <v>0</v>
      </c>
      <c r="Y232">
        <v>5.7</v>
      </c>
      <c r="Z232">
        <v>0</v>
      </c>
      <c r="AB232">
        <v>0</v>
      </c>
      <c r="AC232">
        <v>43.5</v>
      </c>
      <c r="AD232">
        <v>61.4</v>
      </c>
      <c r="AE232">
        <v>79.3</v>
      </c>
      <c r="AF232">
        <v>37.6</v>
      </c>
      <c r="AG232">
        <v>2.1800000000000002</v>
      </c>
      <c r="AH232">
        <v>27.36</v>
      </c>
      <c r="AI232">
        <v>1.1399999999999999</v>
      </c>
      <c r="AJ232">
        <f t="shared" ref="AJ232" si="263">SUM(AK228:AK232)</f>
        <v>0</v>
      </c>
      <c r="AK232">
        <f t="shared" si="212"/>
        <v>0</v>
      </c>
      <c r="AL232">
        <v>5.5</v>
      </c>
      <c r="AM232">
        <v>0</v>
      </c>
      <c r="AO232">
        <v>0</v>
      </c>
      <c r="AP232">
        <v>55.8</v>
      </c>
      <c r="AQ232">
        <v>69.2</v>
      </c>
      <c r="AR232">
        <v>82.5</v>
      </c>
      <c r="AS232">
        <v>44.2</v>
      </c>
      <c r="AT232">
        <v>5.86</v>
      </c>
      <c r="AU232">
        <v>27.29</v>
      </c>
      <c r="AV232">
        <v>-2.0699999999999998</v>
      </c>
      <c r="AW232">
        <f t="shared" ref="AW232" si="264">SUM(AX228:AX232)</f>
        <v>1.9685049999999999E-2</v>
      </c>
      <c r="AX232">
        <f t="shared" si="239"/>
        <v>1.9685049999999999E-2</v>
      </c>
      <c r="AY232">
        <v>5.9</v>
      </c>
      <c r="AZ232">
        <v>0.5</v>
      </c>
      <c r="BB232">
        <v>0.06</v>
      </c>
      <c r="BC232">
        <v>42.6</v>
      </c>
      <c r="BD232">
        <v>59.8</v>
      </c>
      <c r="BE232">
        <v>77</v>
      </c>
      <c r="BF232">
        <v>36.9</v>
      </c>
      <c r="BG232">
        <v>3.54</v>
      </c>
      <c r="BH232">
        <v>23.59</v>
      </c>
      <c r="BI232">
        <v>-4.7300000000000004</v>
      </c>
      <c r="BJ232">
        <f t="shared" ref="BJ232" si="265">SUM(BK228:BK232)</f>
        <v>0</v>
      </c>
      <c r="BK232">
        <f t="shared" si="256"/>
        <v>0</v>
      </c>
      <c r="BL232">
        <v>4.7</v>
      </c>
      <c r="BM232">
        <v>0</v>
      </c>
      <c r="BO232">
        <f t="shared" si="219"/>
        <v>1.4999999999999999E-2</v>
      </c>
      <c r="BP232">
        <f t="shared" si="220"/>
        <v>46.874999999999993</v>
      </c>
      <c r="BQ232">
        <f t="shared" si="221"/>
        <v>63.25</v>
      </c>
      <c r="BR232">
        <f t="shared" si="222"/>
        <v>79.599999999999994</v>
      </c>
      <c r="BS232">
        <f t="shared" si="223"/>
        <v>39.475000000000001</v>
      </c>
      <c r="BT232">
        <f t="shared" si="224"/>
        <v>3.55</v>
      </c>
      <c r="BU232">
        <f t="shared" si="225"/>
        <v>26.310000000000002</v>
      </c>
      <c r="BV232">
        <f t="shared" si="233"/>
        <v>-1.0475000000000001</v>
      </c>
      <c r="BW232">
        <f t="shared" si="234"/>
        <v>4.9212624999999998E-3</v>
      </c>
      <c r="BX232">
        <f t="shared" si="226"/>
        <v>4.9212624999999998E-3</v>
      </c>
      <c r="BY232">
        <f t="shared" si="227"/>
        <v>5.45</v>
      </c>
      <c r="BZ232">
        <f t="shared" si="228"/>
        <v>0.125</v>
      </c>
    </row>
    <row r="233" spans="1:78" x14ac:dyDescent="0.2">
      <c r="A233" s="2">
        <v>44792</v>
      </c>
      <c r="O233">
        <v>0</v>
      </c>
      <c r="P233">
        <v>40.9</v>
      </c>
      <c r="Q233">
        <v>61.9</v>
      </c>
      <c r="R233">
        <v>82.9</v>
      </c>
      <c r="S233">
        <v>30.3</v>
      </c>
      <c r="T233">
        <v>1.7</v>
      </c>
      <c r="U233">
        <v>33.79</v>
      </c>
      <c r="X233">
        <f t="shared" si="262"/>
        <v>0</v>
      </c>
      <c r="Y233">
        <v>6.4</v>
      </c>
      <c r="Z233">
        <v>0</v>
      </c>
      <c r="AB233">
        <v>0</v>
      </c>
      <c r="AC233">
        <v>44.1</v>
      </c>
      <c r="AD233">
        <v>61.9</v>
      </c>
      <c r="AE233">
        <v>79.599999999999994</v>
      </c>
      <c r="AF233">
        <v>38.299999999999997</v>
      </c>
      <c r="AG233">
        <v>1.93</v>
      </c>
      <c r="AH233">
        <v>26.79</v>
      </c>
      <c r="AK233">
        <f t="shared" si="212"/>
        <v>0</v>
      </c>
      <c r="AL233">
        <v>5.0999999999999996</v>
      </c>
      <c r="AM233">
        <v>0</v>
      </c>
      <c r="AO233">
        <v>0.03</v>
      </c>
      <c r="AP233">
        <v>55</v>
      </c>
      <c r="AQ233">
        <v>70.8</v>
      </c>
      <c r="AR233">
        <v>86.5</v>
      </c>
      <c r="AS233">
        <v>46.9</v>
      </c>
      <c r="AT233">
        <v>3.01</v>
      </c>
      <c r="AU233">
        <v>33.56</v>
      </c>
      <c r="AX233">
        <f t="shared" si="239"/>
        <v>0</v>
      </c>
      <c r="AY233">
        <v>6.6</v>
      </c>
      <c r="AZ233">
        <v>0</v>
      </c>
      <c r="BB233">
        <v>0</v>
      </c>
      <c r="BC233">
        <v>36.1</v>
      </c>
      <c r="BD233">
        <v>50.1</v>
      </c>
      <c r="BE233">
        <v>64</v>
      </c>
      <c r="BF233">
        <v>27.3</v>
      </c>
      <c r="BG233">
        <v>2.33</v>
      </c>
      <c r="BH233">
        <v>15.76</v>
      </c>
      <c r="BK233">
        <f t="shared" si="256"/>
        <v>0</v>
      </c>
      <c r="BL233">
        <v>4.5999999999999996</v>
      </c>
      <c r="BM233">
        <v>0</v>
      </c>
      <c r="BO233">
        <f t="shared" si="219"/>
        <v>7.4999999999999997E-3</v>
      </c>
      <c r="BP233">
        <f t="shared" si="220"/>
        <v>44.024999999999999</v>
      </c>
      <c r="BQ233">
        <f t="shared" si="221"/>
        <v>61.174999999999997</v>
      </c>
      <c r="BR233">
        <f t="shared" si="222"/>
        <v>78.25</v>
      </c>
      <c r="BS233">
        <f t="shared" si="223"/>
        <v>35.700000000000003</v>
      </c>
      <c r="BT233">
        <f t="shared" si="224"/>
        <v>2.2424999999999997</v>
      </c>
      <c r="BU233">
        <f t="shared" si="225"/>
        <v>27.475000000000001</v>
      </c>
      <c r="BX233">
        <f t="shared" si="226"/>
        <v>0</v>
      </c>
      <c r="BY233">
        <f t="shared" si="227"/>
        <v>5.6750000000000007</v>
      </c>
      <c r="BZ233">
        <f t="shared" si="228"/>
        <v>0</v>
      </c>
    </row>
    <row r="234" spans="1:78" x14ac:dyDescent="0.2">
      <c r="A234" s="2">
        <v>44793</v>
      </c>
      <c r="O234">
        <v>0</v>
      </c>
      <c r="P234">
        <v>44.2</v>
      </c>
      <c r="Q234">
        <v>63.6</v>
      </c>
      <c r="R234">
        <v>83.1</v>
      </c>
      <c r="S234">
        <v>31.9</v>
      </c>
      <c r="T234">
        <v>4.03</v>
      </c>
      <c r="U234">
        <v>32.020000000000003</v>
      </c>
      <c r="X234">
        <f t="shared" si="262"/>
        <v>0</v>
      </c>
      <c r="Y234">
        <v>6.1</v>
      </c>
      <c r="Z234">
        <v>0</v>
      </c>
      <c r="AB234">
        <v>0</v>
      </c>
      <c r="AC234">
        <v>45.3</v>
      </c>
      <c r="AD234">
        <v>61.4</v>
      </c>
      <c r="AE234">
        <v>77.5</v>
      </c>
      <c r="AF234">
        <v>39.200000000000003</v>
      </c>
      <c r="AG234">
        <v>2.33</v>
      </c>
      <c r="AH234">
        <v>23.69</v>
      </c>
      <c r="AK234">
        <f t="shared" si="212"/>
        <v>0</v>
      </c>
      <c r="AL234">
        <v>5.5</v>
      </c>
      <c r="AM234">
        <v>0</v>
      </c>
      <c r="AO234">
        <v>0</v>
      </c>
      <c r="AP234">
        <v>52.8</v>
      </c>
      <c r="AQ234">
        <v>69.3</v>
      </c>
      <c r="AR234">
        <v>85.9</v>
      </c>
      <c r="AS234">
        <v>47.6</v>
      </c>
      <c r="AT234">
        <v>2.78</v>
      </c>
      <c r="AU234">
        <v>30.77</v>
      </c>
      <c r="AX234">
        <f t="shared" si="239"/>
        <v>0</v>
      </c>
      <c r="AY234">
        <v>5.7</v>
      </c>
      <c r="AZ234">
        <v>0</v>
      </c>
      <c r="BB234">
        <v>0</v>
      </c>
      <c r="BC234">
        <v>35.299999999999997</v>
      </c>
      <c r="BD234">
        <v>52.1</v>
      </c>
      <c r="BE234">
        <v>68.900000000000006</v>
      </c>
      <c r="BF234">
        <v>29.8</v>
      </c>
      <c r="BG234">
        <v>2.11</v>
      </c>
      <c r="BH234">
        <v>19.03</v>
      </c>
      <c r="BK234">
        <f t="shared" si="256"/>
        <v>0</v>
      </c>
      <c r="BL234">
        <v>5.2</v>
      </c>
      <c r="BM234">
        <v>0</v>
      </c>
      <c r="BO234">
        <f t="shared" si="219"/>
        <v>0</v>
      </c>
      <c r="BP234">
        <f t="shared" si="220"/>
        <v>44.400000000000006</v>
      </c>
      <c r="BQ234">
        <f t="shared" si="221"/>
        <v>61.6</v>
      </c>
      <c r="BR234">
        <f t="shared" si="222"/>
        <v>78.849999999999994</v>
      </c>
      <c r="BS234">
        <f t="shared" si="223"/>
        <v>37.125</v>
      </c>
      <c r="BT234">
        <f t="shared" si="224"/>
        <v>2.8125</v>
      </c>
      <c r="BU234">
        <f t="shared" si="225"/>
        <v>26.377500000000001</v>
      </c>
      <c r="BX234">
        <f t="shared" si="226"/>
        <v>0</v>
      </c>
      <c r="BY234">
        <f t="shared" si="227"/>
        <v>5.625</v>
      </c>
      <c r="BZ234">
        <f t="shared" si="228"/>
        <v>0</v>
      </c>
    </row>
    <row r="235" spans="1:78" x14ac:dyDescent="0.2">
      <c r="A235" s="2">
        <v>44794</v>
      </c>
      <c r="O235">
        <v>0</v>
      </c>
      <c r="P235">
        <v>43.2</v>
      </c>
      <c r="Q235">
        <v>61.3</v>
      </c>
      <c r="R235">
        <v>79.400000000000006</v>
      </c>
      <c r="S235">
        <v>29.6</v>
      </c>
      <c r="T235">
        <v>3.17</v>
      </c>
      <c r="U235">
        <v>29.3</v>
      </c>
      <c r="X235">
        <f t="shared" si="262"/>
        <v>0</v>
      </c>
      <c r="Y235">
        <v>5.7</v>
      </c>
      <c r="Z235">
        <v>0</v>
      </c>
      <c r="AB235">
        <v>0</v>
      </c>
      <c r="AC235">
        <v>43.3</v>
      </c>
      <c r="AD235">
        <v>60.5</v>
      </c>
      <c r="AE235">
        <v>77.8</v>
      </c>
      <c r="AF235">
        <v>36.799999999999997</v>
      </c>
      <c r="AG235">
        <v>2.4900000000000002</v>
      </c>
      <c r="AH235">
        <v>25.31</v>
      </c>
      <c r="AK235">
        <f t="shared" si="212"/>
        <v>0</v>
      </c>
      <c r="AL235">
        <v>5.7</v>
      </c>
      <c r="AM235">
        <v>0</v>
      </c>
      <c r="AO235">
        <v>0</v>
      </c>
      <c r="AP235">
        <v>50.2</v>
      </c>
      <c r="AQ235">
        <v>65.2</v>
      </c>
      <c r="AR235">
        <v>80.099999999999994</v>
      </c>
      <c r="AS235">
        <v>38.299999999999997</v>
      </c>
      <c r="AT235">
        <v>4.83</v>
      </c>
      <c r="AU235">
        <v>26.78</v>
      </c>
      <c r="AX235">
        <f t="shared" si="239"/>
        <v>0</v>
      </c>
      <c r="AY235">
        <v>5.7</v>
      </c>
      <c r="AZ235">
        <v>0</v>
      </c>
      <c r="BB235">
        <v>0</v>
      </c>
      <c r="BC235">
        <v>38.5</v>
      </c>
      <c r="BD235">
        <v>57.6</v>
      </c>
      <c r="BE235">
        <v>76.7</v>
      </c>
      <c r="BF235">
        <v>31.5</v>
      </c>
      <c r="BG235">
        <v>3.25</v>
      </c>
      <c r="BH235">
        <v>26.69</v>
      </c>
      <c r="BK235">
        <f t="shared" si="256"/>
        <v>0</v>
      </c>
      <c r="BL235">
        <v>5.3</v>
      </c>
      <c r="BM235">
        <v>0</v>
      </c>
      <c r="BO235">
        <f t="shared" si="219"/>
        <v>0</v>
      </c>
      <c r="BP235">
        <f t="shared" si="220"/>
        <v>43.8</v>
      </c>
      <c r="BQ235">
        <f t="shared" si="221"/>
        <v>61.15</v>
      </c>
      <c r="BR235">
        <f t="shared" si="222"/>
        <v>78.5</v>
      </c>
      <c r="BS235">
        <f t="shared" si="223"/>
        <v>34.049999999999997</v>
      </c>
      <c r="BT235">
        <f t="shared" si="224"/>
        <v>3.4350000000000001</v>
      </c>
      <c r="BU235">
        <f t="shared" si="225"/>
        <v>27.02</v>
      </c>
      <c r="BX235">
        <f t="shared" si="226"/>
        <v>0</v>
      </c>
      <c r="BY235">
        <f t="shared" si="227"/>
        <v>5.6000000000000005</v>
      </c>
      <c r="BZ235">
        <f t="shared" si="228"/>
        <v>0</v>
      </c>
    </row>
    <row r="236" spans="1:78" x14ac:dyDescent="0.2">
      <c r="A236" s="2">
        <v>44795</v>
      </c>
      <c r="O236">
        <v>0</v>
      </c>
      <c r="P236">
        <v>41.5</v>
      </c>
      <c r="Q236">
        <v>58.6</v>
      </c>
      <c r="R236">
        <v>75.7</v>
      </c>
      <c r="S236">
        <v>28.8</v>
      </c>
      <c r="T236">
        <v>3.01</v>
      </c>
      <c r="U236">
        <v>25.5</v>
      </c>
      <c r="X236">
        <f t="shared" si="262"/>
        <v>0</v>
      </c>
      <c r="Y236">
        <v>5.5</v>
      </c>
      <c r="Z236">
        <v>0</v>
      </c>
      <c r="AB236">
        <v>0</v>
      </c>
      <c r="AC236">
        <v>39.799999999999997</v>
      </c>
      <c r="AD236">
        <v>59.6</v>
      </c>
      <c r="AE236">
        <v>79.400000000000006</v>
      </c>
      <c r="AF236">
        <v>31.6</v>
      </c>
      <c r="AG236">
        <v>2.79</v>
      </c>
      <c r="AH236">
        <v>28.74</v>
      </c>
      <c r="AK236">
        <f t="shared" si="212"/>
        <v>0</v>
      </c>
      <c r="AL236">
        <v>5.0999999999999996</v>
      </c>
      <c r="AM236">
        <v>0</v>
      </c>
      <c r="AO236">
        <v>0</v>
      </c>
      <c r="AP236">
        <v>46.6</v>
      </c>
      <c r="AQ236">
        <v>63.8</v>
      </c>
      <c r="AR236">
        <v>81.099999999999994</v>
      </c>
      <c r="AS236">
        <v>30.7</v>
      </c>
      <c r="AT236">
        <v>4.42</v>
      </c>
      <c r="AU236">
        <v>31.55</v>
      </c>
      <c r="AX236">
        <f t="shared" si="239"/>
        <v>0</v>
      </c>
      <c r="AY236">
        <v>6.1</v>
      </c>
      <c r="AZ236">
        <v>0</v>
      </c>
      <c r="BB236">
        <v>0</v>
      </c>
      <c r="BC236">
        <v>38.9</v>
      </c>
      <c r="BD236">
        <v>53.9</v>
      </c>
      <c r="BE236">
        <v>68.8</v>
      </c>
      <c r="BF236">
        <v>34.1</v>
      </c>
      <c r="BG236">
        <v>2.14</v>
      </c>
      <c r="BH236">
        <v>17.32</v>
      </c>
      <c r="BK236">
        <f t="shared" si="256"/>
        <v>0</v>
      </c>
      <c r="BL236">
        <v>4.8</v>
      </c>
      <c r="BM236">
        <v>0</v>
      </c>
      <c r="BO236">
        <f t="shared" si="219"/>
        <v>0</v>
      </c>
      <c r="BP236">
        <f t="shared" si="220"/>
        <v>41.7</v>
      </c>
      <c r="BQ236">
        <f t="shared" si="221"/>
        <v>58.975000000000001</v>
      </c>
      <c r="BR236">
        <f t="shared" si="222"/>
        <v>76.25</v>
      </c>
      <c r="BS236">
        <f t="shared" si="223"/>
        <v>31.300000000000004</v>
      </c>
      <c r="BT236">
        <f t="shared" si="224"/>
        <v>3.09</v>
      </c>
      <c r="BU236">
        <f t="shared" si="225"/>
        <v>25.777499999999996</v>
      </c>
      <c r="BX236">
        <f t="shared" si="226"/>
        <v>0</v>
      </c>
      <c r="BY236">
        <f t="shared" si="227"/>
        <v>5.375</v>
      </c>
      <c r="BZ236">
        <f t="shared" si="228"/>
        <v>0</v>
      </c>
    </row>
    <row r="237" spans="1:78" x14ac:dyDescent="0.2">
      <c r="A237" s="2">
        <v>44796</v>
      </c>
      <c r="O237">
        <v>0</v>
      </c>
      <c r="P237">
        <v>38.299999999999997</v>
      </c>
      <c r="Q237">
        <v>57.7</v>
      </c>
      <c r="R237">
        <v>77</v>
      </c>
      <c r="S237">
        <v>27.2</v>
      </c>
      <c r="T237">
        <v>2.5</v>
      </c>
      <c r="U237">
        <v>27.9</v>
      </c>
      <c r="V237">
        <v>1.39</v>
      </c>
      <c r="W237">
        <f t="shared" ref="W237" si="266">SUM(X233:X237)</f>
        <v>0</v>
      </c>
      <c r="X237">
        <f t="shared" si="262"/>
        <v>0</v>
      </c>
      <c r="Y237">
        <v>5.7</v>
      </c>
      <c r="Z237">
        <v>0</v>
      </c>
      <c r="AB237">
        <v>0</v>
      </c>
      <c r="AC237">
        <v>46.3</v>
      </c>
      <c r="AD237">
        <v>61.7</v>
      </c>
      <c r="AE237">
        <v>77.099999999999994</v>
      </c>
      <c r="AF237">
        <v>41.4</v>
      </c>
      <c r="AG237">
        <v>2.91</v>
      </c>
      <c r="AH237">
        <v>21.13</v>
      </c>
      <c r="AI237">
        <v>1.08</v>
      </c>
      <c r="AJ237">
        <f t="shared" ref="AJ237" si="267">SUM(AK233:AK237)</f>
        <v>0</v>
      </c>
      <c r="AK237">
        <f t="shared" si="212"/>
        <v>0</v>
      </c>
      <c r="AL237">
        <v>5.4</v>
      </c>
      <c r="AM237">
        <v>0</v>
      </c>
      <c r="AO237">
        <v>0</v>
      </c>
      <c r="AP237">
        <v>48</v>
      </c>
      <c r="AQ237">
        <v>64.5</v>
      </c>
      <c r="AR237">
        <v>80.900000000000006</v>
      </c>
      <c r="AS237">
        <v>28.7</v>
      </c>
      <c r="AT237">
        <v>5.81</v>
      </c>
      <c r="AU237">
        <v>30.49</v>
      </c>
      <c r="AV237">
        <v>-2.0699999999999998</v>
      </c>
      <c r="AW237">
        <f t="shared" ref="AW237" si="268">SUM(AX233:AX237)</f>
        <v>0</v>
      </c>
      <c r="AX237">
        <f t="shared" si="239"/>
        <v>0</v>
      </c>
      <c r="AY237">
        <v>5.5</v>
      </c>
      <c r="AZ237">
        <v>0</v>
      </c>
      <c r="BB237">
        <v>0</v>
      </c>
      <c r="BC237">
        <v>35.700000000000003</v>
      </c>
      <c r="BD237">
        <v>54.6</v>
      </c>
      <c r="BE237">
        <v>73.400000000000006</v>
      </c>
      <c r="BF237">
        <v>32.799999999999997</v>
      </c>
      <c r="BG237">
        <v>1.73</v>
      </c>
      <c r="BH237">
        <v>22.48</v>
      </c>
      <c r="BI237">
        <v>-4.68</v>
      </c>
      <c r="BJ237">
        <f t="shared" ref="BJ237" si="269">SUM(BK232:BK237)</f>
        <v>0</v>
      </c>
      <c r="BK237">
        <f t="shared" si="256"/>
        <v>0</v>
      </c>
      <c r="BL237">
        <v>5.6</v>
      </c>
      <c r="BM237">
        <v>0</v>
      </c>
      <c r="BO237">
        <f t="shared" si="219"/>
        <v>0</v>
      </c>
      <c r="BP237">
        <f t="shared" si="220"/>
        <v>42.075000000000003</v>
      </c>
      <c r="BQ237">
        <f t="shared" si="221"/>
        <v>59.625</v>
      </c>
      <c r="BR237">
        <f t="shared" si="222"/>
        <v>77.099999999999994</v>
      </c>
      <c r="BS237">
        <f t="shared" si="223"/>
        <v>32.524999999999999</v>
      </c>
      <c r="BT237">
        <f t="shared" si="224"/>
        <v>3.2374999999999998</v>
      </c>
      <c r="BU237">
        <f t="shared" si="225"/>
        <v>25.5</v>
      </c>
      <c r="BV237">
        <f t="shared" si="233"/>
        <v>-1.0699999999999998</v>
      </c>
      <c r="BW237">
        <f t="shared" si="234"/>
        <v>0</v>
      </c>
      <c r="BX237">
        <f t="shared" si="226"/>
        <v>0</v>
      </c>
      <c r="BY237">
        <f t="shared" si="227"/>
        <v>5.5500000000000007</v>
      </c>
      <c r="BZ237">
        <f t="shared" si="228"/>
        <v>0</v>
      </c>
    </row>
    <row r="238" spans="1:78" x14ac:dyDescent="0.2">
      <c r="A238" s="2">
        <v>44797</v>
      </c>
      <c r="O238">
        <v>0</v>
      </c>
      <c r="P238">
        <v>39.799999999999997</v>
      </c>
      <c r="Q238">
        <v>58.1</v>
      </c>
      <c r="R238">
        <v>76.5</v>
      </c>
      <c r="S238">
        <v>28.2</v>
      </c>
      <c r="T238">
        <v>2.59</v>
      </c>
      <c r="U238">
        <v>26.13</v>
      </c>
      <c r="X238">
        <f t="shared" si="262"/>
        <v>0</v>
      </c>
      <c r="Y238">
        <v>5.6</v>
      </c>
      <c r="Z238">
        <v>0</v>
      </c>
      <c r="AB238">
        <v>0</v>
      </c>
      <c r="AC238">
        <v>44.9</v>
      </c>
      <c r="AD238">
        <v>63</v>
      </c>
      <c r="AE238">
        <v>81.099999999999994</v>
      </c>
      <c r="AF238">
        <v>43.5</v>
      </c>
      <c r="AG238">
        <v>2.2200000000000002</v>
      </c>
      <c r="AH238">
        <v>26.64</v>
      </c>
      <c r="AK238">
        <f t="shared" si="212"/>
        <v>0</v>
      </c>
      <c r="AL238">
        <v>5.3</v>
      </c>
      <c r="AM238">
        <v>0</v>
      </c>
      <c r="AO238">
        <v>0</v>
      </c>
      <c r="AP238">
        <v>46.3</v>
      </c>
      <c r="AQ238">
        <v>64.599999999999994</v>
      </c>
      <c r="AR238">
        <v>82.8</v>
      </c>
      <c r="AS238">
        <v>27.5</v>
      </c>
      <c r="AT238">
        <v>5.36</v>
      </c>
      <c r="AU238">
        <v>34.369999999999997</v>
      </c>
      <c r="AX238">
        <f t="shared" si="239"/>
        <v>3.9370099999999998E-2</v>
      </c>
      <c r="AY238">
        <v>5.6</v>
      </c>
      <c r="AZ238">
        <v>1</v>
      </c>
      <c r="BB238">
        <v>0</v>
      </c>
      <c r="BC238">
        <v>39.299999999999997</v>
      </c>
      <c r="BD238">
        <v>56.4</v>
      </c>
      <c r="BE238">
        <v>73.599999999999994</v>
      </c>
      <c r="BF238">
        <v>33.1</v>
      </c>
      <c r="BG238">
        <v>1.91</v>
      </c>
      <c r="BH238">
        <v>23.02</v>
      </c>
      <c r="BK238">
        <f t="shared" si="256"/>
        <v>0</v>
      </c>
      <c r="BL238">
        <v>5.5</v>
      </c>
      <c r="BM238">
        <v>0</v>
      </c>
      <c r="BO238">
        <f t="shared" si="219"/>
        <v>0</v>
      </c>
      <c r="BP238">
        <f t="shared" si="220"/>
        <v>42.575000000000003</v>
      </c>
      <c r="BQ238">
        <f t="shared" si="221"/>
        <v>60.524999999999999</v>
      </c>
      <c r="BR238">
        <f t="shared" si="222"/>
        <v>78.5</v>
      </c>
      <c r="BS238">
        <f t="shared" si="223"/>
        <v>33.075000000000003</v>
      </c>
      <c r="BT238">
        <f t="shared" si="224"/>
        <v>3.0200000000000005</v>
      </c>
      <c r="BU238">
        <f t="shared" si="225"/>
        <v>27.539999999999996</v>
      </c>
      <c r="BX238">
        <f t="shared" si="226"/>
        <v>9.8425249999999995E-3</v>
      </c>
      <c r="BY238">
        <f t="shared" si="227"/>
        <v>5.5</v>
      </c>
      <c r="BZ238">
        <f t="shared" si="228"/>
        <v>0.25</v>
      </c>
    </row>
    <row r="239" spans="1:78" x14ac:dyDescent="0.2">
      <c r="A239" s="2">
        <v>44798</v>
      </c>
      <c r="O239">
        <v>0</v>
      </c>
      <c r="P239">
        <v>40.9</v>
      </c>
      <c r="Q239">
        <v>57.1</v>
      </c>
      <c r="R239">
        <v>73.400000000000006</v>
      </c>
      <c r="S239">
        <v>23.8</v>
      </c>
      <c r="T239">
        <v>4.21</v>
      </c>
      <c r="U239">
        <v>24.1</v>
      </c>
      <c r="X239">
        <f t="shared" si="262"/>
        <v>0</v>
      </c>
      <c r="Y239">
        <v>5.4</v>
      </c>
      <c r="Z239">
        <v>0</v>
      </c>
      <c r="AB239">
        <v>0</v>
      </c>
      <c r="AC239">
        <v>48.7</v>
      </c>
      <c r="AD239">
        <v>64.5</v>
      </c>
      <c r="AE239">
        <v>80.3</v>
      </c>
      <c r="AF239">
        <v>46.4</v>
      </c>
      <c r="AG239">
        <v>1.56</v>
      </c>
      <c r="AH239">
        <v>23.48</v>
      </c>
      <c r="AK239">
        <f t="shared" si="212"/>
        <v>0</v>
      </c>
      <c r="AL239">
        <v>5.3</v>
      </c>
      <c r="AM239">
        <v>0</v>
      </c>
      <c r="AO239">
        <v>0.05</v>
      </c>
      <c r="AP239">
        <v>54.2</v>
      </c>
      <c r="AQ239">
        <v>69.7</v>
      </c>
      <c r="AR239">
        <v>85.2</v>
      </c>
      <c r="AS239">
        <v>39.1</v>
      </c>
      <c r="AT239">
        <v>1.06</v>
      </c>
      <c r="AU239">
        <v>33.82</v>
      </c>
      <c r="AX239">
        <f t="shared" si="239"/>
        <v>9.4488239999999987E-2</v>
      </c>
      <c r="AY239">
        <v>5.2</v>
      </c>
      <c r="AZ239">
        <v>2.4</v>
      </c>
      <c r="BB239">
        <v>0</v>
      </c>
      <c r="BC239">
        <v>42.3</v>
      </c>
      <c r="BD239">
        <v>57.3</v>
      </c>
      <c r="BE239">
        <v>72.3</v>
      </c>
      <c r="BF239">
        <v>34.4</v>
      </c>
      <c r="BG239">
        <v>2.92</v>
      </c>
      <c r="BH239">
        <v>20.96</v>
      </c>
      <c r="BK239">
        <f t="shared" si="256"/>
        <v>0</v>
      </c>
      <c r="BL239">
        <v>5.2</v>
      </c>
      <c r="BM239">
        <v>0</v>
      </c>
      <c r="BO239">
        <f t="shared" si="219"/>
        <v>1.2500000000000001E-2</v>
      </c>
      <c r="BP239">
        <f t="shared" si="220"/>
        <v>46.525000000000006</v>
      </c>
      <c r="BQ239">
        <f t="shared" si="221"/>
        <v>62.150000000000006</v>
      </c>
      <c r="BR239">
        <f t="shared" si="222"/>
        <v>77.8</v>
      </c>
      <c r="BS239">
        <f t="shared" si="223"/>
        <v>35.925000000000004</v>
      </c>
      <c r="BT239">
        <f t="shared" si="224"/>
        <v>2.4375</v>
      </c>
      <c r="BU239">
        <f t="shared" si="225"/>
        <v>25.590000000000003</v>
      </c>
      <c r="BX239">
        <f t="shared" si="226"/>
        <v>2.3622059999999997E-2</v>
      </c>
      <c r="BY239">
        <f t="shared" si="227"/>
        <v>5.2749999999999995</v>
      </c>
      <c r="BZ239">
        <f t="shared" si="228"/>
        <v>0.6</v>
      </c>
    </row>
    <row r="240" spans="1:78" x14ac:dyDescent="0.2">
      <c r="A240" s="2">
        <v>44799</v>
      </c>
      <c r="O240">
        <v>0</v>
      </c>
      <c r="P240">
        <v>37.700000000000003</v>
      </c>
      <c r="Q240">
        <v>56</v>
      </c>
      <c r="R240">
        <v>74.400000000000006</v>
      </c>
      <c r="S240">
        <v>23</v>
      </c>
      <c r="T240">
        <v>3.49</v>
      </c>
      <c r="U240">
        <v>25.16</v>
      </c>
      <c r="X240">
        <f t="shared" si="262"/>
        <v>0</v>
      </c>
      <c r="Y240">
        <v>5.8</v>
      </c>
      <c r="Z240">
        <v>0</v>
      </c>
      <c r="AB240">
        <v>0</v>
      </c>
      <c r="AC240">
        <v>45.9</v>
      </c>
      <c r="AD240">
        <v>62.3</v>
      </c>
      <c r="AE240">
        <v>78.599999999999994</v>
      </c>
      <c r="AF240">
        <v>41.2</v>
      </c>
      <c r="AG240">
        <v>1.29</v>
      </c>
      <c r="AH240">
        <v>24.6</v>
      </c>
      <c r="AK240">
        <f t="shared" si="212"/>
        <v>0</v>
      </c>
      <c r="AL240">
        <v>5.6</v>
      </c>
      <c r="AM240">
        <v>0</v>
      </c>
      <c r="AO240">
        <v>0.08</v>
      </c>
      <c r="AP240">
        <v>51.2</v>
      </c>
      <c r="AQ240">
        <v>65.3</v>
      </c>
      <c r="AR240">
        <v>79.3</v>
      </c>
      <c r="AS240">
        <v>45.4</v>
      </c>
      <c r="AT240">
        <v>0.63</v>
      </c>
      <c r="AU240">
        <v>24.47</v>
      </c>
      <c r="AX240">
        <f t="shared" si="239"/>
        <v>2.3622059999999997E-2</v>
      </c>
      <c r="AY240">
        <v>4.7</v>
      </c>
      <c r="AZ240">
        <v>0.6</v>
      </c>
      <c r="BB240">
        <v>0</v>
      </c>
      <c r="BC240">
        <v>38.799999999999997</v>
      </c>
      <c r="BD240">
        <v>55.6</v>
      </c>
      <c r="BE240">
        <v>72.400000000000006</v>
      </c>
      <c r="BF240">
        <v>26.9</v>
      </c>
      <c r="BG240">
        <v>3.98</v>
      </c>
      <c r="BH240">
        <v>21.93</v>
      </c>
      <c r="BK240">
        <f t="shared" si="256"/>
        <v>0</v>
      </c>
      <c r="BL240">
        <v>5</v>
      </c>
      <c r="BM240">
        <v>0</v>
      </c>
      <c r="BO240">
        <f t="shared" si="219"/>
        <v>0.02</v>
      </c>
      <c r="BP240">
        <f t="shared" si="220"/>
        <v>43.400000000000006</v>
      </c>
      <c r="BQ240">
        <f t="shared" si="221"/>
        <v>59.8</v>
      </c>
      <c r="BR240">
        <f t="shared" si="222"/>
        <v>76.175000000000011</v>
      </c>
      <c r="BS240">
        <f t="shared" si="223"/>
        <v>34.125</v>
      </c>
      <c r="BT240">
        <f t="shared" si="224"/>
        <v>2.3475000000000001</v>
      </c>
      <c r="BU240">
        <f t="shared" si="225"/>
        <v>24.04</v>
      </c>
      <c r="BX240">
        <f t="shared" si="226"/>
        <v>5.9055149999999992E-3</v>
      </c>
      <c r="BY240">
        <f t="shared" si="227"/>
        <v>5.2749999999999995</v>
      </c>
      <c r="BZ240">
        <f t="shared" si="228"/>
        <v>0.15</v>
      </c>
    </row>
    <row r="241" spans="1:78" x14ac:dyDescent="0.2">
      <c r="A241" s="2">
        <v>44800</v>
      </c>
      <c r="O241">
        <v>0</v>
      </c>
      <c r="P241">
        <v>37.9</v>
      </c>
      <c r="Q241">
        <v>55.4</v>
      </c>
      <c r="R241">
        <v>72.900000000000006</v>
      </c>
      <c r="S241">
        <v>24.4</v>
      </c>
      <c r="T241">
        <v>3.39</v>
      </c>
      <c r="U241">
        <v>23.07</v>
      </c>
      <c r="X241">
        <f t="shared" si="262"/>
        <v>0</v>
      </c>
      <c r="Y241">
        <v>4.7</v>
      </c>
      <c r="Z241">
        <v>0</v>
      </c>
      <c r="AB241">
        <v>0</v>
      </c>
      <c r="AC241">
        <v>42.8</v>
      </c>
      <c r="AD241">
        <v>63.5</v>
      </c>
      <c r="AE241">
        <v>84.1</v>
      </c>
      <c r="AF241">
        <v>38.299999999999997</v>
      </c>
      <c r="AG241">
        <v>2.16</v>
      </c>
      <c r="AH241">
        <v>32.65</v>
      </c>
      <c r="AK241">
        <f t="shared" si="212"/>
        <v>0</v>
      </c>
      <c r="AL241">
        <v>6.3</v>
      </c>
      <c r="AM241">
        <v>0</v>
      </c>
      <c r="AO241">
        <v>0.01</v>
      </c>
      <c r="AP241">
        <v>49.9</v>
      </c>
      <c r="AQ241">
        <v>64.099999999999994</v>
      </c>
      <c r="AR241">
        <v>78.400000000000006</v>
      </c>
      <c r="AS241">
        <v>44.9</v>
      </c>
      <c r="AT241">
        <v>2.27</v>
      </c>
      <c r="AU241">
        <v>23.44</v>
      </c>
      <c r="AX241">
        <f t="shared" si="239"/>
        <v>0</v>
      </c>
      <c r="AY241">
        <v>4.8</v>
      </c>
      <c r="AZ241">
        <v>0</v>
      </c>
      <c r="BB241">
        <v>0</v>
      </c>
      <c r="BC241">
        <v>36.1</v>
      </c>
      <c r="BD241">
        <v>57.2</v>
      </c>
      <c r="BE241">
        <v>78.3</v>
      </c>
      <c r="BF241">
        <v>24.9</v>
      </c>
      <c r="BG241">
        <v>3.92</v>
      </c>
      <c r="BH241">
        <v>29.25</v>
      </c>
      <c r="BK241">
        <f t="shared" si="256"/>
        <v>0</v>
      </c>
      <c r="BL241">
        <v>5.6</v>
      </c>
      <c r="BM241">
        <v>0</v>
      </c>
      <c r="BO241">
        <f t="shared" si="219"/>
        <v>2.5000000000000001E-3</v>
      </c>
      <c r="BP241">
        <f t="shared" si="220"/>
        <v>41.674999999999997</v>
      </c>
      <c r="BQ241">
        <f t="shared" si="221"/>
        <v>60.05</v>
      </c>
      <c r="BR241">
        <f t="shared" si="222"/>
        <v>78.424999999999997</v>
      </c>
      <c r="BS241">
        <f t="shared" si="223"/>
        <v>33.125</v>
      </c>
      <c r="BT241">
        <f t="shared" si="224"/>
        <v>2.9350000000000001</v>
      </c>
      <c r="BU241">
        <f t="shared" si="225"/>
        <v>27.102499999999999</v>
      </c>
      <c r="BX241">
        <f t="shared" si="226"/>
        <v>0</v>
      </c>
      <c r="BY241">
        <f t="shared" si="227"/>
        <v>5.35</v>
      </c>
      <c r="BZ241">
        <f t="shared" si="228"/>
        <v>0</v>
      </c>
    </row>
    <row r="242" spans="1:78" x14ac:dyDescent="0.2">
      <c r="A242" s="2">
        <v>44801</v>
      </c>
      <c r="O242">
        <v>0</v>
      </c>
      <c r="P242">
        <v>41.9</v>
      </c>
      <c r="Q242">
        <v>56.9</v>
      </c>
      <c r="R242">
        <v>71.900000000000006</v>
      </c>
      <c r="S242">
        <v>31.2</v>
      </c>
      <c r="T242">
        <v>2.87</v>
      </c>
      <c r="U242">
        <v>20.48</v>
      </c>
      <c r="V242">
        <v>1.31</v>
      </c>
      <c r="W242">
        <f t="shared" ref="W242" si="270">SUM(X238:X242)</f>
        <v>0</v>
      </c>
      <c r="X242">
        <f t="shared" si="262"/>
        <v>0</v>
      </c>
      <c r="Y242">
        <v>4.9000000000000004</v>
      </c>
      <c r="Z242">
        <v>0</v>
      </c>
      <c r="AB242">
        <v>0.01</v>
      </c>
      <c r="AC242">
        <v>48.1</v>
      </c>
      <c r="AD242">
        <v>66.900000000000006</v>
      </c>
      <c r="AE242">
        <v>85.6</v>
      </c>
      <c r="AF242">
        <v>37.9</v>
      </c>
      <c r="AG242">
        <v>4.71</v>
      </c>
      <c r="AH242">
        <v>35.18</v>
      </c>
      <c r="AI242">
        <v>1.01</v>
      </c>
      <c r="AJ242">
        <f t="shared" ref="AJ242" si="271">SUM(AK238:AK242)</f>
        <v>0</v>
      </c>
      <c r="AK242">
        <f t="shared" si="212"/>
        <v>0</v>
      </c>
      <c r="AL242">
        <v>5.8</v>
      </c>
      <c r="AM242">
        <v>0</v>
      </c>
      <c r="AO242">
        <v>0</v>
      </c>
      <c r="AP242">
        <v>46.4</v>
      </c>
      <c r="AQ242">
        <v>61.9</v>
      </c>
      <c r="AR242">
        <v>77.400000000000006</v>
      </c>
      <c r="AS242">
        <v>44.6</v>
      </c>
      <c r="AT242">
        <v>1.49</v>
      </c>
      <c r="AU242">
        <v>21.79</v>
      </c>
      <c r="AV242">
        <v>-2.0499999999999998</v>
      </c>
      <c r="AW242">
        <f t="shared" ref="AW242" si="272">SUM(AX238:AX242)</f>
        <v>0.15748039999999999</v>
      </c>
      <c r="AX242">
        <f t="shared" si="239"/>
        <v>0</v>
      </c>
      <c r="AY242">
        <v>4.9000000000000004</v>
      </c>
      <c r="AZ242">
        <v>0</v>
      </c>
      <c r="BB242">
        <v>0</v>
      </c>
      <c r="BC242">
        <v>39.4</v>
      </c>
      <c r="BD242">
        <v>60.3</v>
      </c>
      <c r="BE242">
        <v>81.2</v>
      </c>
      <c r="BF242">
        <v>30.4</v>
      </c>
      <c r="BG242">
        <v>3.47</v>
      </c>
      <c r="BH242">
        <v>30.96</v>
      </c>
      <c r="BI242">
        <v>-4.62</v>
      </c>
      <c r="BJ242">
        <f t="shared" ref="BJ242" si="273">SUM(BK238:BK242)</f>
        <v>0</v>
      </c>
      <c r="BK242">
        <f t="shared" si="256"/>
        <v>0</v>
      </c>
      <c r="BL242">
        <v>6.3</v>
      </c>
      <c r="BM242">
        <v>0</v>
      </c>
      <c r="BO242">
        <f t="shared" si="219"/>
        <v>2.5000000000000001E-3</v>
      </c>
      <c r="BP242">
        <f t="shared" si="220"/>
        <v>43.95</v>
      </c>
      <c r="BQ242">
        <f t="shared" si="221"/>
        <v>61.5</v>
      </c>
      <c r="BR242">
        <f t="shared" si="222"/>
        <v>79.025000000000006</v>
      </c>
      <c r="BS242">
        <f t="shared" si="223"/>
        <v>36.024999999999999</v>
      </c>
      <c r="BT242">
        <f t="shared" si="224"/>
        <v>3.1350000000000002</v>
      </c>
      <c r="BU242">
        <f t="shared" si="225"/>
        <v>27.102499999999999</v>
      </c>
      <c r="BV242">
        <f t="shared" si="233"/>
        <v>-1.0874999999999999</v>
      </c>
      <c r="BW242">
        <f t="shared" si="234"/>
        <v>3.9370099999999998E-2</v>
      </c>
      <c r="BX242">
        <f t="shared" si="226"/>
        <v>0</v>
      </c>
      <c r="BY242">
        <f t="shared" si="227"/>
        <v>5.4749999999999996</v>
      </c>
      <c r="BZ242">
        <f t="shared" si="228"/>
        <v>0</v>
      </c>
    </row>
    <row r="243" spans="1:78" x14ac:dyDescent="0.2">
      <c r="A243" s="2">
        <v>44802</v>
      </c>
      <c r="O243">
        <v>0</v>
      </c>
      <c r="P243">
        <v>41.1</v>
      </c>
      <c r="Q243">
        <v>57.8</v>
      </c>
      <c r="R243">
        <v>74.599999999999994</v>
      </c>
      <c r="S243">
        <v>35</v>
      </c>
      <c r="T243">
        <v>2.15</v>
      </c>
      <c r="U243">
        <v>22.53</v>
      </c>
      <c r="X243">
        <f t="shared" si="262"/>
        <v>0</v>
      </c>
      <c r="Y243">
        <v>4.5</v>
      </c>
      <c r="Z243">
        <v>0</v>
      </c>
      <c r="AB243">
        <v>0</v>
      </c>
      <c r="AC243">
        <v>51.5</v>
      </c>
      <c r="AD243">
        <v>67.2</v>
      </c>
      <c r="AE243">
        <v>82.9</v>
      </c>
      <c r="AF243">
        <v>42.5</v>
      </c>
      <c r="AG243">
        <v>3.74</v>
      </c>
      <c r="AH243">
        <v>28.54</v>
      </c>
      <c r="AK243">
        <f t="shared" si="212"/>
        <v>0</v>
      </c>
      <c r="AL243">
        <v>4.8</v>
      </c>
      <c r="AM243">
        <v>0</v>
      </c>
      <c r="AO243">
        <v>0</v>
      </c>
      <c r="AP243">
        <v>42.2</v>
      </c>
      <c r="AQ243">
        <v>60.2</v>
      </c>
      <c r="AR243">
        <v>78.2</v>
      </c>
      <c r="AS243">
        <v>37.700000000000003</v>
      </c>
      <c r="AT243">
        <v>0.81</v>
      </c>
      <c r="AU243">
        <v>27.23</v>
      </c>
      <c r="AX243">
        <f t="shared" si="239"/>
        <v>2.3622059999999997E-2</v>
      </c>
      <c r="AY243">
        <v>5.3</v>
      </c>
      <c r="AZ243">
        <v>0.6</v>
      </c>
      <c r="BB243">
        <v>0</v>
      </c>
      <c r="BC243">
        <v>42.5</v>
      </c>
      <c r="BD243">
        <v>62.9</v>
      </c>
      <c r="BE243">
        <v>83.2</v>
      </c>
      <c r="BF243">
        <v>30.5</v>
      </c>
      <c r="BG243">
        <v>4.5999999999999996</v>
      </c>
      <c r="BH243">
        <v>34.200000000000003</v>
      </c>
      <c r="BK243">
        <f t="shared" si="256"/>
        <v>0</v>
      </c>
      <c r="BL243">
        <v>5.8</v>
      </c>
      <c r="BM243">
        <v>0</v>
      </c>
      <c r="BO243">
        <f t="shared" si="219"/>
        <v>0</v>
      </c>
      <c r="BP243">
        <f t="shared" si="220"/>
        <v>44.325000000000003</v>
      </c>
      <c r="BQ243">
        <f t="shared" si="221"/>
        <v>62.024999999999999</v>
      </c>
      <c r="BR243">
        <f t="shared" si="222"/>
        <v>79.724999999999994</v>
      </c>
      <c r="BS243">
        <f t="shared" si="223"/>
        <v>36.424999999999997</v>
      </c>
      <c r="BT243">
        <f t="shared" si="224"/>
        <v>2.8250000000000002</v>
      </c>
      <c r="BU243">
        <f t="shared" si="225"/>
        <v>28.125</v>
      </c>
      <c r="BX243">
        <f t="shared" si="226"/>
        <v>5.9055149999999992E-3</v>
      </c>
      <c r="BY243">
        <f t="shared" si="227"/>
        <v>5.1000000000000005</v>
      </c>
      <c r="BZ243">
        <f t="shared" si="228"/>
        <v>0.15</v>
      </c>
    </row>
    <row r="244" spans="1:78" x14ac:dyDescent="0.2">
      <c r="A244" s="2">
        <v>44803</v>
      </c>
      <c r="O244">
        <v>0</v>
      </c>
      <c r="P244">
        <v>43.1</v>
      </c>
      <c r="Q244">
        <v>59</v>
      </c>
      <c r="R244">
        <v>75</v>
      </c>
      <c r="S244">
        <v>37.5</v>
      </c>
      <c r="T244">
        <v>1.78</v>
      </c>
      <c r="U244">
        <v>21.92</v>
      </c>
      <c r="X244">
        <f t="shared" si="262"/>
        <v>0</v>
      </c>
      <c r="Y244">
        <v>4.7</v>
      </c>
      <c r="Z244">
        <v>0</v>
      </c>
      <c r="AB244">
        <v>0</v>
      </c>
      <c r="AC244">
        <v>47.2</v>
      </c>
      <c r="AD244">
        <v>61.6</v>
      </c>
      <c r="AE244">
        <v>76</v>
      </c>
      <c r="AF244">
        <v>43.8</v>
      </c>
      <c r="AG244">
        <v>2.44</v>
      </c>
      <c r="AH244">
        <v>21.02</v>
      </c>
      <c r="AK244">
        <f t="shared" si="212"/>
        <v>0</v>
      </c>
      <c r="AL244">
        <v>5.2</v>
      </c>
      <c r="AM244">
        <v>0</v>
      </c>
      <c r="AO244">
        <v>0.01</v>
      </c>
      <c r="AP244">
        <v>46.8</v>
      </c>
      <c r="AQ244">
        <v>63.8</v>
      </c>
      <c r="AR244">
        <v>80.8</v>
      </c>
      <c r="AS244">
        <v>38.4</v>
      </c>
      <c r="AT244">
        <v>2.63</v>
      </c>
      <c r="AU244">
        <v>29.04</v>
      </c>
      <c r="AX244">
        <f t="shared" si="239"/>
        <v>0</v>
      </c>
      <c r="AY244">
        <v>5.4</v>
      </c>
      <c r="AZ244">
        <v>0</v>
      </c>
      <c r="BB244">
        <v>0</v>
      </c>
      <c r="BC244">
        <v>42.6</v>
      </c>
      <c r="BD244">
        <v>62.9</v>
      </c>
      <c r="BE244">
        <v>83.2</v>
      </c>
      <c r="BF244">
        <v>24.1</v>
      </c>
      <c r="BG244">
        <v>4.78</v>
      </c>
      <c r="BH244">
        <v>34.86</v>
      </c>
      <c r="BK244">
        <f t="shared" si="256"/>
        <v>0</v>
      </c>
      <c r="BL244">
        <v>6.2</v>
      </c>
      <c r="BM244">
        <v>0</v>
      </c>
      <c r="BO244">
        <f t="shared" si="219"/>
        <v>2.5000000000000001E-3</v>
      </c>
      <c r="BP244">
        <f t="shared" si="220"/>
        <v>44.925000000000004</v>
      </c>
      <c r="BQ244">
        <f t="shared" si="221"/>
        <v>61.824999999999996</v>
      </c>
      <c r="BR244">
        <f t="shared" si="222"/>
        <v>78.75</v>
      </c>
      <c r="BS244">
        <f t="shared" si="223"/>
        <v>35.949999999999996</v>
      </c>
      <c r="BT244">
        <f t="shared" si="224"/>
        <v>2.9074999999999998</v>
      </c>
      <c r="BU244">
        <f t="shared" si="225"/>
        <v>26.709999999999997</v>
      </c>
      <c r="BX244">
        <f t="shared" si="226"/>
        <v>0</v>
      </c>
      <c r="BY244">
        <f t="shared" si="227"/>
        <v>5.375</v>
      </c>
      <c r="BZ244">
        <f t="shared" si="228"/>
        <v>0</v>
      </c>
    </row>
    <row r="245" spans="1:78" x14ac:dyDescent="0.2">
      <c r="A245" s="2">
        <v>44804</v>
      </c>
      <c r="O245">
        <v>0</v>
      </c>
      <c r="P245">
        <v>38.799999999999997</v>
      </c>
      <c r="Q245">
        <v>54.9</v>
      </c>
      <c r="R245">
        <v>71.099999999999994</v>
      </c>
      <c r="S245">
        <v>27.1</v>
      </c>
      <c r="T245">
        <v>2.17</v>
      </c>
      <c r="U245">
        <v>20.89</v>
      </c>
      <c r="X245">
        <f t="shared" si="262"/>
        <v>0</v>
      </c>
      <c r="Y245">
        <v>4.9000000000000004</v>
      </c>
      <c r="Z245">
        <v>0</v>
      </c>
      <c r="AB245">
        <v>0</v>
      </c>
      <c r="AC245">
        <v>43.1</v>
      </c>
      <c r="AD245">
        <v>59.6</v>
      </c>
      <c r="AE245">
        <v>76.099999999999994</v>
      </c>
      <c r="AF245">
        <v>33.299999999999997</v>
      </c>
      <c r="AG245">
        <v>2.2799999999999998</v>
      </c>
      <c r="AH245">
        <v>25.34</v>
      </c>
      <c r="AK245">
        <f t="shared" si="212"/>
        <v>0</v>
      </c>
      <c r="AL245">
        <v>5.2</v>
      </c>
      <c r="AM245">
        <v>0</v>
      </c>
      <c r="AO245">
        <v>0</v>
      </c>
      <c r="AP245">
        <v>46.7</v>
      </c>
      <c r="AQ245">
        <v>64.7</v>
      </c>
      <c r="AR245">
        <v>82.7</v>
      </c>
      <c r="AS245">
        <v>38.6</v>
      </c>
      <c r="AT245">
        <v>3.02</v>
      </c>
      <c r="AU245">
        <v>31.79</v>
      </c>
      <c r="AX245">
        <f t="shared" si="239"/>
        <v>0</v>
      </c>
      <c r="AY245">
        <v>5.6</v>
      </c>
      <c r="AZ245">
        <v>0</v>
      </c>
      <c r="BB245">
        <v>0</v>
      </c>
      <c r="BC245">
        <v>43</v>
      </c>
      <c r="BD245">
        <v>62.3</v>
      </c>
      <c r="BE245">
        <v>81.5</v>
      </c>
      <c r="BF245">
        <v>24.7</v>
      </c>
      <c r="BG245">
        <v>6.19</v>
      </c>
      <c r="BH245">
        <v>32.46</v>
      </c>
      <c r="BK245">
        <f t="shared" si="256"/>
        <v>0</v>
      </c>
      <c r="BL245">
        <v>5.9</v>
      </c>
      <c r="BM245">
        <v>0</v>
      </c>
      <c r="BO245">
        <f t="shared" si="219"/>
        <v>0</v>
      </c>
      <c r="BP245">
        <f t="shared" si="220"/>
        <v>42.900000000000006</v>
      </c>
      <c r="BQ245">
        <f t="shared" si="221"/>
        <v>60.375</v>
      </c>
      <c r="BR245">
        <f t="shared" si="222"/>
        <v>77.849999999999994</v>
      </c>
      <c r="BS245">
        <f t="shared" si="223"/>
        <v>30.925000000000001</v>
      </c>
      <c r="BT245">
        <f t="shared" si="224"/>
        <v>3.415</v>
      </c>
      <c r="BU245">
        <f t="shared" si="225"/>
        <v>27.620000000000005</v>
      </c>
      <c r="BX245">
        <f t="shared" si="226"/>
        <v>0</v>
      </c>
      <c r="BY245">
        <f t="shared" si="227"/>
        <v>5.4</v>
      </c>
      <c r="BZ245">
        <f t="shared" si="228"/>
        <v>0</v>
      </c>
    </row>
    <row r="246" spans="1:78" x14ac:dyDescent="0.2">
      <c r="A246" s="2">
        <v>44805</v>
      </c>
      <c r="O246">
        <v>0</v>
      </c>
      <c r="P246">
        <v>33.799999999999997</v>
      </c>
      <c r="Q246">
        <v>52.5</v>
      </c>
      <c r="R246">
        <v>71.2</v>
      </c>
      <c r="S246">
        <v>29.6</v>
      </c>
      <c r="T246">
        <v>1.95</v>
      </c>
      <c r="U246">
        <v>20.5</v>
      </c>
      <c r="X246">
        <f t="shared" si="262"/>
        <v>0</v>
      </c>
      <c r="Y246">
        <v>4.5999999999999996</v>
      </c>
      <c r="Z246">
        <v>0</v>
      </c>
      <c r="AB246">
        <v>0</v>
      </c>
      <c r="AC246">
        <v>39.9</v>
      </c>
      <c r="AD246">
        <v>59.3</v>
      </c>
      <c r="AE246">
        <v>78.7</v>
      </c>
      <c r="AF246">
        <v>31.7</v>
      </c>
      <c r="AG246">
        <v>2.35</v>
      </c>
      <c r="AH246">
        <v>27.97</v>
      </c>
      <c r="AK246">
        <f t="shared" si="212"/>
        <v>0</v>
      </c>
      <c r="AL246">
        <v>5.5</v>
      </c>
      <c r="AM246">
        <v>0</v>
      </c>
      <c r="AO246">
        <v>0</v>
      </c>
      <c r="AP246">
        <v>45.9</v>
      </c>
      <c r="AQ246">
        <v>63.7</v>
      </c>
      <c r="AR246">
        <v>81.5</v>
      </c>
      <c r="AS246">
        <v>34.700000000000003</v>
      </c>
      <c r="AT246">
        <v>3.13</v>
      </c>
      <c r="AU246">
        <v>30.74</v>
      </c>
      <c r="AX246">
        <f t="shared" si="239"/>
        <v>0</v>
      </c>
      <c r="AY246">
        <v>5.3</v>
      </c>
      <c r="AZ246">
        <v>0</v>
      </c>
      <c r="BB246">
        <v>0</v>
      </c>
      <c r="BC246">
        <v>43.8</v>
      </c>
      <c r="BD246">
        <v>61.8</v>
      </c>
      <c r="BE246">
        <v>79.8</v>
      </c>
      <c r="BF246">
        <v>18.8</v>
      </c>
      <c r="BG246">
        <v>7.63</v>
      </c>
      <c r="BH246">
        <v>30.9</v>
      </c>
      <c r="BK246">
        <f t="shared" si="256"/>
        <v>0</v>
      </c>
      <c r="BL246">
        <v>5.4</v>
      </c>
      <c r="BM246">
        <v>0</v>
      </c>
      <c r="BO246">
        <f t="shared" si="219"/>
        <v>0</v>
      </c>
      <c r="BP246">
        <f t="shared" si="220"/>
        <v>40.849999999999994</v>
      </c>
      <c r="BQ246">
        <f t="shared" si="221"/>
        <v>59.325000000000003</v>
      </c>
      <c r="BR246">
        <f t="shared" si="222"/>
        <v>77.8</v>
      </c>
      <c r="BS246">
        <f t="shared" si="223"/>
        <v>28.7</v>
      </c>
      <c r="BT246">
        <f t="shared" si="224"/>
        <v>3.7649999999999997</v>
      </c>
      <c r="BU246">
        <f t="shared" si="225"/>
        <v>27.527499999999996</v>
      </c>
      <c r="BX246">
        <f t="shared" si="226"/>
        <v>0</v>
      </c>
      <c r="BY246">
        <f t="shared" si="227"/>
        <v>5.1999999999999993</v>
      </c>
      <c r="BZ246">
        <f t="shared" si="228"/>
        <v>0</v>
      </c>
    </row>
    <row r="247" spans="1:78" x14ac:dyDescent="0.2">
      <c r="A247" s="2">
        <v>44806</v>
      </c>
      <c r="O247">
        <v>0</v>
      </c>
      <c r="P247">
        <v>39.700000000000003</v>
      </c>
      <c r="Q247">
        <v>57.3</v>
      </c>
      <c r="R247">
        <v>75</v>
      </c>
      <c r="S247">
        <v>29.3</v>
      </c>
      <c r="T247">
        <v>1.59</v>
      </c>
      <c r="U247">
        <v>24.78</v>
      </c>
      <c r="V247">
        <v>1.24</v>
      </c>
      <c r="W247">
        <f t="shared" ref="W247" si="274">SUM(X243:X247)</f>
        <v>0</v>
      </c>
      <c r="X247">
        <f t="shared" si="262"/>
        <v>0</v>
      </c>
      <c r="Y247">
        <v>5</v>
      </c>
      <c r="Z247">
        <v>0</v>
      </c>
      <c r="AB247">
        <v>0</v>
      </c>
      <c r="AC247">
        <v>41.8</v>
      </c>
      <c r="AD247">
        <v>60.5</v>
      </c>
      <c r="AE247">
        <v>79.2</v>
      </c>
      <c r="AF247">
        <v>32.700000000000003</v>
      </c>
      <c r="AG247">
        <v>2.1800000000000002</v>
      </c>
      <c r="AH247">
        <v>29.98</v>
      </c>
      <c r="AI247">
        <v>0.94</v>
      </c>
      <c r="AJ247">
        <f t="shared" ref="AJ247" si="275">SUM(AK243:AK247)</f>
        <v>0</v>
      </c>
      <c r="AK247">
        <f t="shared" si="212"/>
        <v>0</v>
      </c>
      <c r="AL247">
        <v>5.3</v>
      </c>
      <c r="AM247">
        <v>0</v>
      </c>
      <c r="AO247">
        <v>0</v>
      </c>
      <c r="AP247">
        <v>44.1</v>
      </c>
      <c r="AQ247">
        <v>61</v>
      </c>
      <c r="AR247">
        <v>77.900000000000006</v>
      </c>
      <c r="AS247">
        <v>33.200000000000003</v>
      </c>
      <c r="AT247">
        <v>4.6100000000000003</v>
      </c>
      <c r="AU247">
        <v>25.46</v>
      </c>
      <c r="AV247">
        <v>-2.0299999999999998</v>
      </c>
      <c r="AW247">
        <f t="shared" ref="AW247" si="276">SUM(AX243:AX247)</f>
        <v>2.3622059999999997E-2</v>
      </c>
      <c r="AX247">
        <f t="shared" si="239"/>
        <v>0</v>
      </c>
      <c r="AY247">
        <v>5.7</v>
      </c>
      <c r="AZ247">
        <v>0</v>
      </c>
      <c r="BB247">
        <v>0</v>
      </c>
      <c r="BC247">
        <v>39.299999999999997</v>
      </c>
      <c r="BD247">
        <v>57.4</v>
      </c>
      <c r="BE247">
        <v>75.400000000000006</v>
      </c>
      <c r="BF247">
        <v>15.6</v>
      </c>
      <c r="BG247">
        <v>5.94</v>
      </c>
      <c r="BH247">
        <v>26.99</v>
      </c>
      <c r="BI247">
        <v>-4.59</v>
      </c>
      <c r="BJ247">
        <f t="shared" ref="BJ247" si="277">SUM(BK242:BK247)</f>
        <v>0</v>
      </c>
      <c r="BK247">
        <f t="shared" si="256"/>
        <v>0</v>
      </c>
      <c r="BL247">
        <v>5</v>
      </c>
      <c r="BM247">
        <v>0</v>
      </c>
      <c r="BO247">
        <f t="shared" si="219"/>
        <v>0</v>
      </c>
      <c r="BP247">
        <f t="shared" si="220"/>
        <v>41.224999999999994</v>
      </c>
      <c r="BQ247">
        <f t="shared" si="221"/>
        <v>59.050000000000004</v>
      </c>
      <c r="BR247">
        <f t="shared" si="222"/>
        <v>76.875</v>
      </c>
      <c r="BS247">
        <f t="shared" si="223"/>
        <v>27.7</v>
      </c>
      <c r="BT247">
        <f t="shared" si="224"/>
        <v>3.58</v>
      </c>
      <c r="BU247">
        <f t="shared" si="225"/>
        <v>26.802499999999998</v>
      </c>
      <c r="BV247">
        <f t="shared" si="233"/>
        <v>-1.1099999999999999</v>
      </c>
      <c r="BW247">
        <f t="shared" si="234"/>
        <v>5.9055149999999992E-3</v>
      </c>
      <c r="BX247">
        <f t="shared" si="226"/>
        <v>0</v>
      </c>
      <c r="BY247">
        <f t="shared" si="227"/>
        <v>5.25</v>
      </c>
      <c r="BZ247">
        <f t="shared" si="228"/>
        <v>0</v>
      </c>
    </row>
    <row r="248" spans="1:78" x14ac:dyDescent="0.2">
      <c r="A248" s="2">
        <v>44807</v>
      </c>
      <c r="O248">
        <v>0</v>
      </c>
      <c r="P248">
        <v>40.9</v>
      </c>
      <c r="Q248">
        <v>60.5</v>
      </c>
      <c r="R248">
        <v>80.099999999999994</v>
      </c>
      <c r="S248">
        <v>27.7</v>
      </c>
      <c r="T248">
        <v>3.23</v>
      </c>
      <c r="U248">
        <v>30.53</v>
      </c>
      <c r="X248">
        <f t="shared" si="262"/>
        <v>0</v>
      </c>
      <c r="Y248">
        <v>5.0999999999999996</v>
      </c>
      <c r="Z248">
        <v>0</v>
      </c>
      <c r="AB248">
        <v>0</v>
      </c>
      <c r="AC248">
        <v>49.8</v>
      </c>
      <c r="AD248">
        <v>64.400000000000006</v>
      </c>
      <c r="AE248">
        <v>78.900000000000006</v>
      </c>
      <c r="AF248">
        <v>41</v>
      </c>
      <c r="AG248">
        <v>3.08</v>
      </c>
      <c r="AH248">
        <v>25.36</v>
      </c>
      <c r="AK248">
        <f t="shared" si="212"/>
        <v>1.9685049999999999E-2</v>
      </c>
      <c r="AL248">
        <v>5</v>
      </c>
      <c r="AM248">
        <v>0.5</v>
      </c>
      <c r="AO248">
        <v>0</v>
      </c>
      <c r="AP248">
        <v>43.3</v>
      </c>
      <c r="AQ248">
        <v>60.9</v>
      </c>
      <c r="AR248">
        <v>78.5</v>
      </c>
      <c r="AS248">
        <v>30.6</v>
      </c>
      <c r="AT248">
        <v>3.71</v>
      </c>
      <c r="AU248">
        <v>27.4</v>
      </c>
      <c r="AX248">
        <f t="shared" si="239"/>
        <v>0</v>
      </c>
      <c r="AY248">
        <v>5.4</v>
      </c>
      <c r="AZ248">
        <v>0</v>
      </c>
      <c r="BB248">
        <v>0</v>
      </c>
      <c r="BC248">
        <v>35.700000000000003</v>
      </c>
      <c r="BD248">
        <v>54.6</v>
      </c>
      <c r="BE248">
        <v>73.5</v>
      </c>
      <c r="BF248">
        <v>19.899999999999999</v>
      </c>
      <c r="BG248">
        <v>4.08</v>
      </c>
      <c r="BH248">
        <v>24.52</v>
      </c>
      <c r="BK248">
        <f t="shared" si="256"/>
        <v>0</v>
      </c>
      <c r="BL248">
        <v>4.5999999999999996</v>
      </c>
      <c r="BM248">
        <v>0</v>
      </c>
      <c r="BO248">
        <f t="shared" si="219"/>
        <v>0</v>
      </c>
      <c r="BP248">
        <f t="shared" si="220"/>
        <v>42.424999999999997</v>
      </c>
      <c r="BQ248">
        <f t="shared" si="221"/>
        <v>60.1</v>
      </c>
      <c r="BR248">
        <f t="shared" si="222"/>
        <v>77.75</v>
      </c>
      <c r="BS248">
        <f t="shared" si="223"/>
        <v>29.800000000000004</v>
      </c>
      <c r="BT248">
        <f t="shared" si="224"/>
        <v>3.5249999999999999</v>
      </c>
      <c r="BU248">
        <f t="shared" si="225"/>
        <v>26.952499999999997</v>
      </c>
      <c r="BX248">
        <f t="shared" si="226"/>
        <v>4.9212624999999998E-3</v>
      </c>
      <c r="BY248">
        <f t="shared" si="227"/>
        <v>5.0250000000000004</v>
      </c>
      <c r="BZ248">
        <f t="shared" si="228"/>
        <v>0.125</v>
      </c>
    </row>
    <row r="249" spans="1:78" x14ac:dyDescent="0.2">
      <c r="A249" s="2">
        <v>44808</v>
      </c>
      <c r="O249">
        <v>0</v>
      </c>
      <c r="P249">
        <v>42.6</v>
      </c>
      <c r="Q249">
        <v>61.7</v>
      </c>
      <c r="R249">
        <v>80.8</v>
      </c>
      <c r="S249">
        <v>26.4</v>
      </c>
      <c r="T249">
        <v>4.1500000000000004</v>
      </c>
      <c r="U249">
        <v>31.49</v>
      </c>
      <c r="X249">
        <f t="shared" si="262"/>
        <v>0</v>
      </c>
      <c r="Y249">
        <v>4.7</v>
      </c>
      <c r="Z249">
        <v>0</v>
      </c>
      <c r="AB249">
        <v>0.01</v>
      </c>
      <c r="AC249">
        <v>49.5</v>
      </c>
      <c r="AD249">
        <v>64.2</v>
      </c>
      <c r="AE249">
        <v>78.8</v>
      </c>
      <c r="AF249">
        <v>41.8</v>
      </c>
      <c r="AG249">
        <v>3.15</v>
      </c>
      <c r="AH249">
        <v>24.87</v>
      </c>
      <c r="AK249">
        <f t="shared" si="212"/>
        <v>0</v>
      </c>
      <c r="AL249">
        <v>4.0999999999999996</v>
      </c>
      <c r="AM249">
        <v>0</v>
      </c>
      <c r="AO249">
        <v>0</v>
      </c>
      <c r="AP249">
        <v>44.6</v>
      </c>
      <c r="AQ249">
        <v>64.900000000000006</v>
      </c>
      <c r="AR249">
        <v>85.1</v>
      </c>
      <c r="AS249">
        <v>35.4</v>
      </c>
      <c r="AT249">
        <v>4.6100000000000003</v>
      </c>
      <c r="AU249">
        <v>35.21</v>
      </c>
      <c r="AX249">
        <f t="shared" si="239"/>
        <v>0</v>
      </c>
      <c r="AY249">
        <v>5.6</v>
      </c>
      <c r="AZ249">
        <v>0</v>
      </c>
      <c r="BB249">
        <v>0</v>
      </c>
      <c r="BC249">
        <v>35.1</v>
      </c>
      <c r="BD249">
        <v>56.1</v>
      </c>
      <c r="BE249">
        <v>77.099999999999994</v>
      </c>
      <c r="BF249">
        <v>25.3</v>
      </c>
      <c r="BG249">
        <v>3.53</v>
      </c>
      <c r="BH249">
        <v>28.01</v>
      </c>
      <c r="BK249">
        <f t="shared" si="256"/>
        <v>0</v>
      </c>
      <c r="BL249">
        <v>4.3</v>
      </c>
      <c r="BM249">
        <v>0</v>
      </c>
      <c r="BO249">
        <f t="shared" si="219"/>
        <v>2.5000000000000001E-3</v>
      </c>
      <c r="BP249">
        <f t="shared" si="220"/>
        <v>42.949999999999996</v>
      </c>
      <c r="BQ249">
        <f t="shared" si="221"/>
        <v>61.725000000000001</v>
      </c>
      <c r="BR249">
        <f t="shared" si="222"/>
        <v>80.449999999999989</v>
      </c>
      <c r="BS249">
        <f t="shared" si="223"/>
        <v>32.225000000000001</v>
      </c>
      <c r="BT249">
        <f t="shared" si="224"/>
        <v>3.86</v>
      </c>
      <c r="BU249">
        <f t="shared" si="225"/>
        <v>29.895</v>
      </c>
      <c r="BX249">
        <f t="shared" si="226"/>
        <v>0</v>
      </c>
      <c r="BY249">
        <f t="shared" si="227"/>
        <v>4.6749999999999998</v>
      </c>
      <c r="BZ249">
        <f t="shared" si="228"/>
        <v>0</v>
      </c>
    </row>
    <row r="250" spans="1:78" x14ac:dyDescent="0.2">
      <c r="A250" s="2">
        <v>44809</v>
      </c>
      <c r="O250">
        <v>0</v>
      </c>
      <c r="P250">
        <v>42.9</v>
      </c>
      <c r="Q250">
        <v>61.5</v>
      </c>
      <c r="R250">
        <v>80.099999999999994</v>
      </c>
      <c r="S250">
        <v>30.5</v>
      </c>
      <c r="T250">
        <v>3.43</v>
      </c>
      <c r="U250">
        <v>30.15</v>
      </c>
      <c r="X250">
        <f t="shared" si="262"/>
        <v>0</v>
      </c>
      <c r="Y250">
        <v>5</v>
      </c>
      <c r="Z250">
        <v>0</v>
      </c>
      <c r="AB250">
        <v>0</v>
      </c>
      <c r="AC250">
        <v>47.9</v>
      </c>
      <c r="AD250">
        <v>63</v>
      </c>
      <c r="AE250">
        <v>78</v>
      </c>
      <c r="AF250">
        <v>46.1</v>
      </c>
      <c r="AG250">
        <v>2.2000000000000002</v>
      </c>
      <c r="AH250">
        <v>22.59</v>
      </c>
      <c r="AK250">
        <f t="shared" si="212"/>
        <v>0</v>
      </c>
      <c r="AL250">
        <v>4.3</v>
      </c>
      <c r="AM250">
        <v>0</v>
      </c>
      <c r="AO250">
        <v>0</v>
      </c>
      <c r="AP250">
        <v>47.6</v>
      </c>
      <c r="AQ250">
        <v>67.900000000000006</v>
      </c>
      <c r="AR250">
        <v>88.3</v>
      </c>
      <c r="AS250">
        <v>36.1</v>
      </c>
      <c r="AT250">
        <v>4.05</v>
      </c>
      <c r="AU250">
        <v>39.5</v>
      </c>
      <c r="AX250">
        <f t="shared" si="239"/>
        <v>0</v>
      </c>
      <c r="AY250">
        <v>6.2</v>
      </c>
      <c r="AZ250">
        <v>0</v>
      </c>
      <c r="BB250">
        <v>0</v>
      </c>
      <c r="BC250">
        <v>38</v>
      </c>
      <c r="BD250">
        <v>59.4</v>
      </c>
      <c r="BE250">
        <v>80.8</v>
      </c>
      <c r="BF250">
        <v>23.8</v>
      </c>
      <c r="BG250">
        <v>3.73</v>
      </c>
      <c r="BH250">
        <v>31.73</v>
      </c>
      <c r="BK250">
        <f t="shared" si="256"/>
        <v>0</v>
      </c>
      <c r="BL250">
        <v>4.7</v>
      </c>
      <c r="BM250">
        <v>0</v>
      </c>
      <c r="BO250">
        <f t="shared" si="219"/>
        <v>0</v>
      </c>
      <c r="BP250">
        <f t="shared" si="220"/>
        <v>44.1</v>
      </c>
      <c r="BQ250">
        <f t="shared" si="221"/>
        <v>62.95</v>
      </c>
      <c r="BR250">
        <f t="shared" si="222"/>
        <v>81.8</v>
      </c>
      <c r="BS250">
        <f t="shared" si="223"/>
        <v>34.125</v>
      </c>
      <c r="BT250">
        <f t="shared" si="224"/>
        <v>3.3525</v>
      </c>
      <c r="BU250">
        <f t="shared" si="225"/>
        <v>30.9925</v>
      </c>
      <c r="BX250">
        <f t="shared" si="226"/>
        <v>0</v>
      </c>
      <c r="BY250">
        <f t="shared" si="227"/>
        <v>5.05</v>
      </c>
      <c r="BZ250">
        <f t="shared" si="228"/>
        <v>0</v>
      </c>
    </row>
    <row r="251" spans="1:78" x14ac:dyDescent="0.2">
      <c r="A251" s="2">
        <v>44810</v>
      </c>
      <c r="O251">
        <v>0</v>
      </c>
      <c r="P251">
        <v>43.3</v>
      </c>
      <c r="Q251">
        <v>61</v>
      </c>
      <c r="R251">
        <v>78.7</v>
      </c>
      <c r="S251">
        <v>35.200000000000003</v>
      </c>
      <c r="T251">
        <v>2.82</v>
      </c>
      <c r="U251">
        <v>25.98</v>
      </c>
      <c r="X251">
        <f t="shared" si="262"/>
        <v>0</v>
      </c>
      <c r="Y251">
        <v>5.0999999999999996</v>
      </c>
      <c r="Z251">
        <v>0</v>
      </c>
      <c r="AB251">
        <v>0</v>
      </c>
      <c r="AC251">
        <v>48.8</v>
      </c>
      <c r="AD251">
        <v>62.5</v>
      </c>
      <c r="AE251">
        <v>76.3</v>
      </c>
      <c r="AF251">
        <v>46.7</v>
      </c>
      <c r="AG251">
        <v>1.39</v>
      </c>
      <c r="AH251">
        <v>20.79</v>
      </c>
      <c r="AK251">
        <f t="shared" ref="AK251:AK314" si="278">0.0393701*AM251</f>
        <v>1.9685049999999999E-2</v>
      </c>
      <c r="AL251">
        <v>4.9000000000000004</v>
      </c>
      <c r="AM251">
        <v>0.5</v>
      </c>
      <c r="AO251">
        <v>0</v>
      </c>
      <c r="AP251">
        <v>50.2</v>
      </c>
      <c r="AQ251">
        <v>70.3</v>
      </c>
      <c r="AR251">
        <v>90.3</v>
      </c>
      <c r="AS251">
        <v>34.700000000000003</v>
      </c>
      <c r="AT251">
        <v>6.73</v>
      </c>
      <c r="AU251">
        <v>42.34</v>
      </c>
      <c r="AX251">
        <f t="shared" si="239"/>
        <v>0</v>
      </c>
      <c r="AY251">
        <v>5.4</v>
      </c>
      <c r="AZ251">
        <v>0</v>
      </c>
      <c r="BB251">
        <v>0</v>
      </c>
      <c r="BC251">
        <v>39.700000000000003</v>
      </c>
      <c r="BD251">
        <v>61.8</v>
      </c>
      <c r="BE251">
        <v>84</v>
      </c>
      <c r="BF251">
        <v>21.7</v>
      </c>
      <c r="BG251">
        <v>4.8</v>
      </c>
      <c r="BH251">
        <v>35.72</v>
      </c>
      <c r="BK251">
        <f t="shared" si="256"/>
        <v>0</v>
      </c>
      <c r="BL251">
        <v>4.5999999999999996</v>
      </c>
      <c r="BM251">
        <v>0</v>
      </c>
      <c r="BO251">
        <f t="shared" si="219"/>
        <v>0</v>
      </c>
      <c r="BP251">
        <f t="shared" si="220"/>
        <v>45.5</v>
      </c>
      <c r="BQ251">
        <f t="shared" si="221"/>
        <v>63.900000000000006</v>
      </c>
      <c r="BR251">
        <f t="shared" si="222"/>
        <v>82.325000000000003</v>
      </c>
      <c r="BS251">
        <f t="shared" si="223"/>
        <v>34.575000000000003</v>
      </c>
      <c r="BT251">
        <f t="shared" si="224"/>
        <v>3.9350000000000005</v>
      </c>
      <c r="BU251">
        <f t="shared" si="225"/>
        <v>31.2075</v>
      </c>
      <c r="BX251">
        <f t="shared" si="226"/>
        <v>4.9212624999999998E-3</v>
      </c>
      <c r="BY251">
        <f t="shared" si="227"/>
        <v>5</v>
      </c>
      <c r="BZ251">
        <f t="shared" si="228"/>
        <v>0.125</v>
      </c>
    </row>
    <row r="252" spans="1:78" x14ac:dyDescent="0.2">
      <c r="A252" s="2">
        <v>44811</v>
      </c>
      <c r="O252">
        <v>0</v>
      </c>
      <c r="P252">
        <v>42.7</v>
      </c>
      <c r="Q252">
        <v>59.7</v>
      </c>
      <c r="R252">
        <v>76.7</v>
      </c>
      <c r="S252">
        <v>34.5</v>
      </c>
      <c r="T252">
        <v>2.1800000000000002</v>
      </c>
      <c r="U252">
        <v>23.95</v>
      </c>
      <c r="V252">
        <v>1.17</v>
      </c>
      <c r="W252">
        <f t="shared" ref="W252" si="279">SUM(X248:X252)</f>
        <v>0</v>
      </c>
      <c r="X252">
        <f t="shared" si="262"/>
        <v>0</v>
      </c>
      <c r="Y252">
        <v>5</v>
      </c>
      <c r="Z252">
        <v>0</v>
      </c>
      <c r="AB252">
        <v>0.01</v>
      </c>
      <c r="AC252">
        <v>44.6</v>
      </c>
      <c r="AD252">
        <v>59.2</v>
      </c>
      <c r="AE252">
        <v>73.7</v>
      </c>
      <c r="AF252">
        <v>40.299999999999997</v>
      </c>
      <c r="AG252">
        <v>2.5099999999999998</v>
      </c>
      <c r="AH252">
        <v>19.809999999999999</v>
      </c>
      <c r="AI252">
        <v>0.88</v>
      </c>
      <c r="AJ252">
        <f t="shared" ref="AJ252" si="280">SUM(AK248:AK252)</f>
        <v>3.9370099999999998E-2</v>
      </c>
      <c r="AK252">
        <f t="shared" si="278"/>
        <v>0</v>
      </c>
      <c r="AL252">
        <v>4.4000000000000004</v>
      </c>
      <c r="AM252">
        <v>0</v>
      </c>
      <c r="AO252">
        <v>0</v>
      </c>
      <c r="AP252">
        <v>50.3</v>
      </c>
      <c r="AQ252">
        <v>70</v>
      </c>
      <c r="AR252">
        <v>89.6</v>
      </c>
      <c r="AS252">
        <v>34.4</v>
      </c>
      <c r="AT252">
        <v>6.51</v>
      </c>
      <c r="AU252">
        <v>42</v>
      </c>
      <c r="AV252">
        <v>-2.0099999999999998</v>
      </c>
      <c r="AW252">
        <f t="shared" ref="AW252" si="281">SUM(AX248:AX252)</f>
        <v>0</v>
      </c>
      <c r="AX252">
        <f t="shared" si="239"/>
        <v>0</v>
      </c>
      <c r="AY252">
        <v>5.2</v>
      </c>
      <c r="AZ252">
        <v>0</v>
      </c>
      <c r="BB252">
        <v>0</v>
      </c>
      <c r="BC252">
        <v>42.1</v>
      </c>
      <c r="BD252">
        <v>63.5</v>
      </c>
      <c r="BE252">
        <v>84.8</v>
      </c>
      <c r="BF252">
        <v>29.4</v>
      </c>
      <c r="BG252">
        <v>5.61</v>
      </c>
      <c r="BH252">
        <v>35.049999999999997</v>
      </c>
      <c r="BI252">
        <v>-4.55</v>
      </c>
      <c r="BJ252">
        <f t="shared" ref="BJ252" si="282">SUM(BK248:BK252)</f>
        <v>0</v>
      </c>
      <c r="BK252">
        <f t="shared" si="256"/>
        <v>0</v>
      </c>
      <c r="BL252">
        <v>5</v>
      </c>
      <c r="BM252">
        <v>0</v>
      </c>
      <c r="BO252">
        <f t="shared" si="219"/>
        <v>2.5000000000000001E-3</v>
      </c>
      <c r="BP252">
        <f t="shared" si="220"/>
        <v>44.925000000000004</v>
      </c>
      <c r="BQ252">
        <f t="shared" si="221"/>
        <v>63.1</v>
      </c>
      <c r="BR252">
        <f t="shared" si="222"/>
        <v>81.2</v>
      </c>
      <c r="BS252">
        <f t="shared" si="223"/>
        <v>34.65</v>
      </c>
      <c r="BT252">
        <f t="shared" si="224"/>
        <v>4.2024999999999997</v>
      </c>
      <c r="BU252">
        <f t="shared" si="225"/>
        <v>30.202499999999997</v>
      </c>
      <c r="BV252">
        <f t="shared" si="233"/>
        <v>-1.1274999999999999</v>
      </c>
      <c r="BW252">
        <f t="shared" si="234"/>
        <v>9.8425249999999995E-3</v>
      </c>
      <c r="BX252">
        <f t="shared" si="226"/>
        <v>0</v>
      </c>
      <c r="BY252">
        <f t="shared" si="227"/>
        <v>4.9000000000000004</v>
      </c>
      <c r="BZ252">
        <f t="shared" si="228"/>
        <v>0</v>
      </c>
    </row>
    <row r="253" spans="1:78" x14ac:dyDescent="0.2">
      <c r="A253" s="2">
        <v>44812</v>
      </c>
      <c r="O253">
        <v>0</v>
      </c>
      <c r="P253">
        <v>38.6</v>
      </c>
      <c r="Q253">
        <v>59.1</v>
      </c>
      <c r="R253">
        <v>79.599999999999994</v>
      </c>
      <c r="S253">
        <v>26.6</v>
      </c>
      <c r="T253">
        <v>1.59</v>
      </c>
      <c r="U253">
        <v>30.79</v>
      </c>
      <c r="X253">
        <f t="shared" si="262"/>
        <v>0</v>
      </c>
      <c r="Y253">
        <v>5.2</v>
      </c>
      <c r="Z253">
        <v>0</v>
      </c>
      <c r="AB253">
        <v>0</v>
      </c>
      <c r="AC253">
        <v>40.5</v>
      </c>
      <c r="AD253">
        <v>56.2</v>
      </c>
      <c r="AE253">
        <v>71.8</v>
      </c>
      <c r="AF253">
        <v>35.799999999999997</v>
      </c>
      <c r="AG253">
        <v>1.92</v>
      </c>
      <c r="AH253">
        <v>18.87</v>
      </c>
      <c r="AK253">
        <f t="shared" si="278"/>
        <v>0</v>
      </c>
      <c r="AL253">
        <v>4</v>
      </c>
      <c r="AM253">
        <v>0</v>
      </c>
      <c r="AO253">
        <v>0</v>
      </c>
      <c r="AP253">
        <v>50.7</v>
      </c>
      <c r="AQ253">
        <v>67.400000000000006</v>
      </c>
      <c r="AR253">
        <v>84.1</v>
      </c>
      <c r="AS253">
        <v>35.4</v>
      </c>
      <c r="AT253">
        <v>6.77</v>
      </c>
      <c r="AU253">
        <v>33.19</v>
      </c>
      <c r="AX253">
        <f t="shared" si="239"/>
        <v>0</v>
      </c>
      <c r="AY253">
        <v>6.6</v>
      </c>
      <c r="AZ253">
        <v>0</v>
      </c>
      <c r="BB253">
        <v>0</v>
      </c>
      <c r="BC253">
        <v>47.5</v>
      </c>
      <c r="BD253">
        <v>67.3</v>
      </c>
      <c r="BE253">
        <v>87</v>
      </c>
      <c r="BF253">
        <v>35.5</v>
      </c>
      <c r="BG253">
        <v>3.8</v>
      </c>
      <c r="BH253">
        <v>37.4</v>
      </c>
      <c r="BK253">
        <f t="shared" si="256"/>
        <v>0</v>
      </c>
      <c r="BL253">
        <v>5.4</v>
      </c>
      <c r="BM253">
        <v>0</v>
      </c>
      <c r="BO253">
        <f t="shared" si="219"/>
        <v>0</v>
      </c>
      <c r="BP253">
        <f t="shared" si="220"/>
        <v>44.325000000000003</v>
      </c>
      <c r="BQ253">
        <f t="shared" si="221"/>
        <v>62.5</v>
      </c>
      <c r="BR253">
        <f t="shared" si="222"/>
        <v>80.625</v>
      </c>
      <c r="BS253">
        <f t="shared" si="223"/>
        <v>33.325000000000003</v>
      </c>
      <c r="BT253">
        <f t="shared" si="224"/>
        <v>3.5199999999999996</v>
      </c>
      <c r="BU253">
        <f t="shared" si="225"/>
        <v>30.0625</v>
      </c>
      <c r="BX253">
        <f t="shared" si="226"/>
        <v>0</v>
      </c>
      <c r="BY253">
        <f t="shared" si="227"/>
        <v>5.3</v>
      </c>
      <c r="BZ253">
        <f t="shared" si="228"/>
        <v>0</v>
      </c>
    </row>
    <row r="254" spans="1:78" x14ac:dyDescent="0.2">
      <c r="A254" s="2">
        <v>44813</v>
      </c>
      <c r="O254">
        <v>0</v>
      </c>
      <c r="P254">
        <v>40.9</v>
      </c>
      <c r="Q254">
        <v>58.3</v>
      </c>
      <c r="R254">
        <v>75.599999999999994</v>
      </c>
      <c r="S254">
        <v>20.7</v>
      </c>
      <c r="T254">
        <v>4.46</v>
      </c>
      <c r="U254">
        <v>27.27</v>
      </c>
      <c r="X254">
        <f t="shared" si="262"/>
        <v>0</v>
      </c>
      <c r="Y254">
        <v>4.5999999999999996</v>
      </c>
      <c r="Z254">
        <v>0</v>
      </c>
      <c r="AB254">
        <v>0</v>
      </c>
      <c r="AC254">
        <v>35.200000000000003</v>
      </c>
      <c r="AD254">
        <v>49.8</v>
      </c>
      <c r="AE254">
        <v>64.400000000000006</v>
      </c>
      <c r="AF254">
        <v>32.200000000000003</v>
      </c>
      <c r="AG254">
        <v>1.1599999999999999</v>
      </c>
      <c r="AH254">
        <v>14.35</v>
      </c>
      <c r="AK254">
        <f t="shared" si="278"/>
        <v>0</v>
      </c>
      <c r="AL254">
        <v>3.5</v>
      </c>
      <c r="AM254">
        <v>0</v>
      </c>
      <c r="AO254">
        <v>0</v>
      </c>
      <c r="AP254">
        <v>49.3</v>
      </c>
      <c r="AQ254">
        <v>66.900000000000006</v>
      </c>
      <c r="AR254">
        <v>84.5</v>
      </c>
      <c r="AS254">
        <v>34.4</v>
      </c>
      <c r="AT254">
        <v>5.66</v>
      </c>
      <c r="AU254">
        <v>34.18</v>
      </c>
      <c r="AX254">
        <f t="shared" si="239"/>
        <v>0</v>
      </c>
      <c r="AY254">
        <v>5.0999999999999996</v>
      </c>
      <c r="AZ254">
        <v>0</v>
      </c>
      <c r="BB254">
        <v>0</v>
      </c>
      <c r="BC254">
        <v>45.3</v>
      </c>
      <c r="BD254">
        <v>65.400000000000006</v>
      </c>
      <c r="BE254">
        <v>85.6</v>
      </c>
      <c r="BF254">
        <v>32.200000000000003</v>
      </c>
      <c r="BG254">
        <v>5.16</v>
      </c>
      <c r="BH254">
        <v>35.42</v>
      </c>
      <c r="BK254">
        <f t="shared" si="256"/>
        <v>6.2992160000000005E-2</v>
      </c>
      <c r="BL254">
        <v>4.9000000000000004</v>
      </c>
      <c r="BM254">
        <v>1.6</v>
      </c>
      <c r="BO254">
        <f t="shared" si="219"/>
        <v>0</v>
      </c>
      <c r="BP254">
        <f t="shared" si="220"/>
        <v>42.674999999999997</v>
      </c>
      <c r="BQ254">
        <f t="shared" si="221"/>
        <v>60.1</v>
      </c>
      <c r="BR254">
        <f t="shared" si="222"/>
        <v>77.525000000000006</v>
      </c>
      <c r="BS254">
        <f t="shared" si="223"/>
        <v>29.875000000000004</v>
      </c>
      <c r="BT254">
        <f t="shared" si="224"/>
        <v>4.1100000000000003</v>
      </c>
      <c r="BU254">
        <f t="shared" si="225"/>
        <v>27.805</v>
      </c>
      <c r="BX254">
        <f t="shared" si="226"/>
        <v>1.5748040000000001E-2</v>
      </c>
      <c r="BY254">
        <f t="shared" si="227"/>
        <v>4.5250000000000004</v>
      </c>
      <c r="BZ254">
        <f t="shared" si="228"/>
        <v>0.4</v>
      </c>
    </row>
    <row r="255" spans="1:78" x14ac:dyDescent="0.2">
      <c r="A255" s="2">
        <v>44814</v>
      </c>
      <c r="O255">
        <v>0</v>
      </c>
      <c r="P255">
        <v>36.799999999999997</v>
      </c>
      <c r="Q255">
        <v>58</v>
      </c>
      <c r="R255">
        <v>79.2</v>
      </c>
      <c r="S255">
        <v>18.2</v>
      </c>
      <c r="T255">
        <v>2.89</v>
      </c>
      <c r="U255">
        <v>31.16</v>
      </c>
      <c r="X255">
        <f t="shared" si="262"/>
        <v>0</v>
      </c>
      <c r="Y255">
        <v>5.0999999999999996</v>
      </c>
      <c r="Z255">
        <v>0</v>
      </c>
      <c r="AB255">
        <v>0</v>
      </c>
      <c r="AC255">
        <v>31.9</v>
      </c>
      <c r="AD255">
        <v>47.4</v>
      </c>
      <c r="AE255">
        <v>62.8</v>
      </c>
      <c r="AF255">
        <v>32.299999999999997</v>
      </c>
      <c r="AG255">
        <v>0.49</v>
      </c>
      <c r="AH255">
        <v>13.3</v>
      </c>
      <c r="AK255">
        <f t="shared" si="278"/>
        <v>0</v>
      </c>
      <c r="AL255">
        <v>3.1</v>
      </c>
      <c r="AM255">
        <v>0</v>
      </c>
      <c r="AO255">
        <v>0</v>
      </c>
      <c r="AP255">
        <v>39.799999999999997</v>
      </c>
      <c r="AQ255">
        <v>51.8</v>
      </c>
      <c r="AR255">
        <v>63.9</v>
      </c>
      <c r="AS255">
        <v>16.5</v>
      </c>
      <c r="AT255">
        <v>4.92</v>
      </c>
      <c r="AU255">
        <v>17.29</v>
      </c>
      <c r="AX255">
        <f t="shared" si="239"/>
        <v>0</v>
      </c>
      <c r="AY255">
        <v>5.8</v>
      </c>
      <c r="AZ255">
        <v>0</v>
      </c>
      <c r="BB255">
        <v>7.0000000000000007E-2</v>
      </c>
      <c r="BC255">
        <v>49.6</v>
      </c>
      <c r="BD255">
        <v>67.3</v>
      </c>
      <c r="BE255">
        <v>85</v>
      </c>
      <c r="BF255">
        <v>38.6</v>
      </c>
      <c r="BG255">
        <v>1.39</v>
      </c>
      <c r="BH255">
        <v>35</v>
      </c>
      <c r="BK255">
        <f t="shared" si="256"/>
        <v>0.28346472</v>
      </c>
      <c r="BL255">
        <v>3</v>
      </c>
      <c r="BM255">
        <v>7.2</v>
      </c>
      <c r="BO255">
        <f t="shared" si="219"/>
        <v>1.7500000000000002E-2</v>
      </c>
      <c r="BP255">
        <f t="shared" si="220"/>
        <v>39.524999999999999</v>
      </c>
      <c r="BQ255">
        <f t="shared" si="221"/>
        <v>56.125</v>
      </c>
      <c r="BR255">
        <f t="shared" si="222"/>
        <v>72.724999999999994</v>
      </c>
      <c r="BS255">
        <f t="shared" si="223"/>
        <v>26.4</v>
      </c>
      <c r="BT255">
        <f t="shared" si="224"/>
        <v>2.4225000000000003</v>
      </c>
      <c r="BU255">
        <f t="shared" si="225"/>
        <v>24.1875</v>
      </c>
      <c r="BX255">
        <f t="shared" si="226"/>
        <v>7.0866180000000001E-2</v>
      </c>
      <c r="BY255">
        <f t="shared" si="227"/>
        <v>4.25</v>
      </c>
      <c r="BZ255">
        <f t="shared" si="228"/>
        <v>1.8</v>
      </c>
    </row>
    <row r="256" spans="1:78" x14ac:dyDescent="0.2">
      <c r="A256" s="2">
        <v>44815</v>
      </c>
      <c r="O256">
        <v>0</v>
      </c>
      <c r="P256">
        <v>36.6</v>
      </c>
      <c r="Q256">
        <v>56.7</v>
      </c>
      <c r="R256">
        <v>76.900000000000006</v>
      </c>
      <c r="S256">
        <v>18.8</v>
      </c>
      <c r="T256">
        <v>3.73</v>
      </c>
      <c r="U256">
        <v>29.09</v>
      </c>
      <c r="X256">
        <f t="shared" si="262"/>
        <v>0</v>
      </c>
      <c r="Y256">
        <v>5.0999999999999996</v>
      </c>
      <c r="Z256">
        <v>0</v>
      </c>
      <c r="AB256">
        <v>0</v>
      </c>
      <c r="AC256">
        <v>30.7</v>
      </c>
      <c r="AD256">
        <v>44.9</v>
      </c>
      <c r="AE256">
        <v>59</v>
      </c>
      <c r="AF256">
        <v>32.6</v>
      </c>
      <c r="AG256">
        <v>0.28999999999999998</v>
      </c>
      <c r="AH256">
        <v>11.2</v>
      </c>
      <c r="AK256">
        <f t="shared" si="278"/>
        <v>0</v>
      </c>
      <c r="AL256">
        <v>3.5</v>
      </c>
      <c r="AM256">
        <v>0</v>
      </c>
      <c r="AO256">
        <v>0</v>
      </c>
      <c r="AP256">
        <v>38.200000000000003</v>
      </c>
      <c r="AQ256">
        <v>54.7</v>
      </c>
      <c r="AR256">
        <v>71.099999999999994</v>
      </c>
      <c r="AS256">
        <v>10</v>
      </c>
      <c r="AT256">
        <v>5.53</v>
      </c>
      <c r="AU256">
        <v>24.03</v>
      </c>
      <c r="AX256">
        <f t="shared" si="239"/>
        <v>0</v>
      </c>
      <c r="AY256">
        <v>4.5</v>
      </c>
      <c r="AZ256">
        <v>0</v>
      </c>
      <c r="BB256">
        <v>0.19</v>
      </c>
      <c r="BC256">
        <v>41</v>
      </c>
      <c r="BD256">
        <v>53.6</v>
      </c>
      <c r="BE256">
        <v>66.099999999999994</v>
      </c>
      <c r="BF256">
        <v>44.9</v>
      </c>
      <c r="BG256">
        <v>0.63</v>
      </c>
      <c r="BH256">
        <v>12.11</v>
      </c>
      <c r="BK256">
        <f t="shared" si="256"/>
        <v>0</v>
      </c>
      <c r="BL256">
        <v>3.7</v>
      </c>
      <c r="BM256">
        <v>0</v>
      </c>
      <c r="BO256">
        <f t="shared" si="219"/>
        <v>4.7500000000000001E-2</v>
      </c>
      <c r="BP256">
        <f t="shared" si="220"/>
        <v>36.625</v>
      </c>
      <c r="BQ256">
        <f t="shared" si="221"/>
        <v>52.475000000000001</v>
      </c>
      <c r="BR256">
        <f t="shared" si="222"/>
        <v>68.275000000000006</v>
      </c>
      <c r="BS256">
        <f t="shared" si="223"/>
        <v>26.575000000000003</v>
      </c>
      <c r="BT256">
        <f t="shared" si="224"/>
        <v>2.5450000000000004</v>
      </c>
      <c r="BU256">
        <f t="shared" si="225"/>
        <v>19.107499999999998</v>
      </c>
      <c r="BX256">
        <f t="shared" si="226"/>
        <v>0</v>
      </c>
      <c r="BY256">
        <f t="shared" si="227"/>
        <v>4.2</v>
      </c>
      <c r="BZ256">
        <f t="shared" si="228"/>
        <v>0</v>
      </c>
    </row>
    <row r="257" spans="1:78" x14ac:dyDescent="0.2">
      <c r="A257" s="2">
        <v>44816</v>
      </c>
      <c r="O257">
        <v>0</v>
      </c>
      <c r="P257">
        <v>38.5</v>
      </c>
      <c r="Q257">
        <v>55.1</v>
      </c>
      <c r="R257">
        <v>71.8</v>
      </c>
      <c r="S257">
        <v>21</v>
      </c>
      <c r="T257">
        <v>3.99</v>
      </c>
      <c r="U257">
        <v>22.95</v>
      </c>
      <c r="V257">
        <v>1.1000000000000001</v>
      </c>
      <c r="W257">
        <f t="shared" ref="W257" si="283">SUM(X253:X257)</f>
        <v>0</v>
      </c>
      <c r="X257">
        <f t="shared" si="262"/>
        <v>0</v>
      </c>
      <c r="Y257">
        <v>4.5</v>
      </c>
      <c r="Z257">
        <v>0</v>
      </c>
      <c r="AB257">
        <v>0</v>
      </c>
      <c r="AC257">
        <v>31.2</v>
      </c>
      <c r="AD257">
        <v>47.8</v>
      </c>
      <c r="AE257">
        <v>64.5</v>
      </c>
      <c r="AF257">
        <v>30.8</v>
      </c>
      <c r="AG257">
        <v>0.72</v>
      </c>
      <c r="AH257">
        <v>15.07</v>
      </c>
      <c r="AI257">
        <v>0.82</v>
      </c>
      <c r="AJ257">
        <f t="shared" ref="AJ257" si="284">SUM(AK253:AK257)</f>
        <v>0</v>
      </c>
      <c r="AK257">
        <f t="shared" si="278"/>
        <v>0</v>
      </c>
      <c r="AL257">
        <v>4.5999999999999996</v>
      </c>
      <c r="AM257">
        <v>0</v>
      </c>
      <c r="AO257">
        <v>0</v>
      </c>
      <c r="AP257">
        <v>39.6</v>
      </c>
      <c r="AQ257">
        <v>55.4</v>
      </c>
      <c r="AR257">
        <v>71.099999999999994</v>
      </c>
      <c r="AS257">
        <v>25</v>
      </c>
      <c r="AT257">
        <v>3.73</v>
      </c>
      <c r="AU257">
        <v>20.9</v>
      </c>
      <c r="AV257">
        <v>-2.0099999999999998</v>
      </c>
      <c r="AW257">
        <f t="shared" ref="AW257" si="285">SUM(AX253:AX257)</f>
        <v>0</v>
      </c>
      <c r="AX257">
        <f t="shared" si="239"/>
        <v>0</v>
      </c>
      <c r="AY257">
        <v>3.8</v>
      </c>
      <c r="AZ257">
        <v>0</v>
      </c>
      <c r="BB257">
        <v>0</v>
      </c>
      <c r="BC257">
        <v>39.700000000000003</v>
      </c>
      <c r="BD257">
        <v>56.7</v>
      </c>
      <c r="BE257">
        <v>73.7</v>
      </c>
      <c r="BF257">
        <v>40.700000000000003</v>
      </c>
      <c r="BG257">
        <v>1.29</v>
      </c>
      <c r="BH257">
        <v>20.350000000000001</v>
      </c>
      <c r="BI257">
        <v>-4.49</v>
      </c>
      <c r="BJ257">
        <f t="shared" ref="BJ257" si="286">SUM(BK252:BK257)</f>
        <v>0.34645688000000002</v>
      </c>
      <c r="BK257">
        <f t="shared" si="256"/>
        <v>0</v>
      </c>
      <c r="BL257">
        <v>4.4000000000000004</v>
      </c>
      <c r="BM257">
        <v>0</v>
      </c>
      <c r="BO257">
        <f t="shared" si="219"/>
        <v>0</v>
      </c>
      <c r="BP257">
        <f t="shared" si="220"/>
        <v>37.25</v>
      </c>
      <c r="BQ257">
        <f t="shared" si="221"/>
        <v>53.75</v>
      </c>
      <c r="BR257">
        <f t="shared" si="222"/>
        <v>70.275000000000006</v>
      </c>
      <c r="BS257">
        <f t="shared" si="223"/>
        <v>29.375</v>
      </c>
      <c r="BT257">
        <f t="shared" si="224"/>
        <v>2.4325000000000001</v>
      </c>
      <c r="BU257">
        <f t="shared" si="225"/>
        <v>19.817499999999999</v>
      </c>
      <c r="BV257">
        <f t="shared" si="233"/>
        <v>-1.145</v>
      </c>
      <c r="BW257">
        <f t="shared" si="234"/>
        <v>8.6614220000000006E-2</v>
      </c>
      <c r="BX257">
        <f t="shared" si="226"/>
        <v>0</v>
      </c>
      <c r="BY257">
        <f t="shared" si="227"/>
        <v>4.3249999999999993</v>
      </c>
      <c r="BZ257">
        <f t="shared" si="228"/>
        <v>0</v>
      </c>
    </row>
    <row r="258" spans="1:78" x14ac:dyDescent="0.2">
      <c r="A258" s="2">
        <v>44817</v>
      </c>
      <c r="O258">
        <v>0</v>
      </c>
      <c r="P258">
        <v>41.4</v>
      </c>
      <c r="Q258">
        <v>51.5</v>
      </c>
      <c r="R258">
        <v>61.6</v>
      </c>
      <c r="S258">
        <v>9</v>
      </c>
      <c r="T258">
        <v>5.68</v>
      </c>
      <c r="U258">
        <v>16.91</v>
      </c>
      <c r="X258">
        <f t="shared" si="262"/>
        <v>0</v>
      </c>
      <c r="Y258">
        <v>3.9</v>
      </c>
      <c r="Z258">
        <v>0</v>
      </c>
      <c r="AB258">
        <v>0</v>
      </c>
      <c r="AC258">
        <v>35.799999999999997</v>
      </c>
      <c r="AD258">
        <v>54.4</v>
      </c>
      <c r="AE258">
        <v>73</v>
      </c>
      <c r="AF258">
        <v>29.5</v>
      </c>
      <c r="AG258">
        <v>1.94</v>
      </c>
      <c r="AH258">
        <v>22.92</v>
      </c>
      <c r="AK258">
        <f t="shared" si="278"/>
        <v>0</v>
      </c>
      <c r="AL258">
        <v>4</v>
      </c>
      <c r="AM258">
        <v>0</v>
      </c>
      <c r="AO258">
        <v>0</v>
      </c>
      <c r="AP258">
        <v>38.1</v>
      </c>
      <c r="AQ258">
        <v>58.3</v>
      </c>
      <c r="AR258">
        <v>78.400000000000006</v>
      </c>
      <c r="AS258">
        <v>28.8</v>
      </c>
      <c r="AT258">
        <v>2.98</v>
      </c>
      <c r="AU258">
        <v>28.88</v>
      </c>
      <c r="AX258">
        <f t="shared" si="239"/>
        <v>0</v>
      </c>
      <c r="AY258">
        <v>4.3</v>
      </c>
      <c r="AZ258">
        <v>0</v>
      </c>
      <c r="BB258">
        <v>0</v>
      </c>
      <c r="BC258">
        <v>38.799999999999997</v>
      </c>
      <c r="BD258">
        <v>57.2</v>
      </c>
      <c r="BE258">
        <v>75.5</v>
      </c>
      <c r="BF258">
        <v>30.8</v>
      </c>
      <c r="BG258">
        <v>1.83</v>
      </c>
      <c r="BH258">
        <v>24.77</v>
      </c>
      <c r="BK258">
        <f t="shared" si="256"/>
        <v>0</v>
      </c>
      <c r="BL258">
        <v>4.5999999999999996</v>
      </c>
      <c r="BM258">
        <v>0</v>
      </c>
      <c r="BO258">
        <f t="shared" si="219"/>
        <v>0</v>
      </c>
      <c r="BP258">
        <f t="shared" si="220"/>
        <v>38.524999999999991</v>
      </c>
      <c r="BQ258">
        <f t="shared" si="221"/>
        <v>55.349999999999994</v>
      </c>
      <c r="BR258">
        <f t="shared" si="222"/>
        <v>72.125</v>
      </c>
      <c r="BS258">
        <f t="shared" si="223"/>
        <v>24.524999999999999</v>
      </c>
      <c r="BT258">
        <f t="shared" si="224"/>
        <v>3.1074999999999999</v>
      </c>
      <c r="BU258">
        <f t="shared" si="225"/>
        <v>23.369999999999997</v>
      </c>
      <c r="BX258">
        <f t="shared" si="226"/>
        <v>0</v>
      </c>
      <c r="BY258">
        <f t="shared" si="227"/>
        <v>4.1999999999999993</v>
      </c>
      <c r="BZ258">
        <f t="shared" si="228"/>
        <v>0</v>
      </c>
    </row>
    <row r="259" spans="1:78" x14ac:dyDescent="0.2">
      <c r="A259" s="2">
        <v>44818</v>
      </c>
      <c r="O259">
        <v>0</v>
      </c>
      <c r="P259">
        <v>36.1</v>
      </c>
      <c r="Q259">
        <v>48.4</v>
      </c>
      <c r="R259">
        <v>60.6</v>
      </c>
      <c r="S259">
        <v>17.5</v>
      </c>
      <c r="T259">
        <v>3.62</v>
      </c>
      <c r="U259">
        <v>15.07</v>
      </c>
      <c r="X259">
        <f t="shared" si="262"/>
        <v>0</v>
      </c>
      <c r="Y259">
        <v>3.8</v>
      </c>
      <c r="Z259">
        <v>0</v>
      </c>
      <c r="AB259">
        <v>0</v>
      </c>
      <c r="AC259">
        <v>38.4</v>
      </c>
      <c r="AD259">
        <v>57.5</v>
      </c>
      <c r="AE259">
        <v>76.599999999999994</v>
      </c>
      <c r="AF259">
        <v>29.8</v>
      </c>
      <c r="AG259">
        <v>2.7</v>
      </c>
      <c r="AH259">
        <v>26.45</v>
      </c>
      <c r="AK259">
        <f t="shared" si="278"/>
        <v>0</v>
      </c>
      <c r="AL259">
        <v>4.9000000000000004</v>
      </c>
      <c r="AM259">
        <v>0</v>
      </c>
      <c r="AO259">
        <v>0</v>
      </c>
      <c r="AP259">
        <v>40.1</v>
      </c>
      <c r="AQ259">
        <v>60.4</v>
      </c>
      <c r="AR259">
        <v>80.7</v>
      </c>
      <c r="AS259">
        <v>25.5</v>
      </c>
      <c r="AT259">
        <v>3.97</v>
      </c>
      <c r="AU259">
        <v>32.69</v>
      </c>
      <c r="AX259">
        <f t="shared" si="239"/>
        <v>0</v>
      </c>
      <c r="AY259">
        <v>4.9000000000000004</v>
      </c>
      <c r="AZ259">
        <v>0</v>
      </c>
      <c r="BB259">
        <v>0</v>
      </c>
      <c r="BC259">
        <v>37</v>
      </c>
      <c r="BD259">
        <v>57.2</v>
      </c>
      <c r="BE259">
        <v>77.400000000000006</v>
      </c>
      <c r="BF259">
        <v>28.2</v>
      </c>
      <c r="BG259">
        <v>3.22</v>
      </c>
      <c r="BH259">
        <v>27.62</v>
      </c>
      <c r="BK259">
        <f t="shared" si="256"/>
        <v>0</v>
      </c>
      <c r="BL259">
        <v>4.5999999999999996</v>
      </c>
      <c r="BM259">
        <v>0</v>
      </c>
      <c r="BO259">
        <f t="shared" si="219"/>
        <v>0</v>
      </c>
      <c r="BP259">
        <f t="shared" si="220"/>
        <v>37.9</v>
      </c>
      <c r="BQ259">
        <f t="shared" si="221"/>
        <v>55.875</v>
      </c>
      <c r="BR259">
        <f t="shared" si="222"/>
        <v>73.824999999999989</v>
      </c>
      <c r="BS259">
        <f t="shared" si="223"/>
        <v>25.25</v>
      </c>
      <c r="BT259">
        <f t="shared" si="224"/>
        <v>3.3775000000000004</v>
      </c>
      <c r="BU259">
        <f t="shared" si="225"/>
        <v>25.4575</v>
      </c>
      <c r="BX259">
        <f t="shared" si="226"/>
        <v>0</v>
      </c>
      <c r="BY259">
        <f t="shared" si="227"/>
        <v>4.55</v>
      </c>
      <c r="BZ259">
        <f t="shared" si="228"/>
        <v>0</v>
      </c>
    </row>
    <row r="260" spans="1:78" x14ac:dyDescent="0.2">
      <c r="A260" s="2">
        <v>44819</v>
      </c>
      <c r="O260">
        <v>0</v>
      </c>
      <c r="P260">
        <v>31.8</v>
      </c>
      <c r="Q260">
        <v>48.4</v>
      </c>
      <c r="R260">
        <v>65</v>
      </c>
      <c r="S260">
        <v>24.2</v>
      </c>
      <c r="T260">
        <v>2.39</v>
      </c>
      <c r="U260">
        <v>16.100000000000001</v>
      </c>
      <c r="X260">
        <f t="shared" si="262"/>
        <v>4.7244119999999994E-2</v>
      </c>
      <c r="Y260">
        <v>3.6</v>
      </c>
      <c r="Z260">
        <v>1.2</v>
      </c>
      <c r="AB260">
        <v>0</v>
      </c>
      <c r="AC260">
        <v>39.5</v>
      </c>
      <c r="AD260">
        <v>58.4</v>
      </c>
      <c r="AE260">
        <v>77.2</v>
      </c>
      <c r="AF260">
        <v>27</v>
      </c>
      <c r="AG260">
        <v>2.66</v>
      </c>
      <c r="AH260">
        <v>27.84</v>
      </c>
      <c r="AK260">
        <f t="shared" si="278"/>
        <v>0</v>
      </c>
      <c r="AL260">
        <v>5.3</v>
      </c>
      <c r="AM260">
        <v>0</v>
      </c>
      <c r="AO260">
        <v>0</v>
      </c>
      <c r="AP260">
        <v>41.3</v>
      </c>
      <c r="AQ260">
        <v>59.9</v>
      </c>
      <c r="AR260">
        <v>78.400000000000006</v>
      </c>
      <c r="AS260">
        <v>21.8</v>
      </c>
      <c r="AT260">
        <v>5.23</v>
      </c>
      <c r="AU260">
        <v>29.43</v>
      </c>
      <c r="AX260">
        <f t="shared" si="239"/>
        <v>0</v>
      </c>
      <c r="AY260">
        <v>5.3</v>
      </c>
      <c r="AZ260">
        <v>0</v>
      </c>
      <c r="BB260">
        <v>0</v>
      </c>
      <c r="BC260">
        <v>39.799999999999997</v>
      </c>
      <c r="BD260">
        <v>59.9</v>
      </c>
      <c r="BE260">
        <v>80.099999999999994</v>
      </c>
      <c r="BF260">
        <v>31.9</v>
      </c>
      <c r="BG260">
        <v>3.45</v>
      </c>
      <c r="BH260">
        <v>30</v>
      </c>
      <c r="BK260">
        <f t="shared" si="256"/>
        <v>0</v>
      </c>
      <c r="BL260">
        <v>4.4000000000000004</v>
      </c>
      <c r="BM260">
        <v>0</v>
      </c>
      <c r="BO260">
        <f t="shared" ref="BO260:BO323" si="287">AVERAGE(B260,O260,AB260,AO260,BB260)</f>
        <v>0</v>
      </c>
      <c r="BP260">
        <f t="shared" ref="BP260:BP323" si="288">AVERAGE(C260,P260,AC260,AP260,BC260)</f>
        <v>38.099999999999994</v>
      </c>
      <c r="BQ260">
        <f t="shared" ref="BQ260:BQ323" si="289">AVERAGE(D260,Q260,AD260,AQ260,BD260)</f>
        <v>56.65</v>
      </c>
      <c r="BR260">
        <f t="shared" ref="BR260:BR323" si="290">AVERAGE(E260,R260,AE260,AR260,BE260)</f>
        <v>75.174999999999997</v>
      </c>
      <c r="BS260">
        <f t="shared" ref="BS260:BS323" si="291">AVERAGE(F260,S260,AF260,AS260,BF260)</f>
        <v>26.225000000000001</v>
      </c>
      <c r="BT260">
        <f t="shared" ref="BT260:BT323" si="292">AVERAGE(G260,T260,AG260,AT260,BG260)</f>
        <v>3.4325000000000001</v>
      </c>
      <c r="BU260">
        <f t="shared" ref="BU260:BU323" si="293">AVERAGE(H260,U260,AH260,AU260,BH260)</f>
        <v>25.842500000000001</v>
      </c>
      <c r="BX260">
        <f t="shared" ref="BX260:BX323" si="294">AVERAGE(K260,X260,AK260,AX260,BK260)</f>
        <v>1.1811029999999998E-2</v>
      </c>
      <c r="BY260">
        <f t="shared" ref="BY260:BY323" si="295">AVERAGE(L260,Y260,AL260,AY260,BL260)</f>
        <v>4.6500000000000004</v>
      </c>
      <c r="BZ260">
        <f t="shared" ref="BZ260:BZ323" si="296">AVERAGE(M260,Z260,AM260,AZ260,BM260)</f>
        <v>0.3</v>
      </c>
    </row>
    <row r="261" spans="1:78" x14ac:dyDescent="0.2">
      <c r="A261" s="2">
        <v>44820</v>
      </c>
      <c r="O261">
        <v>0.03</v>
      </c>
      <c r="P261">
        <v>36.200000000000003</v>
      </c>
      <c r="Q261">
        <v>48.8</v>
      </c>
      <c r="R261">
        <v>61.4</v>
      </c>
      <c r="S261">
        <v>25.7</v>
      </c>
      <c r="T261">
        <v>2.66</v>
      </c>
      <c r="U261">
        <v>13.7</v>
      </c>
      <c r="X261">
        <f t="shared" si="262"/>
        <v>0</v>
      </c>
      <c r="Y261">
        <v>4</v>
      </c>
      <c r="Z261">
        <v>0</v>
      </c>
      <c r="AB261">
        <v>0</v>
      </c>
      <c r="AC261">
        <v>45.5</v>
      </c>
      <c r="AD261">
        <v>58</v>
      </c>
      <c r="AE261">
        <v>70.400000000000006</v>
      </c>
      <c r="AF261">
        <v>26</v>
      </c>
      <c r="AG261">
        <v>4.9000000000000004</v>
      </c>
      <c r="AH261">
        <v>20.239999999999998</v>
      </c>
      <c r="AK261">
        <f t="shared" si="278"/>
        <v>0.57480345999999993</v>
      </c>
      <c r="AL261">
        <v>2.1</v>
      </c>
      <c r="AM261">
        <v>14.6</v>
      </c>
      <c r="AO261">
        <v>0</v>
      </c>
      <c r="AP261">
        <v>47.9</v>
      </c>
      <c r="AQ261">
        <v>62.4</v>
      </c>
      <c r="AR261">
        <v>76.8</v>
      </c>
      <c r="AS261">
        <v>24.9</v>
      </c>
      <c r="AT261">
        <v>7.3</v>
      </c>
      <c r="AU261">
        <v>27.24</v>
      </c>
      <c r="AX261">
        <f t="shared" si="239"/>
        <v>0</v>
      </c>
      <c r="AY261">
        <v>4.5999999999999996</v>
      </c>
      <c r="AZ261">
        <v>0</v>
      </c>
      <c r="BB261">
        <v>0</v>
      </c>
      <c r="BC261">
        <v>38.299999999999997</v>
      </c>
      <c r="BD261">
        <v>58.2</v>
      </c>
      <c r="BE261">
        <v>78.099999999999994</v>
      </c>
      <c r="BF261">
        <v>29.8</v>
      </c>
      <c r="BG261">
        <v>3.51</v>
      </c>
      <c r="BH261">
        <v>26.17</v>
      </c>
      <c r="BK261">
        <f t="shared" si="256"/>
        <v>0</v>
      </c>
      <c r="BL261">
        <v>4.0999999999999996</v>
      </c>
      <c r="BM261">
        <v>0</v>
      </c>
      <c r="BO261">
        <f t="shared" si="287"/>
        <v>7.4999999999999997E-3</v>
      </c>
      <c r="BP261">
        <f t="shared" si="288"/>
        <v>41.974999999999994</v>
      </c>
      <c r="BQ261">
        <f t="shared" si="289"/>
        <v>56.849999999999994</v>
      </c>
      <c r="BR261">
        <f t="shared" si="290"/>
        <v>71.675000000000011</v>
      </c>
      <c r="BS261">
        <f t="shared" si="291"/>
        <v>26.599999999999998</v>
      </c>
      <c r="BT261">
        <f t="shared" si="292"/>
        <v>4.5924999999999994</v>
      </c>
      <c r="BU261">
        <f t="shared" si="293"/>
        <v>21.837499999999999</v>
      </c>
      <c r="BX261">
        <f t="shared" si="294"/>
        <v>0.14370086499999998</v>
      </c>
      <c r="BY261">
        <f t="shared" si="295"/>
        <v>3.6999999999999997</v>
      </c>
      <c r="BZ261">
        <f t="shared" si="296"/>
        <v>3.65</v>
      </c>
    </row>
    <row r="262" spans="1:78" x14ac:dyDescent="0.2">
      <c r="A262" s="2">
        <v>44821</v>
      </c>
      <c r="O262">
        <v>0</v>
      </c>
      <c r="P262">
        <v>34.700000000000003</v>
      </c>
      <c r="Q262">
        <v>51.2</v>
      </c>
      <c r="R262">
        <v>67.7</v>
      </c>
      <c r="S262">
        <v>18.5</v>
      </c>
      <c r="T262">
        <v>2.87</v>
      </c>
      <c r="U262">
        <v>20.13</v>
      </c>
      <c r="V262">
        <v>1.02</v>
      </c>
      <c r="W262">
        <f t="shared" ref="W262" si="297">SUM(X258:X262)</f>
        <v>4.7244119999999994E-2</v>
      </c>
      <c r="X262">
        <f t="shared" si="262"/>
        <v>0</v>
      </c>
      <c r="Y262">
        <v>3.9</v>
      </c>
      <c r="Z262">
        <v>0</v>
      </c>
      <c r="AB262">
        <v>0.53</v>
      </c>
      <c r="AC262">
        <v>30.6</v>
      </c>
      <c r="AD262">
        <v>42</v>
      </c>
      <c r="AE262">
        <v>53.3</v>
      </c>
      <c r="AF262">
        <v>32.5</v>
      </c>
      <c r="AG262">
        <v>0.16</v>
      </c>
      <c r="AH262">
        <v>7.96</v>
      </c>
      <c r="AI262">
        <v>0.81</v>
      </c>
      <c r="AJ262">
        <f t="shared" ref="AJ262" si="298">SUM(AK258:AK262)</f>
        <v>0.60236252999999995</v>
      </c>
      <c r="AK262">
        <f t="shared" si="278"/>
        <v>2.7559069999999998E-2</v>
      </c>
      <c r="AL262">
        <v>3</v>
      </c>
      <c r="AM262">
        <v>0.7</v>
      </c>
      <c r="AO262">
        <v>0</v>
      </c>
      <c r="AP262">
        <v>45.9</v>
      </c>
      <c r="AQ262">
        <v>61.7</v>
      </c>
      <c r="AR262">
        <v>77.400000000000006</v>
      </c>
      <c r="AS262">
        <v>27.5</v>
      </c>
      <c r="AT262">
        <v>6.03</v>
      </c>
      <c r="AU262">
        <v>27.9</v>
      </c>
      <c r="AV262">
        <v>-2.02</v>
      </c>
      <c r="AW262">
        <f t="shared" ref="AW262" si="299">SUM(AX258:AX262)</f>
        <v>1.1811029999999998E-2</v>
      </c>
      <c r="AX262">
        <f t="shared" si="239"/>
        <v>1.1811029999999998E-2</v>
      </c>
      <c r="AY262">
        <v>4.4000000000000004</v>
      </c>
      <c r="AZ262">
        <v>0.3</v>
      </c>
      <c r="BB262">
        <v>0</v>
      </c>
      <c r="BC262">
        <v>35.6</v>
      </c>
      <c r="BD262">
        <v>54.8</v>
      </c>
      <c r="BE262">
        <v>73.900000000000006</v>
      </c>
      <c r="BF262">
        <v>29.6</v>
      </c>
      <c r="BG262">
        <v>2.67</v>
      </c>
      <c r="BH262">
        <v>24.21</v>
      </c>
      <c r="BI262">
        <v>-4.43</v>
      </c>
      <c r="BJ262">
        <f t="shared" ref="BJ262" si="300">SUM(BK258:BK262)</f>
        <v>0</v>
      </c>
      <c r="BK262">
        <f t="shared" si="256"/>
        <v>0</v>
      </c>
      <c r="BL262">
        <v>4.3</v>
      </c>
      <c r="BM262">
        <v>0</v>
      </c>
      <c r="BO262">
        <f t="shared" si="287"/>
        <v>0.13250000000000001</v>
      </c>
      <c r="BP262">
        <f t="shared" si="288"/>
        <v>36.700000000000003</v>
      </c>
      <c r="BQ262">
        <f t="shared" si="289"/>
        <v>52.424999999999997</v>
      </c>
      <c r="BR262">
        <f t="shared" si="290"/>
        <v>68.075000000000003</v>
      </c>
      <c r="BS262">
        <f t="shared" si="291"/>
        <v>27.024999999999999</v>
      </c>
      <c r="BT262">
        <f t="shared" si="292"/>
        <v>2.9325000000000001</v>
      </c>
      <c r="BU262">
        <f t="shared" si="293"/>
        <v>20.049999999999997</v>
      </c>
      <c r="BV262">
        <f t="shared" ref="BV262:BV272" si="301">AVERAGE(I262,V262,AI262,AV262,BI262)</f>
        <v>-1.1549999999999998</v>
      </c>
      <c r="BW262">
        <f t="shared" ref="BW262:BW272" si="302">AVERAGE(J262,W262,AJ262,AW262,BJ262)</f>
        <v>0.16535441999999997</v>
      </c>
      <c r="BX262">
        <f t="shared" si="294"/>
        <v>9.8425249999999995E-3</v>
      </c>
      <c r="BY262">
        <f t="shared" si="295"/>
        <v>3.9000000000000004</v>
      </c>
      <c r="BZ262">
        <f t="shared" si="296"/>
        <v>0.25</v>
      </c>
    </row>
    <row r="263" spans="1:78" x14ac:dyDescent="0.2">
      <c r="A263" s="2">
        <v>44822</v>
      </c>
      <c r="O263">
        <v>0</v>
      </c>
      <c r="P263">
        <v>33.200000000000003</v>
      </c>
      <c r="Q263">
        <v>51.2</v>
      </c>
      <c r="R263">
        <v>69.2</v>
      </c>
      <c r="S263">
        <v>21.9</v>
      </c>
      <c r="T263">
        <v>1.94</v>
      </c>
      <c r="U263">
        <v>20.85</v>
      </c>
      <c r="X263">
        <f t="shared" si="262"/>
        <v>0</v>
      </c>
      <c r="Y263">
        <v>4</v>
      </c>
      <c r="Z263">
        <v>0</v>
      </c>
      <c r="AB263">
        <v>0.05</v>
      </c>
      <c r="AC263">
        <v>28.8</v>
      </c>
      <c r="AD263">
        <v>44.4</v>
      </c>
      <c r="AE263">
        <v>60</v>
      </c>
      <c r="AF263">
        <v>28.8</v>
      </c>
      <c r="AG263">
        <v>0.48</v>
      </c>
      <c r="AH263">
        <v>12.29</v>
      </c>
      <c r="AK263">
        <f t="shared" si="278"/>
        <v>0.36614193</v>
      </c>
      <c r="AL263">
        <v>2.1</v>
      </c>
      <c r="AM263">
        <v>9.3000000000000007</v>
      </c>
      <c r="AO263">
        <v>0</v>
      </c>
      <c r="AP263">
        <v>43.2</v>
      </c>
      <c r="AQ263">
        <v>59.9</v>
      </c>
      <c r="AR263">
        <v>76.599999999999994</v>
      </c>
      <c r="AS263">
        <v>25</v>
      </c>
      <c r="AT263">
        <v>5.59</v>
      </c>
      <c r="AU263">
        <v>27.57</v>
      </c>
      <c r="AX263">
        <f t="shared" si="239"/>
        <v>0</v>
      </c>
      <c r="AY263">
        <v>5.0999999999999996</v>
      </c>
      <c r="AZ263">
        <v>0</v>
      </c>
      <c r="BB263">
        <v>0</v>
      </c>
      <c r="BC263">
        <v>37.5</v>
      </c>
      <c r="BD263">
        <v>55.6</v>
      </c>
      <c r="BE263">
        <v>73.7</v>
      </c>
      <c r="BF263">
        <v>31.4</v>
      </c>
      <c r="BG263">
        <v>2.21</v>
      </c>
      <c r="BH263">
        <v>23.37</v>
      </c>
      <c r="BK263">
        <f t="shared" si="256"/>
        <v>1.9685049999999999E-2</v>
      </c>
      <c r="BL263">
        <v>4.4000000000000004</v>
      </c>
      <c r="BM263">
        <v>0.5</v>
      </c>
      <c r="BO263">
        <f t="shared" si="287"/>
        <v>1.2500000000000001E-2</v>
      </c>
      <c r="BP263">
        <f t="shared" si="288"/>
        <v>35.674999999999997</v>
      </c>
      <c r="BQ263">
        <f t="shared" si="289"/>
        <v>52.774999999999999</v>
      </c>
      <c r="BR263">
        <f t="shared" si="290"/>
        <v>69.875</v>
      </c>
      <c r="BS263">
        <f t="shared" si="291"/>
        <v>26.774999999999999</v>
      </c>
      <c r="BT263">
        <f t="shared" si="292"/>
        <v>2.5549999999999997</v>
      </c>
      <c r="BU263">
        <f t="shared" si="293"/>
        <v>21.02</v>
      </c>
      <c r="BX263">
        <f t="shared" si="294"/>
        <v>9.6456744999999997E-2</v>
      </c>
      <c r="BY263">
        <f t="shared" si="295"/>
        <v>3.9</v>
      </c>
      <c r="BZ263">
        <f t="shared" si="296"/>
        <v>2.4500000000000002</v>
      </c>
    </row>
    <row r="264" spans="1:78" x14ac:dyDescent="0.2">
      <c r="A264" s="2">
        <v>44823</v>
      </c>
      <c r="O264">
        <v>0</v>
      </c>
      <c r="P264">
        <v>33.299999999999997</v>
      </c>
      <c r="Q264">
        <v>50.9</v>
      </c>
      <c r="R264">
        <v>68.400000000000006</v>
      </c>
      <c r="S264">
        <v>22.2</v>
      </c>
      <c r="T264">
        <v>1.83</v>
      </c>
      <c r="U264">
        <v>20.170000000000002</v>
      </c>
      <c r="X264">
        <f t="shared" si="262"/>
        <v>0</v>
      </c>
      <c r="Y264">
        <v>4.4000000000000004</v>
      </c>
      <c r="Z264">
        <v>0</v>
      </c>
      <c r="AB264">
        <v>0.3</v>
      </c>
      <c r="AC264">
        <v>34.200000000000003</v>
      </c>
      <c r="AD264">
        <v>42.4</v>
      </c>
      <c r="AE264">
        <v>50.5</v>
      </c>
      <c r="AF264">
        <v>34.9</v>
      </c>
      <c r="AG264">
        <v>0.31</v>
      </c>
      <c r="AH264">
        <v>6.21</v>
      </c>
      <c r="AK264">
        <f t="shared" si="278"/>
        <v>5.5118139999999996E-2</v>
      </c>
      <c r="AL264">
        <v>2.2999999999999998</v>
      </c>
      <c r="AM264">
        <v>1.4</v>
      </c>
      <c r="AO264">
        <v>0</v>
      </c>
      <c r="AP264">
        <v>40.9</v>
      </c>
      <c r="AQ264">
        <v>57.7</v>
      </c>
      <c r="AR264">
        <v>74.599999999999994</v>
      </c>
      <c r="AS264">
        <v>24.5</v>
      </c>
      <c r="AT264">
        <v>4.5599999999999996</v>
      </c>
      <c r="AU264">
        <v>25.54</v>
      </c>
      <c r="AX264">
        <f t="shared" si="239"/>
        <v>2.3622059999999997E-2</v>
      </c>
      <c r="AY264">
        <v>3.4</v>
      </c>
      <c r="AZ264">
        <v>0.6</v>
      </c>
      <c r="BB264">
        <v>0.03</v>
      </c>
      <c r="BC264">
        <v>45.3</v>
      </c>
      <c r="BD264">
        <v>54.5</v>
      </c>
      <c r="BE264">
        <v>63.7</v>
      </c>
      <c r="BF264">
        <v>30.6</v>
      </c>
      <c r="BG264">
        <v>1.19</v>
      </c>
      <c r="BH264">
        <v>15.36</v>
      </c>
      <c r="BK264">
        <f t="shared" si="256"/>
        <v>0</v>
      </c>
      <c r="BL264">
        <v>3.2</v>
      </c>
      <c r="BM264">
        <v>0</v>
      </c>
      <c r="BO264">
        <f t="shared" si="287"/>
        <v>8.249999999999999E-2</v>
      </c>
      <c r="BP264">
        <f t="shared" si="288"/>
        <v>38.424999999999997</v>
      </c>
      <c r="BQ264">
        <f t="shared" si="289"/>
        <v>51.375</v>
      </c>
      <c r="BR264">
        <f t="shared" si="290"/>
        <v>64.3</v>
      </c>
      <c r="BS264">
        <f t="shared" si="291"/>
        <v>28.049999999999997</v>
      </c>
      <c r="BT264">
        <f t="shared" si="292"/>
        <v>1.9724999999999997</v>
      </c>
      <c r="BU264">
        <f t="shared" si="293"/>
        <v>16.82</v>
      </c>
      <c r="BX264">
        <f t="shared" si="294"/>
        <v>1.9685049999999999E-2</v>
      </c>
      <c r="BY264">
        <f t="shared" si="295"/>
        <v>3.3250000000000002</v>
      </c>
      <c r="BZ264">
        <f t="shared" si="296"/>
        <v>0.5</v>
      </c>
    </row>
    <row r="265" spans="1:78" x14ac:dyDescent="0.2">
      <c r="A265" s="2">
        <v>44824</v>
      </c>
      <c r="O265">
        <v>0</v>
      </c>
      <c r="P265">
        <v>30.6</v>
      </c>
      <c r="Q265">
        <v>48.9</v>
      </c>
      <c r="R265">
        <v>67.2</v>
      </c>
      <c r="S265">
        <v>22.2</v>
      </c>
      <c r="T265">
        <v>1.79</v>
      </c>
      <c r="U265">
        <v>19.3</v>
      </c>
      <c r="X265">
        <f t="shared" si="262"/>
        <v>0</v>
      </c>
      <c r="Y265">
        <v>4.3</v>
      </c>
      <c r="Z265">
        <v>0</v>
      </c>
      <c r="AB265">
        <v>7.0000000000000007E-2</v>
      </c>
      <c r="AC265">
        <v>32.4</v>
      </c>
      <c r="AD265">
        <v>40.6</v>
      </c>
      <c r="AE265">
        <v>48.8</v>
      </c>
      <c r="AF265">
        <v>32.1</v>
      </c>
      <c r="AG265">
        <v>0.69</v>
      </c>
      <c r="AH265">
        <v>5.27</v>
      </c>
      <c r="AK265">
        <f t="shared" si="278"/>
        <v>0</v>
      </c>
      <c r="AL265">
        <v>2.7</v>
      </c>
      <c r="AM265">
        <v>0</v>
      </c>
      <c r="AO265">
        <v>0.01</v>
      </c>
      <c r="AP265">
        <v>36.4</v>
      </c>
      <c r="AQ265">
        <v>50.2</v>
      </c>
      <c r="AR265">
        <v>64.099999999999994</v>
      </c>
      <c r="AS265">
        <v>33.799999999999997</v>
      </c>
      <c r="AT265">
        <v>0.57999999999999996</v>
      </c>
      <c r="AU265">
        <v>14.65</v>
      </c>
      <c r="AX265">
        <f t="shared" si="239"/>
        <v>0</v>
      </c>
      <c r="AY265">
        <v>3.4</v>
      </c>
      <c r="AZ265">
        <v>0</v>
      </c>
      <c r="BB265">
        <v>0.04</v>
      </c>
      <c r="BC265">
        <v>32.1</v>
      </c>
      <c r="BD265">
        <v>46.3</v>
      </c>
      <c r="BE265">
        <v>60.4</v>
      </c>
      <c r="BF265">
        <v>30.5</v>
      </c>
      <c r="BG265">
        <v>0.94</v>
      </c>
      <c r="BH265">
        <v>12.76</v>
      </c>
      <c r="BK265">
        <f t="shared" si="256"/>
        <v>0</v>
      </c>
      <c r="BL265">
        <v>4.4000000000000004</v>
      </c>
      <c r="BM265">
        <v>0</v>
      </c>
      <c r="BO265">
        <f t="shared" si="287"/>
        <v>0.03</v>
      </c>
      <c r="BP265">
        <f t="shared" si="288"/>
        <v>32.875</v>
      </c>
      <c r="BQ265">
        <f t="shared" si="289"/>
        <v>46.5</v>
      </c>
      <c r="BR265">
        <f t="shared" si="290"/>
        <v>60.125</v>
      </c>
      <c r="BS265">
        <f t="shared" si="291"/>
        <v>29.65</v>
      </c>
      <c r="BT265">
        <f t="shared" si="292"/>
        <v>1</v>
      </c>
      <c r="BU265">
        <f t="shared" si="293"/>
        <v>12.994999999999999</v>
      </c>
      <c r="BX265">
        <f t="shared" si="294"/>
        <v>0</v>
      </c>
      <c r="BY265">
        <f t="shared" si="295"/>
        <v>3.7</v>
      </c>
      <c r="BZ265">
        <f t="shared" si="296"/>
        <v>0</v>
      </c>
    </row>
    <row r="266" spans="1:78" x14ac:dyDescent="0.2">
      <c r="A266" s="2">
        <v>44825</v>
      </c>
      <c r="O266">
        <v>0</v>
      </c>
      <c r="P266">
        <v>32.299999999999997</v>
      </c>
      <c r="Q266">
        <v>51.4</v>
      </c>
      <c r="R266">
        <v>70.5</v>
      </c>
      <c r="S266">
        <v>22.3</v>
      </c>
      <c r="T266">
        <v>1.55</v>
      </c>
      <c r="U266">
        <v>21.25</v>
      </c>
      <c r="X266">
        <f t="shared" si="262"/>
        <v>0</v>
      </c>
      <c r="Y266">
        <v>4.5</v>
      </c>
      <c r="Z266">
        <v>0</v>
      </c>
      <c r="AB266">
        <v>0</v>
      </c>
      <c r="AC266">
        <v>30.7</v>
      </c>
      <c r="AD266">
        <v>43.9</v>
      </c>
      <c r="AE266">
        <v>57</v>
      </c>
      <c r="AF266">
        <v>33.4</v>
      </c>
      <c r="AG266">
        <v>0.23</v>
      </c>
      <c r="AH266">
        <v>9.51</v>
      </c>
      <c r="AK266">
        <f t="shared" si="278"/>
        <v>0</v>
      </c>
      <c r="AL266">
        <v>3.3</v>
      </c>
      <c r="AM266">
        <v>0</v>
      </c>
      <c r="AO266">
        <v>0</v>
      </c>
      <c r="AP266">
        <v>34.4</v>
      </c>
      <c r="AQ266">
        <v>51.6</v>
      </c>
      <c r="AR266">
        <v>68.8</v>
      </c>
      <c r="AS266">
        <v>33.4</v>
      </c>
      <c r="AT266">
        <v>0.28999999999999998</v>
      </c>
      <c r="AU266">
        <v>18.420000000000002</v>
      </c>
      <c r="AX266">
        <f t="shared" si="239"/>
        <v>0</v>
      </c>
      <c r="AY266">
        <v>4.2</v>
      </c>
      <c r="AZ266">
        <v>0</v>
      </c>
      <c r="BB266">
        <v>0</v>
      </c>
      <c r="BC266">
        <v>30.8</v>
      </c>
      <c r="BD266">
        <v>48.2</v>
      </c>
      <c r="BE266">
        <v>65.5</v>
      </c>
      <c r="BF266">
        <v>23.1</v>
      </c>
      <c r="BG266">
        <v>1.73</v>
      </c>
      <c r="BH266">
        <v>16.45</v>
      </c>
      <c r="BK266">
        <f t="shared" si="256"/>
        <v>0</v>
      </c>
      <c r="BL266">
        <v>4.4000000000000004</v>
      </c>
      <c r="BM266">
        <v>0</v>
      </c>
      <c r="BO266">
        <f t="shared" si="287"/>
        <v>0</v>
      </c>
      <c r="BP266">
        <f t="shared" si="288"/>
        <v>32.050000000000004</v>
      </c>
      <c r="BQ266">
        <f t="shared" si="289"/>
        <v>48.775000000000006</v>
      </c>
      <c r="BR266">
        <f t="shared" si="290"/>
        <v>65.45</v>
      </c>
      <c r="BS266">
        <f t="shared" si="291"/>
        <v>28.049999999999997</v>
      </c>
      <c r="BT266">
        <f t="shared" si="292"/>
        <v>0.95</v>
      </c>
      <c r="BU266">
        <f t="shared" si="293"/>
        <v>16.407499999999999</v>
      </c>
      <c r="BX266">
        <f t="shared" si="294"/>
        <v>0</v>
      </c>
      <c r="BY266">
        <f t="shared" si="295"/>
        <v>4.0999999999999996</v>
      </c>
      <c r="BZ266">
        <f t="shared" si="296"/>
        <v>0</v>
      </c>
    </row>
    <row r="267" spans="1:78" x14ac:dyDescent="0.2">
      <c r="A267" s="2">
        <v>44826</v>
      </c>
      <c r="O267">
        <v>0</v>
      </c>
      <c r="P267">
        <v>35.200000000000003</v>
      </c>
      <c r="Q267">
        <v>55.2</v>
      </c>
      <c r="R267">
        <v>75.2</v>
      </c>
      <c r="S267">
        <v>23.7</v>
      </c>
      <c r="T267">
        <v>2.1</v>
      </c>
      <c r="U267">
        <v>26.08</v>
      </c>
      <c r="V267">
        <v>0.94</v>
      </c>
      <c r="W267">
        <f t="shared" ref="W267" si="303">SUM(X263:X267)</f>
        <v>0</v>
      </c>
      <c r="X267">
        <f t="shared" si="262"/>
        <v>0</v>
      </c>
      <c r="Y267">
        <v>4.7</v>
      </c>
      <c r="Z267">
        <v>0</v>
      </c>
      <c r="AB267">
        <v>0.01</v>
      </c>
      <c r="AC267">
        <v>31.8</v>
      </c>
      <c r="AD267">
        <v>46.8</v>
      </c>
      <c r="AE267">
        <v>61.9</v>
      </c>
      <c r="AF267">
        <v>34.299999999999997</v>
      </c>
      <c r="AG267">
        <v>0.59</v>
      </c>
      <c r="AH267">
        <v>12.01</v>
      </c>
      <c r="AI267">
        <v>0.84</v>
      </c>
      <c r="AJ267">
        <f t="shared" ref="AJ267" si="304">SUM(AK263:AK267)</f>
        <v>0.42126006999999999</v>
      </c>
      <c r="AK267">
        <f t="shared" si="278"/>
        <v>0</v>
      </c>
      <c r="AL267">
        <v>3.5</v>
      </c>
      <c r="AM267">
        <v>0</v>
      </c>
      <c r="AO267">
        <v>0</v>
      </c>
      <c r="AP267">
        <v>37.700000000000003</v>
      </c>
      <c r="AQ267">
        <v>56.1</v>
      </c>
      <c r="AR267">
        <v>74.5</v>
      </c>
      <c r="AS267">
        <v>30.4</v>
      </c>
      <c r="AT267">
        <v>2.72</v>
      </c>
      <c r="AU267">
        <v>24.18</v>
      </c>
      <c r="AV267">
        <v>-2.04</v>
      </c>
      <c r="AW267">
        <f t="shared" ref="AW267" si="305">SUM(AX263:AX267)</f>
        <v>2.3622059999999997E-2</v>
      </c>
      <c r="AX267">
        <f t="shared" si="239"/>
        <v>0</v>
      </c>
      <c r="AY267">
        <v>4.5999999999999996</v>
      </c>
      <c r="AZ267">
        <v>0</v>
      </c>
      <c r="BB267">
        <v>0</v>
      </c>
      <c r="BC267">
        <v>34.1</v>
      </c>
      <c r="BD267">
        <v>54.4</v>
      </c>
      <c r="BE267">
        <v>74.8</v>
      </c>
      <c r="BF267">
        <v>26.6</v>
      </c>
      <c r="BG267">
        <v>3.39</v>
      </c>
      <c r="BH267">
        <v>24</v>
      </c>
      <c r="BI267">
        <v>-4.3899999999999997</v>
      </c>
      <c r="BJ267">
        <f t="shared" ref="BJ267" si="306">SUM(BK262:BK267)</f>
        <v>1.9685049999999999E-2</v>
      </c>
      <c r="BK267">
        <f t="shared" si="256"/>
        <v>0</v>
      </c>
      <c r="BL267">
        <v>4.2</v>
      </c>
      <c r="BM267">
        <v>0</v>
      </c>
      <c r="BO267">
        <f t="shared" si="287"/>
        <v>2.5000000000000001E-3</v>
      </c>
      <c r="BP267">
        <f t="shared" si="288"/>
        <v>34.700000000000003</v>
      </c>
      <c r="BQ267">
        <f t="shared" si="289"/>
        <v>53.125</v>
      </c>
      <c r="BR267">
        <f t="shared" si="290"/>
        <v>71.599999999999994</v>
      </c>
      <c r="BS267">
        <f t="shared" si="291"/>
        <v>28.75</v>
      </c>
      <c r="BT267">
        <f t="shared" si="292"/>
        <v>2.2000000000000002</v>
      </c>
      <c r="BU267">
        <f t="shared" si="293"/>
        <v>21.567499999999999</v>
      </c>
      <c r="BV267">
        <f t="shared" si="301"/>
        <v>-1.1625000000000001</v>
      </c>
      <c r="BW267">
        <f t="shared" si="302"/>
        <v>0.11614179499999999</v>
      </c>
      <c r="BX267">
        <f t="shared" si="294"/>
        <v>0</v>
      </c>
      <c r="BY267">
        <f t="shared" si="295"/>
        <v>4.25</v>
      </c>
      <c r="BZ267">
        <f t="shared" si="296"/>
        <v>0</v>
      </c>
    </row>
    <row r="268" spans="1:78" x14ac:dyDescent="0.2">
      <c r="A268" s="2">
        <v>44827</v>
      </c>
      <c r="O268">
        <v>0</v>
      </c>
      <c r="P268">
        <v>43.8</v>
      </c>
      <c r="Q268">
        <v>57.1</v>
      </c>
      <c r="R268">
        <v>70.400000000000006</v>
      </c>
      <c r="S268">
        <v>23.3</v>
      </c>
      <c r="T268">
        <v>5.97</v>
      </c>
      <c r="U268">
        <v>21.28</v>
      </c>
      <c r="X268">
        <f t="shared" si="262"/>
        <v>0</v>
      </c>
      <c r="Y268">
        <v>4.2</v>
      </c>
      <c r="Z268">
        <v>0</v>
      </c>
      <c r="AB268">
        <v>0</v>
      </c>
      <c r="AC268">
        <v>35.4</v>
      </c>
      <c r="AD268">
        <v>49.5</v>
      </c>
      <c r="AE268">
        <v>63.6</v>
      </c>
      <c r="AF268">
        <v>34.9</v>
      </c>
      <c r="AG268">
        <v>0.77</v>
      </c>
      <c r="AH268">
        <v>14.02</v>
      </c>
      <c r="AK268">
        <f t="shared" si="278"/>
        <v>0</v>
      </c>
      <c r="AL268">
        <v>3.3</v>
      </c>
      <c r="AM268">
        <v>0</v>
      </c>
      <c r="AO268">
        <v>0</v>
      </c>
      <c r="AP268">
        <v>41.3</v>
      </c>
      <c r="AQ268">
        <v>57.3</v>
      </c>
      <c r="AR268">
        <v>73.400000000000006</v>
      </c>
      <c r="AS268">
        <v>28.5</v>
      </c>
      <c r="AT268">
        <v>3.61</v>
      </c>
      <c r="AU268">
        <v>24.05</v>
      </c>
      <c r="AX268">
        <f t="shared" si="239"/>
        <v>0</v>
      </c>
      <c r="AY268">
        <v>4.3</v>
      </c>
      <c r="AZ268">
        <v>0</v>
      </c>
      <c r="BB268">
        <v>0</v>
      </c>
      <c r="BC268">
        <v>36.4</v>
      </c>
      <c r="BD268">
        <v>54.3</v>
      </c>
      <c r="BE268">
        <v>72.2</v>
      </c>
      <c r="BF268">
        <v>31.3</v>
      </c>
      <c r="BG268">
        <v>2.27</v>
      </c>
      <c r="BH268">
        <v>21.05</v>
      </c>
      <c r="BK268">
        <f t="shared" si="256"/>
        <v>0</v>
      </c>
      <c r="BL268">
        <v>4.2</v>
      </c>
      <c r="BM268">
        <v>0</v>
      </c>
      <c r="BO268">
        <f t="shared" si="287"/>
        <v>0</v>
      </c>
      <c r="BP268">
        <f t="shared" si="288"/>
        <v>39.224999999999994</v>
      </c>
      <c r="BQ268">
        <f t="shared" si="289"/>
        <v>54.55</v>
      </c>
      <c r="BR268">
        <f t="shared" si="290"/>
        <v>69.900000000000006</v>
      </c>
      <c r="BS268">
        <f t="shared" si="291"/>
        <v>29.5</v>
      </c>
      <c r="BT268">
        <f t="shared" si="292"/>
        <v>3.1549999999999998</v>
      </c>
      <c r="BU268">
        <f t="shared" si="293"/>
        <v>20.099999999999998</v>
      </c>
      <c r="BX268">
        <f t="shared" si="294"/>
        <v>0</v>
      </c>
      <c r="BY268">
        <f t="shared" si="295"/>
        <v>4</v>
      </c>
      <c r="BZ268">
        <f t="shared" si="296"/>
        <v>0</v>
      </c>
    </row>
    <row r="269" spans="1:78" x14ac:dyDescent="0.2">
      <c r="A269" s="2">
        <v>44828</v>
      </c>
      <c r="O269">
        <v>0</v>
      </c>
      <c r="P269">
        <v>35.4</v>
      </c>
      <c r="Q269">
        <v>52</v>
      </c>
      <c r="R269">
        <v>68.599999999999994</v>
      </c>
      <c r="S269">
        <v>20.3</v>
      </c>
      <c r="T269">
        <v>2.84</v>
      </c>
      <c r="U269">
        <v>20.25</v>
      </c>
      <c r="X269">
        <f t="shared" si="262"/>
        <v>0</v>
      </c>
      <c r="Y269">
        <v>4.0999999999999996</v>
      </c>
      <c r="Z269">
        <v>0</v>
      </c>
      <c r="AB269">
        <v>0</v>
      </c>
      <c r="AC269">
        <v>34.700000000000003</v>
      </c>
      <c r="AD269">
        <v>48.3</v>
      </c>
      <c r="AE269">
        <v>62</v>
      </c>
      <c r="AF269">
        <v>35.6</v>
      </c>
      <c r="AG269">
        <v>0.23</v>
      </c>
      <c r="AH269">
        <v>12.03</v>
      </c>
      <c r="AK269">
        <f t="shared" si="278"/>
        <v>0</v>
      </c>
      <c r="AL269">
        <v>3.8</v>
      </c>
      <c r="AM269">
        <v>0</v>
      </c>
      <c r="AO269">
        <v>0</v>
      </c>
      <c r="AP269">
        <v>43</v>
      </c>
      <c r="AQ269">
        <v>56.4</v>
      </c>
      <c r="AR269">
        <v>69.8</v>
      </c>
      <c r="AS269">
        <v>29.3</v>
      </c>
      <c r="AT269">
        <v>4</v>
      </c>
      <c r="AU269">
        <v>18.420000000000002</v>
      </c>
      <c r="AX269">
        <f t="shared" si="239"/>
        <v>0</v>
      </c>
      <c r="AY269">
        <v>4.4000000000000004</v>
      </c>
      <c r="AZ269">
        <v>0</v>
      </c>
      <c r="BB269">
        <v>0</v>
      </c>
      <c r="BC269">
        <v>35.700000000000003</v>
      </c>
      <c r="BD269">
        <v>53.2</v>
      </c>
      <c r="BE269">
        <v>70.7</v>
      </c>
      <c r="BF269">
        <v>28.4</v>
      </c>
      <c r="BG269">
        <v>2.04</v>
      </c>
      <c r="BH269">
        <v>21.08</v>
      </c>
      <c r="BK269">
        <f t="shared" si="256"/>
        <v>0</v>
      </c>
      <c r="BL269">
        <v>4.7</v>
      </c>
      <c r="BM269">
        <v>0</v>
      </c>
      <c r="BO269">
        <f t="shared" si="287"/>
        <v>0</v>
      </c>
      <c r="BP269">
        <f t="shared" si="288"/>
        <v>37.200000000000003</v>
      </c>
      <c r="BQ269">
        <f t="shared" si="289"/>
        <v>52.474999999999994</v>
      </c>
      <c r="BR269">
        <f t="shared" si="290"/>
        <v>67.774999999999991</v>
      </c>
      <c r="BS269">
        <f t="shared" si="291"/>
        <v>28.4</v>
      </c>
      <c r="BT269">
        <f t="shared" si="292"/>
        <v>2.2774999999999999</v>
      </c>
      <c r="BU269">
        <f t="shared" si="293"/>
        <v>17.945</v>
      </c>
      <c r="BX269">
        <f t="shared" si="294"/>
        <v>0</v>
      </c>
      <c r="BY269">
        <f t="shared" si="295"/>
        <v>4.25</v>
      </c>
      <c r="BZ269">
        <f t="shared" si="296"/>
        <v>0</v>
      </c>
    </row>
    <row r="270" spans="1:78" x14ac:dyDescent="0.2">
      <c r="A270" s="2">
        <v>44829</v>
      </c>
      <c r="O270">
        <v>0</v>
      </c>
      <c r="P270">
        <v>32.5</v>
      </c>
      <c r="Q270">
        <v>51</v>
      </c>
      <c r="R270">
        <v>69.400000000000006</v>
      </c>
      <c r="S270">
        <v>20.2</v>
      </c>
      <c r="T270">
        <v>1.56</v>
      </c>
      <c r="U270">
        <v>20.23</v>
      </c>
      <c r="X270">
        <f t="shared" si="262"/>
        <v>0</v>
      </c>
      <c r="Y270">
        <v>4.5999999999999996</v>
      </c>
      <c r="Z270">
        <v>0</v>
      </c>
      <c r="AB270">
        <v>0</v>
      </c>
      <c r="AC270">
        <v>37.200000000000003</v>
      </c>
      <c r="AD270">
        <v>54.2</v>
      </c>
      <c r="AE270">
        <v>71.099999999999994</v>
      </c>
      <c r="AF270">
        <v>36.200000000000003</v>
      </c>
      <c r="AG270">
        <v>1.31</v>
      </c>
      <c r="AH270">
        <v>19.84</v>
      </c>
      <c r="AK270">
        <f t="shared" si="278"/>
        <v>0</v>
      </c>
      <c r="AL270">
        <v>3.9</v>
      </c>
      <c r="AM270">
        <v>0</v>
      </c>
      <c r="AO270">
        <v>0</v>
      </c>
      <c r="AP270">
        <v>43.3</v>
      </c>
      <c r="AQ270">
        <v>58.2</v>
      </c>
      <c r="AR270">
        <v>73.099999999999994</v>
      </c>
      <c r="AS270">
        <v>28.2</v>
      </c>
      <c r="AT270">
        <v>4.5999999999999996</v>
      </c>
      <c r="AU270">
        <v>22.53</v>
      </c>
      <c r="AX270">
        <f t="shared" ref="AX270:AX333" si="307">0.0393701*AZ270</f>
        <v>0</v>
      </c>
      <c r="AY270">
        <v>3.9</v>
      </c>
      <c r="AZ270">
        <v>0</v>
      </c>
      <c r="BB270">
        <v>0</v>
      </c>
      <c r="BC270">
        <v>37.5</v>
      </c>
      <c r="BD270">
        <v>58.9</v>
      </c>
      <c r="BE270">
        <v>80.3</v>
      </c>
      <c r="BF270">
        <v>27.5</v>
      </c>
      <c r="BG270">
        <v>4.0199999999999996</v>
      </c>
      <c r="BH270">
        <v>31.29</v>
      </c>
      <c r="BK270">
        <f t="shared" si="256"/>
        <v>0</v>
      </c>
      <c r="BL270">
        <v>4.2</v>
      </c>
      <c r="BM270">
        <v>0</v>
      </c>
      <c r="BO270">
        <f t="shared" si="287"/>
        <v>0</v>
      </c>
      <c r="BP270">
        <f t="shared" si="288"/>
        <v>37.625</v>
      </c>
      <c r="BQ270">
        <f t="shared" si="289"/>
        <v>55.575000000000003</v>
      </c>
      <c r="BR270">
        <f t="shared" si="290"/>
        <v>73.474999999999994</v>
      </c>
      <c r="BS270">
        <f t="shared" si="291"/>
        <v>28.025000000000002</v>
      </c>
      <c r="BT270">
        <f t="shared" si="292"/>
        <v>2.8724999999999996</v>
      </c>
      <c r="BU270">
        <f t="shared" si="293"/>
        <v>23.4725</v>
      </c>
      <c r="BX270">
        <f t="shared" si="294"/>
        <v>0</v>
      </c>
      <c r="BY270">
        <f t="shared" si="295"/>
        <v>4.1500000000000004</v>
      </c>
      <c r="BZ270">
        <f t="shared" si="296"/>
        <v>0</v>
      </c>
    </row>
    <row r="271" spans="1:78" x14ac:dyDescent="0.2">
      <c r="A271" s="2">
        <v>44830</v>
      </c>
      <c r="O271">
        <v>0</v>
      </c>
      <c r="P271">
        <v>33.9</v>
      </c>
      <c r="Q271">
        <v>52.9</v>
      </c>
      <c r="R271">
        <v>71.8</v>
      </c>
      <c r="S271">
        <v>16.3</v>
      </c>
      <c r="T271">
        <v>2.35</v>
      </c>
      <c r="U271">
        <v>23.53</v>
      </c>
      <c r="X271">
        <f t="shared" si="262"/>
        <v>0</v>
      </c>
      <c r="Y271">
        <v>4.0999999999999996</v>
      </c>
      <c r="Z271">
        <v>0</v>
      </c>
      <c r="AB271">
        <v>0</v>
      </c>
      <c r="AC271">
        <v>42.7</v>
      </c>
      <c r="AD271">
        <v>57.2</v>
      </c>
      <c r="AE271">
        <v>71.7</v>
      </c>
      <c r="AF271">
        <v>40.5</v>
      </c>
      <c r="AG271">
        <v>2.11</v>
      </c>
      <c r="AH271">
        <v>17.04</v>
      </c>
      <c r="AK271">
        <f t="shared" si="278"/>
        <v>0</v>
      </c>
      <c r="AL271">
        <v>3.9</v>
      </c>
      <c r="AM271">
        <v>0</v>
      </c>
      <c r="AO271">
        <v>0</v>
      </c>
      <c r="AP271">
        <v>44.4</v>
      </c>
      <c r="AQ271">
        <v>57.3</v>
      </c>
      <c r="AR271">
        <v>70.099999999999994</v>
      </c>
      <c r="AS271">
        <v>27.6</v>
      </c>
      <c r="AT271">
        <v>3.18</v>
      </c>
      <c r="AU271">
        <v>21.23</v>
      </c>
      <c r="AX271">
        <f t="shared" si="307"/>
        <v>0</v>
      </c>
      <c r="AY271">
        <v>4.3</v>
      </c>
      <c r="AZ271">
        <v>0</v>
      </c>
      <c r="BB271">
        <v>0</v>
      </c>
      <c r="BC271">
        <v>39.9</v>
      </c>
      <c r="BD271">
        <v>57.3</v>
      </c>
      <c r="BE271">
        <v>74.8</v>
      </c>
      <c r="BF271">
        <v>29.3</v>
      </c>
      <c r="BG271">
        <v>4.17</v>
      </c>
      <c r="BH271">
        <v>24.17</v>
      </c>
      <c r="BK271">
        <f t="shared" si="256"/>
        <v>0</v>
      </c>
      <c r="BL271">
        <v>4.7</v>
      </c>
      <c r="BM271">
        <v>0</v>
      </c>
      <c r="BO271">
        <f t="shared" si="287"/>
        <v>0</v>
      </c>
      <c r="BP271">
        <f t="shared" si="288"/>
        <v>40.225000000000001</v>
      </c>
      <c r="BQ271">
        <f t="shared" si="289"/>
        <v>56.174999999999997</v>
      </c>
      <c r="BR271">
        <f t="shared" si="290"/>
        <v>72.099999999999994</v>
      </c>
      <c r="BS271">
        <f t="shared" si="291"/>
        <v>28.425000000000001</v>
      </c>
      <c r="BT271">
        <f t="shared" si="292"/>
        <v>2.9525000000000001</v>
      </c>
      <c r="BU271">
        <f t="shared" si="293"/>
        <v>21.4925</v>
      </c>
      <c r="BX271">
        <f t="shared" si="294"/>
        <v>0</v>
      </c>
      <c r="BY271">
        <f t="shared" si="295"/>
        <v>4.25</v>
      </c>
      <c r="BZ271">
        <f t="shared" si="296"/>
        <v>0</v>
      </c>
    </row>
    <row r="272" spans="1:78" x14ac:dyDescent="0.2">
      <c r="A272" s="2">
        <v>44831</v>
      </c>
      <c r="O272">
        <v>0</v>
      </c>
      <c r="P272">
        <v>35</v>
      </c>
      <c r="Q272">
        <v>56</v>
      </c>
      <c r="R272">
        <v>77</v>
      </c>
      <c r="S272">
        <v>19</v>
      </c>
      <c r="T272">
        <v>2.57</v>
      </c>
      <c r="U272">
        <v>28.01</v>
      </c>
      <c r="V272">
        <v>0.85</v>
      </c>
      <c r="W272">
        <f t="shared" ref="W272" si="308">SUM(X268:X272)</f>
        <v>0</v>
      </c>
      <c r="X272">
        <f t="shared" si="262"/>
        <v>0</v>
      </c>
      <c r="Y272">
        <v>3.8</v>
      </c>
      <c r="Z272">
        <v>0</v>
      </c>
      <c r="AB272">
        <v>0</v>
      </c>
      <c r="AC272">
        <v>41.3</v>
      </c>
      <c r="AD272">
        <v>57.8</v>
      </c>
      <c r="AE272">
        <v>74.400000000000006</v>
      </c>
      <c r="AF272">
        <v>42.1</v>
      </c>
      <c r="AG272">
        <v>1.31</v>
      </c>
      <c r="AH272">
        <v>20.23</v>
      </c>
      <c r="AI272">
        <v>0.85</v>
      </c>
      <c r="AJ272">
        <f t="shared" ref="AJ272" si="309">SUM(AK268:AK272)</f>
        <v>0</v>
      </c>
      <c r="AK272">
        <f t="shared" si="278"/>
        <v>0</v>
      </c>
      <c r="AL272">
        <v>3.5</v>
      </c>
      <c r="AM272">
        <v>0</v>
      </c>
      <c r="AO272">
        <v>0</v>
      </c>
      <c r="AP272">
        <v>42.3</v>
      </c>
      <c r="AQ272">
        <v>57.4</v>
      </c>
      <c r="AR272">
        <v>72.5</v>
      </c>
      <c r="AS272">
        <v>30.9</v>
      </c>
      <c r="AT272">
        <v>3.31</v>
      </c>
      <c r="AU272">
        <v>21.83</v>
      </c>
      <c r="AV272">
        <v>-2.09</v>
      </c>
      <c r="AW272">
        <f t="shared" ref="AW272" si="310">SUM(AX268:AX272)</f>
        <v>0</v>
      </c>
      <c r="AX272">
        <f t="shared" si="307"/>
        <v>0</v>
      </c>
      <c r="AY272">
        <v>3.7</v>
      </c>
      <c r="AZ272">
        <v>0</v>
      </c>
      <c r="BB272">
        <v>0</v>
      </c>
      <c r="BC272">
        <v>41.1</v>
      </c>
      <c r="BD272">
        <v>57.1</v>
      </c>
      <c r="BE272">
        <v>73</v>
      </c>
      <c r="BF272">
        <v>18.399999999999999</v>
      </c>
      <c r="BG272">
        <v>5.51</v>
      </c>
      <c r="BH272">
        <v>24.61</v>
      </c>
      <c r="BI272">
        <v>-4.38</v>
      </c>
      <c r="BJ272">
        <f t="shared" ref="BJ272" si="311">SUM(BK268:BK272)</f>
        <v>6.2992160000000005E-2</v>
      </c>
      <c r="BK272">
        <f t="shared" si="256"/>
        <v>6.2992160000000005E-2</v>
      </c>
      <c r="BL272">
        <v>4.4000000000000004</v>
      </c>
      <c r="BM272">
        <v>1.6</v>
      </c>
      <c r="BO272">
        <f t="shared" si="287"/>
        <v>0</v>
      </c>
      <c r="BP272">
        <f t="shared" si="288"/>
        <v>39.924999999999997</v>
      </c>
      <c r="BQ272">
        <f t="shared" si="289"/>
        <v>57.074999999999996</v>
      </c>
      <c r="BR272">
        <f t="shared" si="290"/>
        <v>74.224999999999994</v>
      </c>
      <c r="BS272">
        <f t="shared" si="291"/>
        <v>27.6</v>
      </c>
      <c r="BT272">
        <f t="shared" si="292"/>
        <v>3.1749999999999998</v>
      </c>
      <c r="BU272">
        <f t="shared" si="293"/>
        <v>23.669999999999998</v>
      </c>
      <c r="BV272">
        <f t="shared" si="301"/>
        <v>-1.1924999999999999</v>
      </c>
      <c r="BW272">
        <f t="shared" si="302"/>
        <v>1.5748040000000001E-2</v>
      </c>
      <c r="BX272">
        <f t="shared" si="294"/>
        <v>1.5748040000000001E-2</v>
      </c>
      <c r="BY272">
        <f t="shared" si="295"/>
        <v>3.85</v>
      </c>
      <c r="BZ272">
        <f t="shared" si="296"/>
        <v>0.4</v>
      </c>
    </row>
    <row r="273" spans="1:78" x14ac:dyDescent="0.2">
      <c r="A273" s="2">
        <v>44832</v>
      </c>
      <c r="O273">
        <v>0</v>
      </c>
      <c r="P273">
        <v>38.299999999999997</v>
      </c>
      <c r="Q273">
        <v>59.3</v>
      </c>
      <c r="R273">
        <v>80.3</v>
      </c>
      <c r="S273">
        <v>21.7</v>
      </c>
      <c r="T273">
        <v>3.04</v>
      </c>
      <c r="U273">
        <v>31.13</v>
      </c>
      <c r="X273">
        <f t="shared" si="262"/>
        <v>0</v>
      </c>
      <c r="Y273">
        <v>3.9</v>
      </c>
      <c r="Z273">
        <v>0</v>
      </c>
      <c r="AB273">
        <v>0</v>
      </c>
      <c r="AC273">
        <v>43.1</v>
      </c>
      <c r="AD273">
        <v>54.4</v>
      </c>
      <c r="AE273">
        <v>65.599999999999994</v>
      </c>
      <c r="AF273">
        <v>40.5</v>
      </c>
      <c r="AG273">
        <v>1.8</v>
      </c>
      <c r="AH273">
        <v>12.82</v>
      </c>
      <c r="AK273">
        <f t="shared" si="278"/>
        <v>0.41732305999999997</v>
      </c>
      <c r="AL273">
        <v>2.1</v>
      </c>
      <c r="AM273">
        <v>10.6</v>
      </c>
      <c r="AO273">
        <v>0</v>
      </c>
      <c r="AP273">
        <v>41.7</v>
      </c>
      <c r="AQ273">
        <v>57.2</v>
      </c>
      <c r="AR273">
        <v>72.8</v>
      </c>
      <c r="AS273">
        <v>37.1</v>
      </c>
      <c r="AT273">
        <v>2.75</v>
      </c>
      <c r="AU273">
        <v>19.489999999999998</v>
      </c>
      <c r="AX273">
        <f t="shared" si="307"/>
        <v>0</v>
      </c>
      <c r="AY273">
        <v>3.9</v>
      </c>
      <c r="AZ273">
        <v>0</v>
      </c>
      <c r="BB273">
        <v>0.06</v>
      </c>
      <c r="BC273">
        <v>38</v>
      </c>
      <c r="BD273">
        <v>52</v>
      </c>
      <c r="BE273">
        <v>65.900000000000006</v>
      </c>
      <c r="BF273">
        <v>24.9</v>
      </c>
      <c r="BG273">
        <v>1.33</v>
      </c>
      <c r="BH273">
        <v>18.690000000000001</v>
      </c>
      <c r="BK273">
        <f t="shared" si="256"/>
        <v>0</v>
      </c>
      <c r="BL273">
        <v>2.8</v>
      </c>
      <c r="BM273">
        <v>0</v>
      </c>
      <c r="BO273">
        <f t="shared" si="287"/>
        <v>1.4999999999999999E-2</v>
      </c>
      <c r="BP273">
        <f t="shared" si="288"/>
        <v>40.275000000000006</v>
      </c>
      <c r="BQ273">
        <f t="shared" si="289"/>
        <v>55.724999999999994</v>
      </c>
      <c r="BR273">
        <f t="shared" si="290"/>
        <v>71.150000000000006</v>
      </c>
      <c r="BS273">
        <f t="shared" si="291"/>
        <v>31.050000000000004</v>
      </c>
      <c r="BT273">
        <f t="shared" si="292"/>
        <v>2.23</v>
      </c>
      <c r="BU273">
        <f t="shared" si="293"/>
        <v>20.532499999999999</v>
      </c>
      <c r="BX273">
        <f t="shared" si="294"/>
        <v>0.10433076499999999</v>
      </c>
      <c r="BY273">
        <f t="shared" si="295"/>
        <v>3.1749999999999998</v>
      </c>
      <c r="BZ273">
        <f t="shared" si="296"/>
        <v>2.65</v>
      </c>
    </row>
    <row r="274" spans="1:78" x14ac:dyDescent="0.2">
      <c r="A274" s="2">
        <v>44833</v>
      </c>
      <c r="O274">
        <v>0</v>
      </c>
      <c r="P274">
        <v>40.9</v>
      </c>
      <c r="Q274">
        <v>58.5</v>
      </c>
      <c r="R274">
        <v>76.2</v>
      </c>
      <c r="S274">
        <v>27.9</v>
      </c>
      <c r="T274">
        <v>3.7</v>
      </c>
      <c r="U274">
        <v>26.43</v>
      </c>
      <c r="X274">
        <f t="shared" si="262"/>
        <v>0</v>
      </c>
      <c r="Y274">
        <v>3.9</v>
      </c>
      <c r="Z274">
        <v>0</v>
      </c>
      <c r="AB274">
        <v>0.36</v>
      </c>
      <c r="AC274">
        <v>28.5</v>
      </c>
      <c r="AD274">
        <v>39.200000000000003</v>
      </c>
      <c r="AE274">
        <v>49.9</v>
      </c>
      <c r="AF274">
        <v>30.8</v>
      </c>
      <c r="AG274">
        <v>0.08</v>
      </c>
      <c r="AH274">
        <v>6.22</v>
      </c>
      <c r="AK274">
        <f t="shared" si="278"/>
        <v>0.44488212999999999</v>
      </c>
      <c r="AL274">
        <v>1.6</v>
      </c>
      <c r="AM274">
        <v>11.3</v>
      </c>
      <c r="AO274">
        <v>0</v>
      </c>
      <c r="AP274">
        <v>38.9</v>
      </c>
      <c r="AQ274">
        <v>52.9</v>
      </c>
      <c r="AR274">
        <v>66.8</v>
      </c>
      <c r="AS274">
        <v>29.3</v>
      </c>
      <c r="AT274">
        <v>2.36</v>
      </c>
      <c r="AU274">
        <v>16.23</v>
      </c>
      <c r="AX274">
        <f t="shared" si="307"/>
        <v>0</v>
      </c>
      <c r="AY274">
        <v>4.5</v>
      </c>
      <c r="AZ274">
        <v>0</v>
      </c>
      <c r="BB274">
        <v>0</v>
      </c>
      <c r="BC274">
        <v>27.7</v>
      </c>
      <c r="BD274">
        <v>41.5</v>
      </c>
      <c r="BE274">
        <v>55.4</v>
      </c>
      <c r="BF274">
        <v>19.100000000000001</v>
      </c>
      <c r="BG274">
        <v>1.1000000000000001</v>
      </c>
      <c r="BH274">
        <v>12.55</v>
      </c>
      <c r="BK274">
        <f t="shared" si="256"/>
        <v>0</v>
      </c>
      <c r="BL274">
        <v>3.5</v>
      </c>
      <c r="BM274">
        <v>0</v>
      </c>
      <c r="BO274">
        <f t="shared" si="287"/>
        <v>0.09</v>
      </c>
      <c r="BP274">
        <f t="shared" si="288"/>
        <v>34</v>
      </c>
      <c r="BQ274">
        <f t="shared" si="289"/>
        <v>48.024999999999999</v>
      </c>
      <c r="BR274">
        <f t="shared" si="290"/>
        <v>62.074999999999996</v>
      </c>
      <c r="BS274">
        <f t="shared" si="291"/>
        <v>26.774999999999999</v>
      </c>
      <c r="BT274">
        <f t="shared" si="292"/>
        <v>1.81</v>
      </c>
      <c r="BU274">
        <f t="shared" si="293"/>
        <v>15.357499999999998</v>
      </c>
      <c r="BX274">
        <f t="shared" si="294"/>
        <v>0.1112205325</v>
      </c>
      <c r="BY274">
        <f t="shared" si="295"/>
        <v>3.375</v>
      </c>
      <c r="BZ274">
        <f t="shared" si="296"/>
        <v>2.8250000000000002</v>
      </c>
    </row>
    <row r="275" spans="1:78" x14ac:dyDescent="0.2">
      <c r="A275" s="2">
        <v>44834</v>
      </c>
      <c r="O275">
        <v>0</v>
      </c>
      <c r="P275">
        <v>44.8</v>
      </c>
      <c r="Q275">
        <v>53.4</v>
      </c>
      <c r="R275">
        <v>62</v>
      </c>
      <c r="S275">
        <v>32.5</v>
      </c>
      <c r="T275">
        <v>3.92</v>
      </c>
      <c r="U275">
        <v>14.1</v>
      </c>
      <c r="X275">
        <f t="shared" si="262"/>
        <v>0</v>
      </c>
      <c r="Y275">
        <v>3.2</v>
      </c>
      <c r="Z275">
        <v>0</v>
      </c>
      <c r="AB275">
        <v>0.42</v>
      </c>
      <c r="AC275">
        <v>26.6</v>
      </c>
      <c r="AD275">
        <v>32.6</v>
      </c>
      <c r="AE275">
        <v>38.700000000000003</v>
      </c>
      <c r="AF275">
        <v>26.3</v>
      </c>
      <c r="AG275">
        <v>0.12</v>
      </c>
      <c r="AH275">
        <v>3.12</v>
      </c>
      <c r="AK275">
        <f t="shared" si="278"/>
        <v>0.18110245999999997</v>
      </c>
      <c r="AL275">
        <v>1.6</v>
      </c>
      <c r="AM275">
        <v>4.5999999999999996</v>
      </c>
      <c r="AO275">
        <v>0</v>
      </c>
      <c r="AP275">
        <v>40</v>
      </c>
      <c r="AQ275">
        <v>54.9</v>
      </c>
      <c r="AR275">
        <v>69.900000000000006</v>
      </c>
      <c r="AS275">
        <v>20.8</v>
      </c>
      <c r="AT275">
        <v>5.0599999999999996</v>
      </c>
      <c r="AU275">
        <v>21.17</v>
      </c>
      <c r="AX275">
        <f t="shared" si="307"/>
        <v>0</v>
      </c>
      <c r="AY275">
        <v>3.7</v>
      </c>
      <c r="AZ275">
        <v>0</v>
      </c>
      <c r="BB275">
        <v>0.02</v>
      </c>
      <c r="BC275">
        <v>26.1</v>
      </c>
      <c r="BD275">
        <v>42.8</v>
      </c>
      <c r="BE275">
        <v>59.5</v>
      </c>
      <c r="BF275">
        <v>16</v>
      </c>
      <c r="BG275">
        <v>1.92</v>
      </c>
      <c r="BH275">
        <v>14.88</v>
      </c>
      <c r="BK275">
        <f t="shared" si="256"/>
        <v>0</v>
      </c>
      <c r="BL275">
        <v>4.2</v>
      </c>
      <c r="BM275">
        <v>0</v>
      </c>
      <c r="BO275">
        <f t="shared" si="287"/>
        <v>0.11</v>
      </c>
      <c r="BP275">
        <f t="shared" si="288"/>
        <v>34.375</v>
      </c>
      <c r="BQ275">
        <f t="shared" si="289"/>
        <v>45.924999999999997</v>
      </c>
      <c r="BR275">
        <f t="shared" si="290"/>
        <v>57.525000000000006</v>
      </c>
      <c r="BS275">
        <f t="shared" si="291"/>
        <v>23.9</v>
      </c>
      <c r="BT275">
        <f t="shared" si="292"/>
        <v>2.7549999999999999</v>
      </c>
      <c r="BU275">
        <f t="shared" si="293"/>
        <v>13.317500000000001</v>
      </c>
      <c r="BX275">
        <f t="shared" si="294"/>
        <v>4.5275614999999991E-2</v>
      </c>
      <c r="BY275">
        <f t="shared" si="295"/>
        <v>3.1749999999999998</v>
      </c>
      <c r="BZ275">
        <f t="shared" si="296"/>
        <v>1.1499999999999999</v>
      </c>
    </row>
    <row r="276" spans="1:78" x14ac:dyDescent="0.2">
      <c r="A276" s="2">
        <v>44835</v>
      </c>
      <c r="B276">
        <v>0</v>
      </c>
      <c r="C276">
        <v>34.200000000000003</v>
      </c>
      <c r="D276">
        <v>48.8</v>
      </c>
      <c r="E276">
        <v>63.4</v>
      </c>
      <c r="F276">
        <v>31.3</v>
      </c>
      <c r="G276">
        <v>1.07</v>
      </c>
      <c r="H276">
        <v>14.3</v>
      </c>
      <c r="K276">
        <f>0.0393701*M276</f>
        <v>2.3622059999999997E-2</v>
      </c>
      <c r="L276">
        <v>3.1</v>
      </c>
      <c r="M276">
        <v>0.6</v>
      </c>
      <c r="O276">
        <v>0</v>
      </c>
      <c r="P276">
        <v>42</v>
      </c>
      <c r="Q276">
        <v>52.7</v>
      </c>
      <c r="R276">
        <v>63.4</v>
      </c>
      <c r="S276">
        <v>27.9</v>
      </c>
      <c r="T276">
        <v>3.2</v>
      </c>
      <c r="U276">
        <v>15.2</v>
      </c>
      <c r="X276">
        <f t="shared" si="262"/>
        <v>0</v>
      </c>
      <c r="Y276">
        <v>2.9</v>
      </c>
      <c r="Z276">
        <v>0</v>
      </c>
      <c r="AB276">
        <v>0.15</v>
      </c>
      <c r="AC276">
        <v>23.8</v>
      </c>
      <c r="AD276">
        <v>31.5</v>
      </c>
      <c r="AE276">
        <v>39.200000000000003</v>
      </c>
      <c r="AF276">
        <v>23.9</v>
      </c>
      <c r="AG276">
        <v>0.28999999999999998</v>
      </c>
      <c r="AH276">
        <v>3.83</v>
      </c>
      <c r="AK276">
        <f t="shared" si="278"/>
        <v>0</v>
      </c>
      <c r="AL276">
        <v>2</v>
      </c>
      <c r="AM276">
        <v>0</v>
      </c>
      <c r="AO276">
        <v>0</v>
      </c>
      <c r="AP276">
        <v>41.3</v>
      </c>
      <c r="AQ276">
        <v>58.8</v>
      </c>
      <c r="AR276">
        <v>76.400000000000006</v>
      </c>
      <c r="AS276">
        <v>27.5</v>
      </c>
      <c r="AT276">
        <v>5.15</v>
      </c>
      <c r="AU276">
        <v>25.92</v>
      </c>
      <c r="AX276">
        <f t="shared" si="307"/>
        <v>0</v>
      </c>
      <c r="AY276">
        <v>3.5</v>
      </c>
      <c r="AZ276">
        <v>0</v>
      </c>
      <c r="BB276">
        <v>0</v>
      </c>
      <c r="BC276">
        <v>29.8</v>
      </c>
      <c r="BD276">
        <v>47.5</v>
      </c>
      <c r="BE276">
        <v>65.2</v>
      </c>
      <c r="BF276">
        <v>15.7</v>
      </c>
      <c r="BG276">
        <v>2.4500000000000002</v>
      </c>
      <c r="BH276">
        <v>18.53</v>
      </c>
      <c r="BK276">
        <f t="shared" si="256"/>
        <v>1.1811029999999998E-2</v>
      </c>
      <c r="BL276">
        <v>3.9</v>
      </c>
      <c r="BM276">
        <v>0.3</v>
      </c>
      <c r="BO276">
        <f t="shared" si="287"/>
        <v>0.03</v>
      </c>
      <c r="BP276">
        <f t="shared" si="288"/>
        <v>34.220000000000006</v>
      </c>
      <c r="BQ276">
        <f t="shared" si="289"/>
        <v>47.86</v>
      </c>
      <c r="BR276">
        <f t="shared" si="290"/>
        <v>61.52</v>
      </c>
      <c r="BS276">
        <f t="shared" si="291"/>
        <v>25.259999999999998</v>
      </c>
      <c r="BT276">
        <f t="shared" si="292"/>
        <v>2.4319999999999999</v>
      </c>
      <c r="BU276">
        <f t="shared" si="293"/>
        <v>15.556000000000001</v>
      </c>
      <c r="BX276">
        <f t="shared" si="294"/>
        <v>7.0866179999999985E-3</v>
      </c>
      <c r="BY276">
        <f t="shared" si="295"/>
        <v>3.08</v>
      </c>
      <c r="BZ276">
        <f t="shared" si="296"/>
        <v>0.18</v>
      </c>
    </row>
    <row r="277" spans="1:78" x14ac:dyDescent="0.2">
      <c r="A277" s="2">
        <v>44836</v>
      </c>
      <c r="B277">
        <v>0.01</v>
      </c>
      <c r="C277">
        <v>28.8</v>
      </c>
      <c r="D277">
        <v>43.6</v>
      </c>
      <c r="E277">
        <v>58.3</v>
      </c>
      <c r="F277">
        <v>23.2</v>
      </c>
      <c r="G277">
        <v>0.68</v>
      </c>
      <c r="H277">
        <v>12</v>
      </c>
      <c r="I277">
        <v>3.46</v>
      </c>
      <c r="J277">
        <f>SUM(K276:K277)</f>
        <v>2.3622059999999997E-2</v>
      </c>
      <c r="K277">
        <f t="shared" ref="K277:K340" si="312">0.0393701*M277</f>
        <v>0</v>
      </c>
      <c r="L277">
        <v>2.5</v>
      </c>
      <c r="M277">
        <v>0</v>
      </c>
      <c r="O277">
        <v>0</v>
      </c>
      <c r="P277">
        <v>47.6</v>
      </c>
      <c r="Q277">
        <v>56.7</v>
      </c>
      <c r="R277">
        <v>65.7</v>
      </c>
      <c r="S277">
        <v>29.7</v>
      </c>
      <c r="T277">
        <v>5.76</v>
      </c>
      <c r="U277">
        <v>16.11</v>
      </c>
      <c r="V277">
        <v>0.75</v>
      </c>
      <c r="W277">
        <f t="shared" ref="W277" si="313">SUM(X273:X277)</f>
        <v>2.3622059999999997E-2</v>
      </c>
      <c r="X277">
        <f t="shared" si="262"/>
        <v>2.3622059999999997E-2</v>
      </c>
      <c r="Y277">
        <v>3.1</v>
      </c>
      <c r="Z277">
        <v>0.6</v>
      </c>
      <c r="AB277">
        <v>0.02</v>
      </c>
      <c r="AC277">
        <v>22.3</v>
      </c>
      <c r="AD277">
        <v>34.1</v>
      </c>
      <c r="AE277">
        <v>45.9</v>
      </c>
      <c r="AF277">
        <v>23.2</v>
      </c>
      <c r="AG277">
        <v>0.41</v>
      </c>
      <c r="AH277">
        <v>6.46</v>
      </c>
      <c r="AI277">
        <v>0.91</v>
      </c>
      <c r="AJ277">
        <f t="shared" ref="AJ277" si="314">SUM(AK273:AK277)</f>
        <v>1.1062998100000001</v>
      </c>
      <c r="AK277">
        <f t="shared" si="278"/>
        <v>6.2992160000000005E-2</v>
      </c>
      <c r="AL277">
        <v>3</v>
      </c>
      <c r="AM277">
        <v>1.6</v>
      </c>
      <c r="AO277">
        <v>0</v>
      </c>
      <c r="AP277">
        <v>41.2</v>
      </c>
      <c r="AQ277">
        <v>58.7</v>
      </c>
      <c r="AR277">
        <v>76.2</v>
      </c>
      <c r="AS277">
        <v>28.3</v>
      </c>
      <c r="AT277">
        <v>3.79</v>
      </c>
      <c r="AU277">
        <v>25.6</v>
      </c>
      <c r="AV277">
        <v>-2.15</v>
      </c>
      <c r="AW277">
        <f t="shared" ref="AW277" si="315">SUM(AX273:AX277)</f>
        <v>0</v>
      </c>
      <c r="AX277">
        <f t="shared" si="307"/>
        <v>0</v>
      </c>
      <c r="AY277">
        <v>4.8</v>
      </c>
      <c r="AZ277">
        <v>0</v>
      </c>
      <c r="BB277">
        <v>0</v>
      </c>
      <c r="BC277">
        <v>32.5</v>
      </c>
      <c r="BD277">
        <v>50.8</v>
      </c>
      <c r="BE277">
        <v>69.099999999999994</v>
      </c>
      <c r="BF277">
        <v>19.399999999999999</v>
      </c>
      <c r="BG277">
        <v>2.95</v>
      </c>
      <c r="BH277">
        <v>20.98</v>
      </c>
      <c r="BI277">
        <v>-4.3600000000000003</v>
      </c>
      <c r="BJ277">
        <f t="shared" ref="BJ277" si="316">SUM(BK272:BK277)</f>
        <v>7.4803190000000006E-2</v>
      </c>
      <c r="BK277">
        <f t="shared" si="256"/>
        <v>0</v>
      </c>
      <c r="BL277">
        <v>4.2</v>
      </c>
      <c r="BM277">
        <v>0</v>
      </c>
      <c r="BO277">
        <f t="shared" si="287"/>
        <v>6.0000000000000001E-3</v>
      </c>
      <c r="BP277">
        <f t="shared" si="288"/>
        <v>34.480000000000004</v>
      </c>
      <c r="BQ277">
        <f t="shared" si="289"/>
        <v>48.780000000000008</v>
      </c>
      <c r="BR277">
        <f t="shared" si="290"/>
        <v>63.040000000000006</v>
      </c>
      <c r="BS277">
        <f t="shared" si="291"/>
        <v>24.759999999999998</v>
      </c>
      <c r="BT277">
        <f t="shared" si="292"/>
        <v>2.718</v>
      </c>
      <c r="BU277">
        <f t="shared" si="293"/>
        <v>16.23</v>
      </c>
      <c r="BV277">
        <f t="shared" ref="BV277:BV337" si="317">AVERAGE(I277,V277,AI277,AV277,BI277)</f>
        <v>-0.27800000000000002</v>
      </c>
      <c r="BW277">
        <f t="shared" ref="BW277:BZ338" si="318">AVERAGE(J277,W277,AJ277,AW277,BJ277)</f>
        <v>0.245669424</v>
      </c>
      <c r="BX277">
        <f t="shared" si="294"/>
        <v>1.7322844E-2</v>
      </c>
      <c r="BY277">
        <f t="shared" si="295"/>
        <v>3.5199999999999996</v>
      </c>
      <c r="BZ277">
        <f t="shared" si="296"/>
        <v>0.44000000000000006</v>
      </c>
    </row>
    <row r="278" spans="1:78" x14ac:dyDescent="0.2">
      <c r="A278" s="2">
        <v>44837</v>
      </c>
      <c r="B278">
        <v>0</v>
      </c>
      <c r="C278">
        <v>25.7</v>
      </c>
      <c r="D278">
        <v>39.5</v>
      </c>
      <c r="E278">
        <v>53.3</v>
      </c>
      <c r="F278">
        <v>18.399999999999999</v>
      </c>
      <c r="G278">
        <v>1.1399999999999999</v>
      </c>
      <c r="H278">
        <v>10.39</v>
      </c>
      <c r="K278">
        <f t="shared" si="312"/>
        <v>0</v>
      </c>
      <c r="L278">
        <v>2.2999999999999998</v>
      </c>
      <c r="M278">
        <v>0</v>
      </c>
      <c r="O278">
        <v>0.01</v>
      </c>
      <c r="P278">
        <v>44.8</v>
      </c>
      <c r="Q278">
        <v>55.4</v>
      </c>
      <c r="R278">
        <v>66</v>
      </c>
      <c r="S278">
        <v>38.299999999999997</v>
      </c>
      <c r="T278">
        <v>1.65</v>
      </c>
      <c r="U278">
        <v>14.67</v>
      </c>
      <c r="X278">
        <f t="shared" si="262"/>
        <v>0.38188996999999997</v>
      </c>
      <c r="Y278">
        <v>1.8</v>
      </c>
      <c r="Z278">
        <v>9.6999999999999993</v>
      </c>
      <c r="AB278">
        <v>0.05</v>
      </c>
      <c r="AC278">
        <v>23.1</v>
      </c>
      <c r="AD278">
        <v>41.1</v>
      </c>
      <c r="AE278">
        <v>59</v>
      </c>
      <c r="AF278">
        <v>24</v>
      </c>
      <c r="AG278">
        <v>0.57999999999999996</v>
      </c>
      <c r="AH278">
        <v>12.58</v>
      </c>
      <c r="AK278">
        <f t="shared" si="278"/>
        <v>0</v>
      </c>
      <c r="AL278">
        <v>3.1</v>
      </c>
      <c r="AM278">
        <v>0</v>
      </c>
      <c r="AO278">
        <v>0</v>
      </c>
      <c r="AP278">
        <v>40.700000000000003</v>
      </c>
      <c r="AQ278">
        <v>60.2</v>
      </c>
      <c r="AR278">
        <v>79.7</v>
      </c>
      <c r="AS278">
        <v>20.6</v>
      </c>
      <c r="AT278">
        <v>4.5</v>
      </c>
      <c r="AU278">
        <v>31.76</v>
      </c>
      <c r="AX278">
        <f t="shared" si="307"/>
        <v>0</v>
      </c>
      <c r="AY278">
        <v>4.0999999999999996</v>
      </c>
      <c r="AZ278">
        <v>0</v>
      </c>
      <c r="BB278">
        <v>0</v>
      </c>
      <c r="BC278">
        <v>34.4</v>
      </c>
      <c r="BD278">
        <v>52.8</v>
      </c>
      <c r="BE278">
        <v>71.099999999999994</v>
      </c>
      <c r="BF278">
        <v>19.899999999999999</v>
      </c>
      <c r="BG278">
        <v>3.08</v>
      </c>
      <c r="BH278">
        <v>22.71</v>
      </c>
      <c r="BK278">
        <f t="shared" si="256"/>
        <v>0</v>
      </c>
      <c r="BL278">
        <v>3.6</v>
      </c>
      <c r="BM278">
        <v>0</v>
      </c>
      <c r="BO278">
        <f t="shared" si="287"/>
        <v>1.2E-2</v>
      </c>
      <c r="BP278">
        <f t="shared" si="288"/>
        <v>33.74</v>
      </c>
      <c r="BQ278">
        <f t="shared" si="289"/>
        <v>49.8</v>
      </c>
      <c r="BR278">
        <f t="shared" si="290"/>
        <v>65.820000000000007</v>
      </c>
      <c r="BS278">
        <f t="shared" si="291"/>
        <v>24.24</v>
      </c>
      <c r="BT278">
        <f t="shared" si="292"/>
        <v>2.19</v>
      </c>
      <c r="BU278">
        <f t="shared" si="293"/>
        <v>18.422000000000004</v>
      </c>
      <c r="BX278">
        <f t="shared" si="294"/>
        <v>7.6377993999999991E-2</v>
      </c>
      <c r="BY278">
        <f t="shared" si="295"/>
        <v>2.9799999999999995</v>
      </c>
      <c r="BZ278">
        <f t="shared" si="296"/>
        <v>1.94</v>
      </c>
    </row>
    <row r="279" spans="1:78" x14ac:dyDescent="0.2">
      <c r="A279" s="2">
        <v>44838</v>
      </c>
      <c r="B279">
        <v>0</v>
      </c>
      <c r="C279">
        <v>26.3</v>
      </c>
      <c r="D279">
        <v>36.4</v>
      </c>
      <c r="E279">
        <v>46.4</v>
      </c>
      <c r="F279">
        <v>21.3</v>
      </c>
      <c r="G279">
        <v>1.1599999999999999</v>
      </c>
      <c r="H279">
        <v>6.49</v>
      </c>
      <c r="K279">
        <f t="shared" si="312"/>
        <v>0</v>
      </c>
      <c r="L279">
        <v>2.4</v>
      </c>
      <c r="M279">
        <v>0</v>
      </c>
      <c r="O279">
        <v>0.34</v>
      </c>
      <c r="P279">
        <v>40.299999999999997</v>
      </c>
      <c r="Q279">
        <v>48.4</v>
      </c>
      <c r="R279">
        <v>56.4</v>
      </c>
      <c r="S279">
        <v>42.9</v>
      </c>
      <c r="T279">
        <v>0.14000000000000001</v>
      </c>
      <c r="U279">
        <v>6.05</v>
      </c>
      <c r="X279">
        <f t="shared" si="262"/>
        <v>0.13385833999999999</v>
      </c>
      <c r="Y279">
        <v>1.2</v>
      </c>
      <c r="Z279">
        <v>3.4</v>
      </c>
      <c r="AB279">
        <v>0</v>
      </c>
      <c r="AC279">
        <v>29.5</v>
      </c>
      <c r="AD279">
        <v>42.1</v>
      </c>
      <c r="AE279">
        <v>54.7</v>
      </c>
      <c r="AF279">
        <v>22</v>
      </c>
      <c r="AG279">
        <v>1.26</v>
      </c>
      <c r="AH279">
        <v>10.73</v>
      </c>
      <c r="AK279">
        <f t="shared" si="278"/>
        <v>0</v>
      </c>
      <c r="AL279">
        <v>2.7</v>
      </c>
      <c r="AM279">
        <v>0</v>
      </c>
      <c r="AO279">
        <v>0</v>
      </c>
      <c r="AP279">
        <v>41.2</v>
      </c>
      <c r="AQ279">
        <v>60.6</v>
      </c>
      <c r="AR279">
        <v>79.900000000000006</v>
      </c>
      <c r="AS279">
        <v>17.8</v>
      </c>
      <c r="AT279">
        <v>5.83</v>
      </c>
      <c r="AU279">
        <v>32.08</v>
      </c>
      <c r="AX279">
        <f t="shared" si="307"/>
        <v>0</v>
      </c>
      <c r="AY279">
        <v>4.4000000000000004</v>
      </c>
      <c r="AZ279">
        <v>0</v>
      </c>
      <c r="BB279">
        <v>0</v>
      </c>
      <c r="BC279">
        <v>35.700000000000003</v>
      </c>
      <c r="BD279">
        <v>53.8</v>
      </c>
      <c r="BE279">
        <v>71.900000000000006</v>
      </c>
      <c r="BF279">
        <v>19.899999999999999</v>
      </c>
      <c r="BG279">
        <v>4.38</v>
      </c>
      <c r="BH279">
        <v>22.97</v>
      </c>
      <c r="BK279">
        <f t="shared" si="256"/>
        <v>0</v>
      </c>
      <c r="BL279">
        <v>3.4</v>
      </c>
      <c r="BM279">
        <v>0</v>
      </c>
      <c r="BO279">
        <f t="shared" si="287"/>
        <v>6.8000000000000005E-2</v>
      </c>
      <c r="BP279">
        <f t="shared" si="288"/>
        <v>34.6</v>
      </c>
      <c r="BQ279">
        <f t="shared" si="289"/>
        <v>48.260000000000005</v>
      </c>
      <c r="BR279">
        <f t="shared" si="290"/>
        <v>61.86</v>
      </c>
      <c r="BS279">
        <f t="shared" si="291"/>
        <v>24.78</v>
      </c>
      <c r="BT279">
        <f t="shared" si="292"/>
        <v>2.5539999999999998</v>
      </c>
      <c r="BU279">
        <f t="shared" si="293"/>
        <v>15.663999999999998</v>
      </c>
      <c r="BX279">
        <f t="shared" si="294"/>
        <v>2.6771667999999998E-2</v>
      </c>
      <c r="BY279">
        <f t="shared" si="295"/>
        <v>2.82</v>
      </c>
      <c r="BZ279">
        <f t="shared" si="296"/>
        <v>0.67999999999999994</v>
      </c>
    </row>
    <row r="280" spans="1:78" x14ac:dyDescent="0.2">
      <c r="A280" s="2">
        <v>44839</v>
      </c>
      <c r="B280">
        <v>0</v>
      </c>
      <c r="C280">
        <v>24</v>
      </c>
      <c r="D280">
        <v>40</v>
      </c>
      <c r="E280">
        <v>56</v>
      </c>
      <c r="F280">
        <v>21.5</v>
      </c>
      <c r="G280">
        <v>0.72</v>
      </c>
      <c r="H280">
        <v>11.46</v>
      </c>
      <c r="K280">
        <f t="shared" si="312"/>
        <v>0</v>
      </c>
      <c r="L280">
        <v>2.5</v>
      </c>
      <c r="M280">
        <v>0</v>
      </c>
      <c r="O280">
        <v>0.13</v>
      </c>
      <c r="P280">
        <v>35</v>
      </c>
      <c r="Q280">
        <v>41.9</v>
      </c>
      <c r="R280">
        <v>48.9</v>
      </c>
      <c r="S280">
        <v>38.9</v>
      </c>
      <c r="T280">
        <v>0.14000000000000001</v>
      </c>
      <c r="U280">
        <v>3.12</v>
      </c>
      <c r="X280">
        <f t="shared" si="262"/>
        <v>5.9055150000000001E-2</v>
      </c>
      <c r="Y280">
        <v>2.2000000000000002</v>
      </c>
      <c r="Z280">
        <v>1.5</v>
      </c>
      <c r="AB280">
        <v>0</v>
      </c>
      <c r="AC280">
        <v>28.5</v>
      </c>
      <c r="AD280">
        <v>42.1</v>
      </c>
      <c r="AE280">
        <v>55.8</v>
      </c>
      <c r="AF280">
        <v>23.9</v>
      </c>
      <c r="AG280">
        <v>0.84</v>
      </c>
      <c r="AH280">
        <v>10.64</v>
      </c>
      <c r="AK280">
        <f t="shared" si="278"/>
        <v>0</v>
      </c>
      <c r="AL280">
        <v>3.3</v>
      </c>
      <c r="AM280">
        <v>0</v>
      </c>
      <c r="AO280">
        <v>0</v>
      </c>
      <c r="AP280">
        <v>39.9</v>
      </c>
      <c r="AQ280">
        <v>59.2</v>
      </c>
      <c r="AR280">
        <v>78.5</v>
      </c>
      <c r="AS280">
        <v>18.5</v>
      </c>
      <c r="AT280">
        <v>5.22</v>
      </c>
      <c r="AU280">
        <v>30.52</v>
      </c>
      <c r="AX280">
        <f t="shared" si="307"/>
        <v>0</v>
      </c>
      <c r="AY280">
        <v>4.3</v>
      </c>
      <c r="AZ280">
        <v>0</v>
      </c>
      <c r="BB280">
        <v>0</v>
      </c>
      <c r="BC280">
        <v>36.1</v>
      </c>
      <c r="BD280">
        <v>52.5</v>
      </c>
      <c r="BE280">
        <v>68.8</v>
      </c>
      <c r="BF280">
        <v>20.7</v>
      </c>
      <c r="BG280">
        <v>3.63</v>
      </c>
      <c r="BH280">
        <v>19.86</v>
      </c>
      <c r="BK280">
        <f t="shared" si="256"/>
        <v>0</v>
      </c>
      <c r="BL280">
        <v>3.5</v>
      </c>
      <c r="BM280">
        <v>0</v>
      </c>
      <c r="BO280">
        <f t="shared" si="287"/>
        <v>2.6000000000000002E-2</v>
      </c>
      <c r="BP280">
        <f t="shared" si="288"/>
        <v>32.700000000000003</v>
      </c>
      <c r="BQ280">
        <f t="shared" si="289"/>
        <v>47.14</v>
      </c>
      <c r="BR280">
        <f t="shared" si="290"/>
        <v>61.6</v>
      </c>
      <c r="BS280">
        <f t="shared" si="291"/>
        <v>24.7</v>
      </c>
      <c r="BT280">
        <f t="shared" si="292"/>
        <v>2.1100000000000003</v>
      </c>
      <c r="BU280">
        <f t="shared" si="293"/>
        <v>15.12</v>
      </c>
      <c r="BX280">
        <f t="shared" si="294"/>
        <v>1.181103E-2</v>
      </c>
      <c r="BY280">
        <f t="shared" si="295"/>
        <v>3.16</v>
      </c>
      <c r="BZ280">
        <f t="shared" si="296"/>
        <v>0.3</v>
      </c>
    </row>
    <row r="281" spans="1:78" x14ac:dyDescent="0.2">
      <c r="A281" s="2">
        <v>44840</v>
      </c>
      <c r="B281">
        <v>0</v>
      </c>
      <c r="C281">
        <v>26.3</v>
      </c>
      <c r="D281">
        <v>43</v>
      </c>
      <c r="E281">
        <v>59.6</v>
      </c>
      <c r="F281">
        <v>20.5</v>
      </c>
      <c r="G281">
        <v>1.2</v>
      </c>
      <c r="H281">
        <v>13.82</v>
      </c>
      <c r="K281">
        <f t="shared" si="312"/>
        <v>0</v>
      </c>
      <c r="L281">
        <v>3.5</v>
      </c>
      <c r="M281">
        <v>0</v>
      </c>
      <c r="O281">
        <v>0.05</v>
      </c>
      <c r="P281">
        <v>30.9</v>
      </c>
      <c r="Q281">
        <v>43.9</v>
      </c>
      <c r="R281">
        <v>56.9</v>
      </c>
      <c r="S281">
        <v>36.700000000000003</v>
      </c>
      <c r="T281">
        <v>0.09</v>
      </c>
      <c r="U281">
        <v>9.17</v>
      </c>
      <c r="X281">
        <f t="shared" si="262"/>
        <v>9.0551229999999983E-2</v>
      </c>
      <c r="Y281">
        <v>1.7</v>
      </c>
      <c r="Z281">
        <v>2.2999999999999998</v>
      </c>
      <c r="AB281">
        <v>0</v>
      </c>
      <c r="AC281">
        <v>27.8</v>
      </c>
      <c r="AD281">
        <v>45.8</v>
      </c>
      <c r="AE281">
        <v>63.7</v>
      </c>
      <c r="AF281">
        <v>24.5</v>
      </c>
      <c r="AG281">
        <v>1.1200000000000001</v>
      </c>
      <c r="AH281">
        <v>15.26</v>
      </c>
      <c r="AK281">
        <f t="shared" si="278"/>
        <v>0</v>
      </c>
      <c r="AL281">
        <v>3.8</v>
      </c>
      <c r="AM281">
        <v>0</v>
      </c>
      <c r="AO281">
        <v>0</v>
      </c>
      <c r="AP281">
        <v>37.5</v>
      </c>
      <c r="AQ281">
        <v>56.6</v>
      </c>
      <c r="AR281">
        <v>75.8</v>
      </c>
      <c r="AS281">
        <v>19</v>
      </c>
      <c r="AT281">
        <v>4.7699999999999996</v>
      </c>
      <c r="AU281">
        <v>27.08</v>
      </c>
      <c r="AX281">
        <f t="shared" si="307"/>
        <v>0</v>
      </c>
      <c r="AY281">
        <v>2.9</v>
      </c>
      <c r="AZ281">
        <v>0</v>
      </c>
      <c r="BB281">
        <v>0</v>
      </c>
      <c r="BC281">
        <v>35.799999999999997</v>
      </c>
      <c r="BD281">
        <v>49.9</v>
      </c>
      <c r="BE281">
        <v>64</v>
      </c>
      <c r="BF281">
        <v>27.1</v>
      </c>
      <c r="BG281">
        <v>2.99</v>
      </c>
      <c r="BH281">
        <v>15.2</v>
      </c>
      <c r="BK281">
        <f t="shared" si="256"/>
        <v>0</v>
      </c>
      <c r="BL281">
        <v>2.8</v>
      </c>
      <c r="BM281">
        <v>0</v>
      </c>
      <c r="BO281">
        <f t="shared" si="287"/>
        <v>0.01</v>
      </c>
      <c r="BP281">
        <f t="shared" si="288"/>
        <v>31.660000000000004</v>
      </c>
      <c r="BQ281">
        <f t="shared" si="289"/>
        <v>47.839999999999996</v>
      </c>
      <c r="BR281">
        <f t="shared" si="290"/>
        <v>64</v>
      </c>
      <c r="BS281">
        <f t="shared" si="291"/>
        <v>25.560000000000002</v>
      </c>
      <c r="BT281">
        <f t="shared" si="292"/>
        <v>2.0339999999999998</v>
      </c>
      <c r="BU281">
        <f t="shared" si="293"/>
        <v>16.106000000000002</v>
      </c>
      <c r="BX281">
        <f t="shared" si="294"/>
        <v>1.8110245999999997E-2</v>
      </c>
      <c r="BY281">
        <f t="shared" si="295"/>
        <v>2.94</v>
      </c>
      <c r="BZ281">
        <f t="shared" si="296"/>
        <v>0.45999999999999996</v>
      </c>
    </row>
    <row r="282" spans="1:78" x14ac:dyDescent="0.2">
      <c r="A282" s="2">
        <v>44841</v>
      </c>
      <c r="B282">
        <v>0</v>
      </c>
      <c r="C282">
        <v>29.4</v>
      </c>
      <c r="D282">
        <v>49.2</v>
      </c>
      <c r="E282">
        <v>68.900000000000006</v>
      </c>
      <c r="F282">
        <v>23.2</v>
      </c>
      <c r="G282">
        <v>1.93</v>
      </c>
      <c r="H282">
        <v>19.899999999999999</v>
      </c>
      <c r="I282">
        <v>3.43</v>
      </c>
      <c r="J282">
        <f>SUM(K278:K282)</f>
        <v>0</v>
      </c>
      <c r="K282">
        <f t="shared" si="312"/>
        <v>0</v>
      </c>
      <c r="L282">
        <v>4</v>
      </c>
      <c r="M282">
        <v>0</v>
      </c>
      <c r="O282">
        <v>0.08</v>
      </c>
      <c r="P282">
        <v>33.299999999999997</v>
      </c>
      <c r="Q282">
        <v>40.799999999999997</v>
      </c>
      <c r="R282">
        <v>48.2</v>
      </c>
      <c r="S282">
        <v>34.799999999999997</v>
      </c>
      <c r="T282">
        <v>0.2</v>
      </c>
      <c r="U282">
        <v>4.33</v>
      </c>
      <c r="V282">
        <v>0.69</v>
      </c>
      <c r="W282">
        <f t="shared" ref="W282" si="319">SUM(X278:X282)</f>
        <v>0.66535469000000003</v>
      </c>
      <c r="X282">
        <f t="shared" si="262"/>
        <v>0</v>
      </c>
      <c r="Y282">
        <v>2.2999999999999998</v>
      </c>
      <c r="Z282">
        <v>0</v>
      </c>
      <c r="AB282">
        <v>0.01</v>
      </c>
      <c r="AC282">
        <v>30.8</v>
      </c>
      <c r="AD282">
        <v>48.1</v>
      </c>
      <c r="AE282">
        <v>65.3</v>
      </c>
      <c r="AF282">
        <v>25.1</v>
      </c>
      <c r="AG282">
        <v>1.62</v>
      </c>
      <c r="AH282">
        <v>16.43</v>
      </c>
      <c r="AI282">
        <v>0.95</v>
      </c>
      <c r="AJ282">
        <f t="shared" ref="AJ282" si="320">SUM(AK278:AK282)</f>
        <v>0</v>
      </c>
      <c r="AK282">
        <f t="shared" si="278"/>
        <v>0</v>
      </c>
      <c r="AL282">
        <v>3</v>
      </c>
      <c r="AM282">
        <v>0</v>
      </c>
      <c r="AO282">
        <v>0</v>
      </c>
      <c r="AP282">
        <v>36.4</v>
      </c>
      <c r="AQ282">
        <v>56.3</v>
      </c>
      <c r="AR282">
        <v>76.099999999999994</v>
      </c>
      <c r="AS282">
        <v>18.100000000000001</v>
      </c>
      <c r="AT282">
        <v>4.25</v>
      </c>
      <c r="AU282">
        <v>27.98</v>
      </c>
      <c r="AV282">
        <v>-2.23</v>
      </c>
      <c r="AW282">
        <f t="shared" ref="AW282" si="321">SUM(AX278:AX282)</f>
        <v>0</v>
      </c>
      <c r="AX282">
        <f t="shared" si="307"/>
        <v>0</v>
      </c>
      <c r="AY282">
        <v>3.3</v>
      </c>
      <c r="AZ282">
        <v>0</v>
      </c>
      <c r="BB282">
        <v>0</v>
      </c>
      <c r="BC282">
        <v>43.3</v>
      </c>
      <c r="BD282">
        <v>50.1</v>
      </c>
      <c r="BE282">
        <v>56.9</v>
      </c>
      <c r="BF282">
        <v>32.700000000000003</v>
      </c>
      <c r="BG282">
        <v>3.04</v>
      </c>
      <c r="BH282">
        <v>9.57</v>
      </c>
      <c r="BI282">
        <v>-4.34</v>
      </c>
      <c r="BJ282">
        <f t="shared" ref="BJ282" si="322">SUM(BK278:BK282)</f>
        <v>0.27952770999999998</v>
      </c>
      <c r="BK282">
        <f t="shared" si="256"/>
        <v>0.27952770999999998</v>
      </c>
      <c r="BL282">
        <v>2.1</v>
      </c>
      <c r="BM282">
        <v>7.1</v>
      </c>
      <c r="BO282">
        <f t="shared" si="287"/>
        <v>1.7999999999999999E-2</v>
      </c>
      <c r="BP282">
        <f t="shared" si="288"/>
        <v>34.64</v>
      </c>
      <c r="BQ282">
        <f t="shared" si="289"/>
        <v>48.899999999999991</v>
      </c>
      <c r="BR282">
        <f t="shared" si="290"/>
        <v>63.08</v>
      </c>
      <c r="BS282">
        <f t="shared" si="291"/>
        <v>26.779999999999994</v>
      </c>
      <c r="BT282">
        <f t="shared" si="292"/>
        <v>2.2079999999999997</v>
      </c>
      <c r="BU282">
        <f t="shared" si="293"/>
        <v>15.642000000000001</v>
      </c>
      <c r="BV282">
        <f t="shared" si="317"/>
        <v>-0.29999999999999993</v>
      </c>
      <c r="BW282">
        <f t="shared" si="318"/>
        <v>0.18897648</v>
      </c>
      <c r="BX282">
        <f t="shared" si="294"/>
        <v>5.5905541999999996E-2</v>
      </c>
      <c r="BY282">
        <f t="shared" si="295"/>
        <v>2.9400000000000004</v>
      </c>
      <c r="BZ282">
        <f t="shared" si="296"/>
        <v>1.42</v>
      </c>
    </row>
    <row r="283" spans="1:78" x14ac:dyDescent="0.2">
      <c r="A283" s="2">
        <v>44842</v>
      </c>
      <c r="B283">
        <v>0</v>
      </c>
      <c r="C283">
        <v>33.6</v>
      </c>
      <c r="D283">
        <v>51.3</v>
      </c>
      <c r="E283">
        <v>69.099999999999994</v>
      </c>
      <c r="F283">
        <v>23.2</v>
      </c>
      <c r="G283">
        <v>2.79</v>
      </c>
      <c r="H283">
        <v>20.420000000000002</v>
      </c>
      <c r="K283">
        <f t="shared" si="312"/>
        <v>0</v>
      </c>
      <c r="L283">
        <v>3</v>
      </c>
      <c r="M283">
        <v>0</v>
      </c>
      <c r="O283">
        <v>0</v>
      </c>
      <c r="P283">
        <v>28.6</v>
      </c>
      <c r="Q283">
        <v>38.799999999999997</v>
      </c>
      <c r="R283">
        <v>49</v>
      </c>
      <c r="S283">
        <v>26.7</v>
      </c>
      <c r="T283">
        <v>0.78</v>
      </c>
      <c r="U283">
        <v>6.64</v>
      </c>
      <c r="X283">
        <f t="shared" si="262"/>
        <v>0</v>
      </c>
      <c r="Y283">
        <v>2.5</v>
      </c>
      <c r="Z283">
        <v>0</v>
      </c>
      <c r="AB283">
        <v>0</v>
      </c>
      <c r="AC283">
        <v>33.1</v>
      </c>
      <c r="AD283">
        <v>50.6</v>
      </c>
      <c r="AE283">
        <v>68.099999999999994</v>
      </c>
      <c r="AF283">
        <v>24.5</v>
      </c>
      <c r="AG283">
        <v>1.26</v>
      </c>
      <c r="AH283">
        <v>19.61</v>
      </c>
      <c r="AK283">
        <f t="shared" si="278"/>
        <v>0</v>
      </c>
      <c r="AL283">
        <v>3.6</v>
      </c>
      <c r="AM283">
        <v>0</v>
      </c>
      <c r="AO283">
        <v>0</v>
      </c>
      <c r="AP283">
        <v>36.799999999999997</v>
      </c>
      <c r="AQ283">
        <v>56.4</v>
      </c>
      <c r="AR283">
        <v>76</v>
      </c>
      <c r="AS283">
        <v>18.600000000000001</v>
      </c>
      <c r="AT283">
        <v>4.26</v>
      </c>
      <c r="AU283">
        <v>27.59</v>
      </c>
      <c r="AX283">
        <f t="shared" si="307"/>
        <v>0</v>
      </c>
      <c r="AY283">
        <v>3</v>
      </c>
      <c r="AZ283">
        <v>0</v>
      </c>
      <c r="BB283">
        <v>0.17</v>
      </c>
      <c r="BC283">
        <v>40.299999999999997</v>
      </c>
      <c r="BD283">
        <v>47.3</v>
      </c>
      <c r="BE283">
        <v>54.3</v>
      </c>
      <c r="BF283">
        <v>33.799999999999997</v>
      </c>
      <c r="BG283">
        <v>1.22</v>
      </c>
      <c r="BH283">
        <v>7.38</v>
      </c>
      <c r="BK283">
        <f t="shared" si="256"/>
        <v>0.32283481999999997</v>
      </c>
      <c r="BL283">
        <v>1.8</v>
      </c>
      <c r="BM283">
        <v>8.1999999999999993</v>
      </c>
      <c r="BO283">
        <f t="shared" si="287"/>
        <v>3.4000000000000002E-2</v>
      </c>
      <c r="BP283">
        <f t="shared" si="288"/>
        <v>34.480000000000004</v>
      </c>
      <c r="BQ283">
        <f t="shared" si="289"/>
        <v>48.879999999999995</v>
      </c>
      <c r="BR283">
        <f t="shared" si="290"/>
        <v>63.3</v>
      </c>
      <c r="BS283">
        <f t="shared" si="291"/>
        <v>25.36</v>
      </c>
      <c r="BT283">
        <f t="shared" si="292"/>
        <v>2.0620000000000003</v>
      </c>
      <c r="BU283">
        <f t="shared" si="293"/>
        <v>16.327999999999999</v>
      </c>
      <c r="BX283">
        <f t="shared" si="294"/>
        <v>6.4566963999999991E-2</v>
      </c>
      <c r="BY283">
        <f t="shared" si="295"/>
        <v>2.7800000000000002</v>
      </c>
      <c r="BZ283">
        <f t="shared" si="296"/>
        <v>1.64</v>
      </c>
    </row>
    <row r="284" spans="1:78" x14ac:dyDescent="0.2">
      <c r="A284" s="2">
        <v>44843</v>
      </c>
      <c r="B284">
        <v>0</v>
      </c>
      <c r="C284">
        <v>30.8</v>
      </c>
      <c r="D284">
        <v>42</v>
      </c>
      <c r="E284">
        <v>53.2</v>
      </c>
      <c r="F284">
        <v>18.8</v>
      </c>
      <c r="G284">
        <v>2.0499999999999998</v>
      </c>
      <c r="H284">
        <v>8.89</v>
      </c>
      <c r="K284">
        <f t="shared" si="312"/>
        <v>0</v>
      </c>
      <c r="L284">
        <v>3.6</v>
      </c>
      <c r="M284">
        <v>0</v>
      </c>
      <c r="O284">
        <v>0</v>
      </c>
      <c r="P284">
        <v>29.2</v>
      </c>
      <c r="Q284">
        <v>43.2</v>
      </c>
      <c r="R284">
        <v>57.2</v>
      </c>
      <c r="S284">
        <v>29.9</v>
      </c>
      <c r="T284">
        <v>0.57999999999999996</v>
      </c>
      <c r="U284">
        <v>11.23</v>
      </c>
      <c r="X284">
        <f t="shared" si="262"/>
        <v>1.9685049999999999E-2</v>
      </c>
      <c r="Y284">
        <v>2.8</v>
      </c>
      <c r="Z284">
        <v>0.5</v>
      </c>
      <c r="AB284">
        <v>0</v>
      </c>
      <c r="AC284">
        <v>33</v>
      </c>
      <c r="AD284">
        <v>49.4</v>
      </c>
      <c r="AE284">
        <v>65.8</v>
      </c>
      <c r="AF284">
        <v>24.6</v>
      </c>
      <c r="AG284">
        <v>2.2999999999999998</v>
      </c>
      <c r="AH284">
        <v>17.190000000000001</v>
      </c>
      <c r="AK284">
        <f t="shared" si="278"/>
        <v>0</v>
      </c>
      <c r="AL284">
        <v>2.5</v>
      </c>
      <c r="AM284">
        <v>0</v>
      </c>
      <c r="AO284">
        <v>0</v>
      </c>
      <c r="AP284">
        <v>36.700000000000003</v>
      </c>
      <c r="AQ284">
        <v>55.7</v>
      </c>
      <c r="AR284">
        <v>74.7</v>
      </c>
      <c r="AS284">
        <v>17.600000000000001</v>
      </c>
      <c r="AT284">
        <v>4.4000000000000004</v>
      </c>
      <c r="AU284">
        <v>26.7</v>
      </c>
      <c r="AX284">
        <f t="shared" si="307"/>
        <v>0</v>
      </c>
      <c r="AY284">
        <v>3.4</v>
      </c>
      <c r="AZ284">
        <v>0</v>
      </c>
      <c r="BB284">
        <v>0.26</v>
      </c>
      <c r="BC284">
        <v>27.5</v>
      </c>
      <c r="BD284">
        <v>36.799999999999997</v>
      </c>
      <c r="BE284">
        <v>46.2</v>
      </c>
      <c r="BF284">
        <v>28.7</v>
      </c>
      <c r="BG284">
        <v>0.66</v>
      </c>
      <c r="BH284">
        <v>5.4</v>
      </c>
      <c r="BK284">
        <f t="shared" si="256"/>
        <v>0</v>
      </c>
      <c r="BL284">
        <v>2.1</v>
      </c>
      <c r="BM284">
        <v>0</v>
      </c>
      <c r="BO284">
        <f t="shared" si="287"/>
        <v>5.2000000000000005E-2</v>
      </c>
      <c r="BP284">
        <f t="shared" si="288"/>
        <v>31.439999999999998</v>
      </c>
      <c r="BQ284">
        <f t="shared" si="289"/>
        <v>45.42</v>
      </c>
      <c r="BR284">
        <f t="shared" si="290"/>
        <v>59.419999999999995</v>
      </c>
      <c r="BS284">
        <f t="shared" si="291"/>
        <v>23.92</v>
      </c>
      <c r="BT284">
        <f t="shared" si="292"/>
        <v>1.998</v>
      </c>
      <c r="BU284">
        <f t="shared" si="293"/>
        <v>13.882000000000001</v>
      </c>
      <c r="BX284">
        <f t="shared" si="294"/>
        <v>3.9370099999999995E-3</v>
      </c>
      <c r="BY284">
        <f t="shared" si="295"/>
        <v>2.88</v>
      </c>
      <c r="BZ284">
        <f t="shared" si="296"/>
        <v>0.1</v>
      </c>
    </row>
    <row r="285" spans="1:78" x14ac:dyDescent="0.2">
      <c r="A285" s="2">
        <v>44844</v>
      </c>
      <c r="B285">
        <v>0</v>
      </c>
      <c r="C285">
        <v>27.7</v>
      </c>
      <c r="D285">
        <v>41.1</v>
      </c>
      <c r="E285">
        <v>54.6</v>
      </c>
      <c r="F285">
        <v>13.8</v>
      </c>
      <c r="G285">
        <v>2.0299999999999998</v>
      </c>
      <c r="H285">
        <v>11.63</v>
      </c>
      <c r="K285">
        <f t="shared" si="312"/>
        <v>0</v>
      </c>
      <c r="L285">
        <v>3</v>
      </c>
      <c r="M285">
        <v>0</v>
      </c>
      <c r="O285">
        <v>0.01</v>
      </c>
      <c r="P285">
        <v>31.3</v>
      </c>
      <c r="Q285">
        <v>46.4</v>
      </c>
      <c r="R285">
        <v>61.4</v>
      </c>
      <c r="S285">
        <v>29.2</v>
      </c>
      <c r="T285">
        <v>0.83</v>
      </c>
      <c r="U285">
        <v>13.01</v>
      </c>
      <c r="X285">
        <f t="shared" si="262"/>
        <v>0</v>
      </c>
      <c r="Y285">
        <v>2.1</v>
      </c>
      <c r="Z285">
        <v>0</v>
      </c>
      <c r="AB285">
        <v>0</v>
      </c>
      <c r="AC285">
        <v>25.8</v>
      </c>
      <c r="AD285">
        <v>37.700000000000003</v>
      </c>
      <c r="AE285">
        <v>49.6</v>
      </c>
      <c r="AF285">
        <v>14.6</v>
      </c>
      <c r="AG285">
        <v>2.15</v>
      </c>
      <c r="AH285">
        <v>8.01</v>
      </c>
      <c r="AK285">
        <f t="shared" si="278"/>
        <v>0</v>
      </c>
      <c r="AL285">
        <v>3.2</v>
      </c>
      <c r="AM285">
        <v>0</v>
      </c>
      <c r="AO285">
        <v>0</v>
      </c>
      <c r="AP285">
        <v>36.200000000000003</v>
      </c>
      <c r="AQ285">
        <v>51.5</v>
      </c>
      <c r="AR285">
        <v>66.7</v>
      </c>
      <c r="AS285">
        <v>18.7</v>
      </c>
      <c r="AT285">
        <v>3.74</v>
      </c>
      <c r="AU285">
        <v>18.7</v>
      </c>
      <c r="AX285">
        <f t="shared" si="307"/>
        <v>0</v>
      </c>
      <c r="AY285">
        <v>3.3</v>
      </c>
      <c r="AZ285">
        <v>0</v>
      </c>
      <c r="BB285">
        <v>0.01</v>
      </c>
      <c r="BC285">
        <v>23.7</v>
      </c>
      <c r="BD285">
        <v>37.200000000000003</v>
      </c>
      <c r="BE285">
        <v>50.7</v>
      </c>
      <c r="BF285">
        <v>23.7</v>
      </c>
      <c r="BG285">
        <v>0.39</v>
      </c>
      <c r="BH285">
        <v>8.39</v>
      </c>
      <c r="BK285">
        <f t="shared" si="256"/>
        <v>1.9685049999999999E-2</v>
      </c>
      <c r="BL285">
        <v>2.5</v>
      </c>
      <c r="BM285">
        <v>0.5</v>
      </c>
      <c r="BO285">
        <f t="shared" si="287"/>
        <v>4.0000000000000001E-3</v>
      </c>
      <c r="BP285">
        <f t="shared" si="288"/>
        <v>28.939999999999998</v>
      </c>
      <c r="BQ285">
        <f t="shared" si="289"/>
        <v>42.779999999999994</v>
      </c>
      <c r="BR285">
        <f t="shared" si="290"/>
        <v>56.6</v>
      </c>
      <c r="BS285">
        <f t="shared" si="291"/>
        <v>20</v>
      </c>
      <c r="BT285">
        <f t="shared" si="292"/>
        <v>1.8280000000000001</v>
      </c>
      <c r="BU285">
        <f t="shared" si="293"/>
        <v>11.947999999999999</v>
      </c>
      <c r="BX285">
        <f t="shared" si="294"/>
        <v>3.9370099999999995E-3</v>
      </c>
      <c r="BY285">
        <f t="shared" si="295"/>
        <v>2.8200000000000003</v>
      </c>
      <c r="BZ285">
        <f t="shared" si="296"/>
        <v>0.1</v>
      </c>
    </row>
    <row r="286" spans="1:78" x14ac:dyDescent="0.2">
      <c r="A286" s="2">
        <v>44845</v>
      </c>
      <c r="B286">
        <v>0</v>
      </c>
      <c r="C286">
        <v>27.9</v>
      </c>
      <c r="D286">
        <v>43.9</v>
      </c>
      <c r="E286">
        <v>59.9</v>
      </c>
      <c r="F286">
        <v>18</v>
      </c>
      <c r="G286">
        <v>2.4300000000000002</v>
      </c>
      <c r="H286">
        <v>14.32</v>
      </c>
      <c r="K286">
        <f t="shared" si="312"/>
        <v>0</v>
      </c>
      <c r="L286">
        <v>2.6</v>
      </c>
      <c r="M286">
        <v>0</v>
      </c>
      <c r="O286">
        <v>0</v>
      </c>
      <c r="P286">
        <v>28.5</v>
      </c>
      <c r="Q286">
        <v>40.9</v>
      </c>
      <c r="R286">
        <v>53.2</v>
      </c>
      <c r="S286">
        <v>30.2</v>
      </c>
      <c r="T286">
        <v>0.56999999999999995</v>
      </c>
      <c r="U286">
        <v>8.18</v>
      </c>
      <c r="X286">
        <f t="shared" si="262"/>
        <v>0</v>
      </c>
      <c r="Y286">
        <v>2.4</v>
      </c>
      <c r="Z286">
        <v>0</v>
      </c>
      <c r="AB286">
        <v>0</v>
      </c>
      <c r="AC286">
        <v>22.7</v>
      </c>
      <c r="AD286">
        <v>36.200000000000003</v>
      </c>
      <c r="AE286">
        <v>49.6</v>
      </c>
      <c r="AF286">
        <v>2.9</v>
      </c>
      <c r="AG286">
        <v>2.36</v>
      </c>
      <c r="AH286">
        <v>10.31</v>
      </c>
      <c r="AK286">
        <f t="shared" si="278"/>
        <v>3.9370099999999998E-2</v>
      </c>
      <c r="AL286">
        <v>3.6</v>
      </c>
      <c r="AM286">
        <v>1</v>
      </c>
      <c r="AO286">
        <v>0</v>
      </c>
      <c r="AP286">
        <v>34.299999999999997</v>
      </c>
      <c r="AQ286">
        <v>52</v>
      </c>
      <c r="AR286">
        <v>69.7</v>
      </c>
      <c r="AS286">
        <v>23.1</v>
      </c>
      <c r="AT286">
        <v>2.89</v>
      </c>
      <c r="AU286">
        <v>21.13</v>
      </c>
      <c r="AX286">
        <f t="shared" si="307"/>
        <v>0</v>
      </c>
      <c r="AY286">
        <v>2.7</v>
      </c>
      <c r="AZ286">
        <v>0</v>
      </c>
      <c r="BB286">
        <v>0.02</v>
      </c>
      <c r="BC286">
        <v>26.9</v>
      </c>
      <c r="BD286">
        <v>43.5</v>
      </c>
      <c r="BE286">
        <v>60.1</v>
      </c>
      <c r="BF286">
        <v>25.8</v>
      </c>
      <c r="BG286">
        <v>0.83</v>
      </c>
      <c r="BH286">
        <v>14.03</v>
      </c>
      <c r="BK286">
        <f t="shared" si="256"/>
        <v>9.8425249999999992E-2</v>
      </c>
      <c r="BL286">
        <v>1.7</v>
      </c>
      <c r="BM286">
        <v>2.5</v>
      </c>
      <c r="BO286">
        <f t="shared" si="287"/>
        <v>4.0000000000000001E-3</v>
      </c>
      <c r="BP286">
        <f t="shared" si="288"/>
        <v>28.059999999999995</v>
      </c>
      <c r="BQ286">
        <f t="shared" si="289"/>
        <v>43.3</v>
      </c>
      <c r="BR286">
        <f t="shared" si="290"/>
        <v>58.5</v>
      </c>
      <c r="BS286">
        <f t="shared" si="291"/>
        <v>20</v>
      </c>
      <c r="BT286">
        <f t="shared" si="292"/>
        <v>1.8160000000000001</v>
      </c>
      <c r="BU286">
        <f t="shared" si="293"/>
        <v>13.593999999999999</v>
      </c>
      <c r="BX286">
        <f t="shared" si="294"/>
        <v>2.7559069999999998E-2</v>
      </c>
      <c r="BY286">
        <f t="shared" si="295"/>
        <v>2.6</v>
      </c>
      <c r="BZ286">
        <f t="shared" si="296"/>
        <v>0.7</v>
      </c>
    </row>
    <row r="287" spans="1:78" x14ac:dyDescent="0.2">
      <c r="A287" s="2">
        <v>44846</v>
      </c>
      <c r="B287">
        <v>0</v>
      </c>
      <c r="C287">
        <v>24.5</v>
      </c>
      <c r="D287">
        <v>38.700000000000003</v>
      </c>
      <c r="E287">
        <v>52.9</v>
      </c>
      <c r="F287">
        <v>19</v>
      </c>
      <c r="G287">
        <v>1.46</v>
      </c>
      <c r="H287">
        <v>9.32</v>
      </c>
      <c r="I287">
        <v>3.38</v>
      </c>
      <c r="J287">
        <f>SUM(K283:K287)</f>
        <v>0</v>
      </c>
      <c r="K287">
        <f t="shared" si="312"/>
        <v>0</v>
      </c>
      <c r="L287">
        <v>2.2000000000000002</v>
      </c>
      <c r="M287">
        <v>0</v>
      </c>
      <c r="O287">
        <v>0</v>
      </c>
      <c r="P287">
        <v>31.7</v>
      </c>
      <c r="Q287">
        <v>42.2</v>
      </c>
      <c r="R287">
        <v>52.8</v>
      </c>
      <c r="S287">
        <v>27.6</v>
      </c>
      <c r="T287">
        <v>0.77</v>
      </c>
      <c r="U287">
        <v>8.18</v>
      </c>
      <c r="V287">
        <v>0.64</v>
      </c>
      <c r="W287">
        <f t="shared" ref="W287" si="323">SUM(X283:X287)</f>
        <v>3.1496079999999996E-2</v>
      </c>
      <c r="X287">
        <f t="shared" si="262"/>
        <v>1.1811029999999998E-2</v>
      </c>
      <c r="Y287">
        <v>2.8</v>
      </c>
      <c r="Z287">
        <v>0.3</v>
      </c>
      <c r="AB287">
        <v>0.02</v>
      </c>
      <c r="AC287">
        <v>24.9</v>
      </c>
      <c r="AD287">
        <v>42.1</v>
      </c>
      <c r="AE287">
        <v>59.3</v>
      </c>
      <c r="AF287">
        <v>7.6</v>
      </c>
      <c r="AG287">
        <v>2.73</v>
      </c>
      <c r="AH287">
        <v>15</v>
      </c>
      <c r="AI287">
        <v>1</v>
      </c>
      <c r="AJ287">
        <f t="shared" ref="AJ287" si="324">SUM(AK283:AK287)</f>
        <v>3.9370099999999998E-2</v>
      </c>
      <c r="AK287">
        <f t="shared" si="278"/>
        <v>0</v>
      </c>
      <c r="AL287">
        <v>2.9</v>
      </c>
      <c r="AM287">
        <v>0</v>
      </c>
      <c r="AO287">
        <v>0</v>
      </c>
      <c r="AP287">
        <v>37</v>
      </c>
      <c r="AQ287">
        <v>47.9</v>
      </c>
      <c r="AR287">
        <v>58.8</v>
      </c>
      <c r="AS287">
        <v>34.5</v>
      </c>
      <c r="AT287">
        <v>0.73</v>
      </c>
      <c r="AU287">
        <v>10.01</v>
      </c>
      <c r="AV287">
        <v>-2.2999999999999998</v>
      </c>
      <c r="AW287">
        <f t="shared" ref="AW287" si="325">SUM(AX283:AX287)</f>
        <v>0</v>
      </c>
      <c r="AX287">
        <f t="shared" si="307"/>
        <v>0</v>
      </c>
      <c r="AY287">
        <v>2.5</v>
      </c>
      <c r="AZ287">
        <v>0</v>
      </c>
      <c r="BB287">
        <v>7.0000000000000007E-2</v>
      </c>
      <c r="BC287">
        <v>24.9</v>
      </c>
      <c r="BD287">
        <v>32.9</v>
      </c>
      <c r="BE287">
        <v>41</v>
      </c>
      <c r="BF287">
        <v>15.8</v>
      </c>
      <c r="BG287">
        <v>0.57999999999999996</v>
      </c>
      <c r="BH287">
        <v>5.34</v>
      </c>
      <c r="BI287">
        <v>-4.3099999999999996</v>
      </c>
      <c r="BJ287">
        <f t="shared" ref="BJ287" si="326">SUM(BK282:BK287)</f>
        <v>0.72047282999999995</v>
      </c>
      <c r="BK287">
        <f t="shared" si="256"/>
        <v>0</v>
      </c>
      <c r="BL287">
        <v>2</v>
      </c>
      <c r="BM287">
        <v>0</v>
      </c>
      <c r="BO287">
        <f t="shared" si="287"/>
        <v>1.8000000000000002E-2</v>
      </c>
      <c r="BP287">
        <f t="shared" si="288"/>
        <v>28.6</v>
      </c>
      <c r="BQ287">
        <f t="shared" si="289"/>
        <v>40.760000000000005</v>
      </c>
      <c r="BR287">
        <f t="shared" si="290"/>
        <v>52.96</v>
      </c>
      <c r="BS287">
        <f t="shared" si="291"/>
        <v>20.9</v>
      </c>
      <c r="BT287">
        <f t="shared" si="292"/>
        <v>1.254</v>
      </c>
      <c r="BU287">
        <f t="shared" si="293"/>
        <v>9.5699999999999985</v>
      </c>
      <c r="BV287">
        <f t="shared" si="317"/>
        <v>-0.31799999999999995</v>
      </c>
      <c r="BW287">
        <f t="shared" si="318"/>
        <v>0.15826780199999999</v>
      </c>
      <c r="BX287">
        <f t="shared" si="294"/>
        <v>2.3622059999999995E-3</v>
      </c>
      <c r="BY287">
        <f t="shared" si="295"/>
        <v>2.48</v>
      </c>
      <c r="BZ287">
        <f t="shared" si="296"/>
        <v>0.06</v>
      </c>
    </row>
    <row r="288" spans="1:78" x14ac:dyDescent="0.2">
      <c r="A288" s="2">
        <v>44847</v>
      </c>
      <c r="B288">
        <v>0</v>
      </c>
      <c r="C288">
        <v>19.600000000000001</v>
      </c>
      <c r="D288">
        <v>36.799999999999997</v>
      </c>
      <c r="E288">
        <v>54.1</v>
      </c>
      <c r="F288">
        <v>15.5</v>
      </c>
      <c r="G288">
        <v>0.94</v>
      </c>
      <c r="H288">
        <v>11.04</v>
      </c>
      <c r="K288">
        <f t="shared" si="312"/>
        <v>0</v>
      </c>
      <c r="L288">
        <v>2.6</v>
      </c>
      <c r="M288">
        <v>0</v>
      </c>
      <c r="O288">
        <v>0</v>
      </c>
      <c r="P288">
        <v>28.4</v>
      </c>
      <c r="Q288">
        <v>43.4</v>
      </c>
      <c r="R288">
        <v>58.4</v>
      </c>
      <c r="S288">
        <v>23.5</v>
      </c>
      <c r="T288">
        <v>1.17</v>
      </c>
      <c r="U288">
        <v>12.05</v>
      </c>
      <c r="X288">
        <f t="shared" si="262"/>
        <v>0</v>
      </c>
      <c r="Y288">
        <v>2.8</v>
      </c>
      <c r="Z288">
        <v>0</v>
      </c>
      <c r="AB288">
        <v>0</v>
      </c>
      <c r="AC288">
        <v>26.6</v>
      </c>
      <c r="AD288">
        <v>44.6</v>
      </c>
      <c r="AE288">
        <v>62.6</v>
      </c>
      <c r="AF288">
        <v>16.399999999999999</v>
      </c>
      <c r="AG288">
        <v>1.99</v>
      </c>
      <c r="AH288">
        <v>15.17</v>
      </c>
      <c r="AK288">
        <f t="shared" si="278"/>
        <v>0</v>
      </c>
      <c r="AL288">
        <v>2.4</v>
      </c>
      <c r="AM288">
        <v>0</v>
      </c>
      <c r="AO288">
        <v>0</v>
      </c>
      <c r="AP288">
        <v>33</v>
      </c>
      <c r="AQ288">
        <v>48.7</v>
      </c>
      <c r="AR288">
        <v>64.5</v>
      </c>
      <c r="AS288">
        <v>31.7</v>
      </c>
      <c r="AT288">
        <v>0.33</v>
      </c>
      <c r="AU288">
        <v>15.54</v>
      </c>
      <c r="AX288">
        <f t="shared" si="307"/>
        <v>0</v>
      </c>
      <c r="AY288">
        <v>2.8</v>
      </c>
      <c r="AZ288">
        <v>0</v>
      </c>
      <c r="BB288">
        <v>0.01</v>
      </c>
      <c r="BC288">
        <v>17</v>
      </c>
      <c r="BD288">
        <v>29</v>
      </c>
      <c r="BE288">
        <v>41</v>
      </c>
      <c r="BF288">
        <v>11.2</v>
      </c>
      <c r="BG288">
        <v>0.4</v>
      </c>
      <c r="BH288">
        <v>6.62</v>
      </c>
      <c r="BK288">
        <f t="shared" ref="BK288:BK351" si="327">0.0393701*BM288</f>
        <v>0</v>
      </c>
      <c r="BL288">
        <v>2</v>
      </c>
      <c r="BM288">
        <v>0</v>
      </c>
      <c r="BO288">
        <f t="shared" si="287"/>
        <v>2E-3</v>
      </c>
      <c r="BP288">
        <f t="shared" si="288"/>
        <v>24.919999999999998</v>
      </c>
      <c r="BQ288">
        <f t="shared" si="289"/>
        <v>40.5</v>
      </c>
      <c r="BR288">
        <f t="shared" si="290"/>
        <v>56.120000000000005</v>
      </c>
      <c r="BS288">
        <f t="shared" si="291"/>
        <v>19.66</v>
      </c>
      <c r="BT288">
        <f t="shared" si="292"/>
        <v>0.96599999999999997</v>
      </c>
      <c r="BU288">
        <f t="shared" si="293"/>
        <v>12.084</v>
      </c>
      <c r="BX288">
        <f t="shared" si="294"/>
        <v>0</v>
      </c>
      <c r="BY288">
        <f t="shared" si="295"/>
        <v>2.5200000000000005</v>
      </c>
      <c r="BZ288">
        <f t="shared" si="296"/>
        <v>0</v>
      </c>
    </row>
    <row r="289" spans="1:78" x14ac:dyDescent="0.2">
      <c r="A289" s="2">
        <v>44848</v>
      </c>
      <c r="B289">
        <v>0</v>
      </c>
      <c r="C289">
        <v>23.4</v>
      </c>
      <c r="D289">
        <v>40.200000000000003</v>
      </c>
      <c r="E289">
        <v>56.9</v>
      </c>
      <c r="F289">
        <v>14.4</v>
      </c>
      <c r="G289">
        <v>1.1200000000000001</v>
      </c>
      <c r="H289">
        <v>13.14</v>
      </c>
      <c r="K289">
        <f t="shared" si="312"/>
        <v>0</v>
      </c>
      <c r="L289">
        <v>2.8</v>
      </c>
      <c r="M289">
        <v>0</v>
      </c>
      <c r="O289">
        <v>0</v>
      </c>
      <c r="P289">
        <v>28.1</v>
      </c>
      <c r="Q289">
        <v>45</v>
      </c>
      <c r="R289">
        <v>61.9</v>
      </c>
      <c r="S289">
        <v>19.2</v>
      </c>
      <c r="T289">
        <v>1.52</v>
      </c>
      <c r="U289">
        <v>15.04</v>
      </c>
      <c r="X289">
        <f t="shared" si="262"/>
        <v>0</v>
      </c>
      <c r="Y289">
        <v>2.8</v>
      </c>
      <c r="Z289">
        <v>0</v>
      </c>
      <c r="AB289">
        <v>0</v>
      </c>
      <c r="AC289">
        <v>28.4</v>
      </c>
      <c r="AD289">
        <v>43.8</v>
      </c>
      <c r="AE289">
        <v>59.1</v>
      </c>
      <c r="AF289">
        <v>15.5</v>
      </c>
      <c r="AG289">
        <v>2.0699999999999998</v>
      </c>
      <c r="AH289">
        <v>14.76</v>
      </c>
      <c r="AK289">
        <f t="shared" si="278"/>
        <v>0</v>
      </c>
      <c r="AL289">
        <v>2.5</v>
      </c>
      <c r="AM289">
        <v>0</v>
      </c>
      <c r="AO289">
        <v>0</v>
      </c>
      <c r="AP289">
        <v>34.1</v>
      </c>
      <c r="AQ289">
        <v>52.6</v>
      </c>
      <c r="AR289">
        <v>71.099999999999994</v>
      </c>
      <c r="AS289">
        <v>18.7</v>
      </c>
      <c r="AT289">
        <v>2.15</v>
      </c>
      <c r="AU289">
        <v>22.9</v>
      </c>
      <c r="AX289">
        <f t="shared" si="307"/>
        <v>0</v>
      </c>
      <c r="AY289">
        <v>3.5</v>
      </c>
      <c r="AZ289">
        <v>0</v>
      </c>
      <c r="BB289">
        <v>0.01</v>
      </c>
      <c r="BC289">
        <v>25.6</v>
      </c>
      <c r="BD289">
        <v>37.4</v>
      </c>
      <c r="BE289">
        <v>49.2</v>
      </c>
      <c r="BF289">
        <v>19.3</v>
      </c>
      <c r="BG289">
        <v>1.07</v>
      </c>
      <c r="BH289">
        <v>7.6</v>
      </c>
      <c r="BK289">
        <f t="shared" si="327"/>
        <v>0</v>
      </c>
      <c r="BL289">
        <v>2.2000000000000002</v>
      </c>
      <c r="BM289">
        <v>0</v>
      </c>
      <c r="BO289">
        <f t="shared" si="287"/>
        <v>2E-3</v>
      </c>
      <c r="BP289">
        <f t="shared" si="288"/>
        <v>27.919999999999998</v>
      </c>
      <c r="BQ289">
        <f t="shared" si="289"/>
        <v>43.8</v>
      </c>
      <c r="BR289">
        <f t="shared" si="290"/>
        <v>59.64</v>
      </c>
      <c r="BS289">
        <f t="shared" si="291"/>
        <v>17.419999999999998</v>
      </c>
      <c r="BT289">
        <f t="shared" si="292"/>
        <v>1.5859999999999999</v>
      </c>
      <c r="BU289">
        <f t="shared" si="293"/>
        <v>14.687999999999999</v>
      </c>
      <c r="BX289">
        <f t="shared" si="294"/>
        <v>0</v>
      </c>
      <c r="BY289">
        <f t="shared" si="295"/>
        <v>2.7600000000000002</v>
      </c>
      <c r="BZ289">
        <f t="shared" si="296"/>
        <v>0</v>
      </c>
    </row>
    <row r="290" spans="1:78" x14ac:dyDescent="0.2">
      <c r="A290" s="2">
        <v>44849</v>
      </c>
      <c r="B290">
        <v>0</v>
      </c>
      <c r="C290">
        <v>24.2</v>
      </c>
      <c r="D290">
        <v>38.5</v>
      </c>
      <c r="E290">
        <v>52.9</v>
      </c>
      <c r="F290">
        <v>19.3</v>
      </c>
      <c r="G290">
        <v>0.88</v>
      </c>
      <c r="H290">
        <v>9.7899999999999991</v>
      </c>
      <c r="K290">
        <f t="shared" si="312"/>
        <v>0</v>
      </c>
      <c r="L290">
        <v>3.2</v>
      </c>
      <c r="M290">
        <v>0</v>
      </c>
      <c r="O290">
        <v>0</v>
      </c>
      <c r="P290">
        <v>26.4</v>
      </c>
      <c r="Q290">
        <v>37</v>
      </c>
      <c r="R290">
        <v>47.6</v>
      </c>
      <c r="S290">
        <v>9.6</v>
      </c>
      <c r="T290">
        <v>2.12</v>
      </c>
      <c r="U290">
        <v>8.7200000000000006</v>
      </c>
      <c r="X290">
        <f t="shared" si="262"/>
        <v>0</v>
      </c>
      <c r="Y290">
        <v>3.3</v>
      </c>
      <c r="Z290">
        <v>0</v>
      </c>
      <c r="AB290">
        <v>0</v>
      </c>
      <c r="AC290">
        <v>24.9</v>
      </c>
      <c r="AD290">
        <v>43.4</v>
      </c>
      <c r="AE290">
        <v>61.8</v>
      </c>
      <c r="AF290">
        <v>17.899999999999999</v>
      </c>
      <c r="AG290">
        <v>1.29</v>
      </c>
      <c r="AH290">
        <v>15.81</v>
      </c>
      <c r="AK290">
        <f t="shared" si="278"/>
        <v>0</v>
      </c>
      <c r="AL290">
        <v>2.9</v>
      </c>
      <c r="AM290">
        <v>0</v>
      </c>
      <c r="AO290">
        <v>0</v>
      </c>
      <c r="AP290">
        <v>36.299999999999997</v>
      </c>
      <c r="AQ290">
        <v>54.3</v>
      </c>
      <c r="AR290">
        <v>72.400000000000006</v>
      </c>
      <c r="AS290">
        <v>28.4</v>
      </c>
      <c r="AT290">
        <v>2.5499999999999998</v>
      </c>
      <c r="AU290">
        <v>21.34</v>
      </c>
      <c r="AX290">
        <f t="shared" si="307"/>
        <v>0</v>
      </c>
      <c r="AY290">
        <v>3.6</v>
      </c>
      <c r="AZ290">
        <v>0</v>
      </c>
      <c r="BB290">
        <v>0</v>
      </c>
      <c r="BC290">
        <v>24.1</v>
      </c>
      <c r="BD290">
        <v>37.9</v>
      </c>
      <c r="BE290">
        <v>51.7</v>
      </c>
      <c r="BF290">
        <v>20.9</v>
      </c>
      <c r="BG290">
        <v>0.91</v>
      </c>
      <c r="BH290">
        <v>9.0500000000000007</v>
      </c>
      <c r="BK290">
        <f t="shared" si="327"/>
        <v>0</v>
      </c>
      <c r="BL290">
        <v>3.5</v>
      </c>
      <c r="BM290">
        <v>0</v>
      </c>
      <c r="BO290">
        <f t="shared" si="287"/>
        <v>0</v>
      </c>
      <c r="BP290">
        <f t="shared" si="288"/>
        <v>27.18</v>
      </c>
      <c r="BQ290">
        <f t="shared" si="289"/>
        <v>42.22</v>
      </c>
      <c r="BR290">
        <f t="shared" si="290"/>
        <v>57.280000000000008</v>
      </c>
      <c r="BS290">
        <f t="shared" si="291"/>
        <v>19.22</v>
      </c>
      <c r="BT290">
        <f t="shared" si="292"/>
        <v>1.55</v>
      </c>
      <c r="BU290">
        <f t="shared" si="293"/>
        <v>12.941999999999998</v>
      </c>
      <c r="BX290">
        <f t="shared" si="294"/>
        <v>0</v>
      </c>
      <c r="BY290">
        <f t="shared" si="295"/>
        <v>3.3</v>
      </c>
      <c r="BZ290">
        <f t="shared" si="296"/>
        <v>0</v>
      </c>
    </row>
    <row r="291" spans="1:78" x14ac:dyDescent="0.2">
      <c r="A291" s="2">
        <v>44850</v>
      </c>
      <c r="B291">
        <v>0</v>
      </c>
      <c r="C291">
        <v>23.9</v>
      </c>
      <c r="D291">
        <v>45.3</v>
      </c>
      <c r="E291">
        <v>66.7</v>
      </c>
      <c r="F291">
        <v>18.5</v>
      </c>
      <c r="G291">
        <v>0.98</v>
      </c>
      <c r="H291">
        <v>19.149999999999999</v>
      </c>
      <c r="K291">
        <f t="shared" si="312"/>
        <v>0</v>
      </c>
      <c r="L291">
        <v>3.5</v>
      </c>
      <c r="M291">
        <v>0</v>
      </c>
      <c r="O291">
        <v>0</v>
      </c>
      <c r="P291">
        <v>23.4</v>
      </c>
      <c r="Q291">
        <v>39.299999999999997</v>
      </c>
      <c r="R291">
        <v>55.3</v>
      </c>
      <c r="S291">
        <v>5.7</v>
      </c>
      <c r="T291">
        <v>2.2400000000000002</v>
      </c>
      <c r="U291">
        <v>13.1</v>
      </c>
      <c r="X291">
        <f t="shared" si="262"/>
        <v>0</v>
      </c>
      <c r="Y291">
        <v>3</v>
      </c>
      <c r="Z291">
        <v>0</v>
      </c>
      <c r="AB291">
        <v>0</v>
      </c>
      <c r="AC291">
        <v>28.7</v>
      </c>
      <c r="AD291">
        <v>46.9</v>
      </c>
      <c r="AE291">
        <v>65.099999999999994</v>
      </c>
      <c r="AF291">
        <v>17.600000000000001</v>
      </c>
      <c r="AG291">
        <v>1.81</v>
      </c>
      <c r="AH291">
        <v>18</v>
      </c>
      <c r="AK291">
        <f t="shared" si="278"/>
        <v>3.9370099999999998E-2</v>
      </c>
      <c r="AL291">
        <v>3.4</v>
      </c>
      <c r="AM291">
        <v>1</v>
      </c>
      <c r="AO291">
        <v>0</v>
      </c>
      <c r="AP291">
        <v>36.6</v>
      </c>
      <c r="AQ291">
        <v>54.3</v>
      </c>
      <c r="AR291">
        <v>72</v>
      </c>
      <c r="AS291">
        <v>29.1</v>
      </c>
      <c r="AT291">
        <v>2.1800000000000002</v>
      </c>
      <c r="AU291">
        <v>21.22</v>
      </c>
      <c r="AX291">
        <f t="shared" si="307"/>
        <v>0</v>
      </c>
      <c r="AY291">
        <v>3.7</v>
      </c>
      <c r="AZ291">
        <v>0</v>
      </c>
      <c r="BB291">
        <v>0</v>
      </c>
      <c r="BC291">
        <v>26</v>
      </c>
      <c r="BD291">
        <v>45</v>
      </c>
      <c r="BE291">
        <v>64</v>
      </c>
      <c r="BF291">
        <v>20.6</v>
      </c>
      <c r="BG291">
        <v>1.17</v>
      </c>
      <c r="BH291">
        <v>17.25</v>
      </c>
      <c r="BK291">
        <f t="shared" si="327"/>
        <v>0</v>
      </c>
      <c r="BL291">
        <v>3.7</v>
      </c>
      <c r="BM291">
        <v>0</v>
      </c>
      <c r="BO291">
        <f t="shared" si="287"/>
        <v>0</v>
      </c>
      <c r="BP291">
        <f t="shared" si="288"/>
        <v>27.72</v>
      </c>
      <c r="BQ291">
        <f t="shared" si="289"/>
        <v>46.160000000000004</v>
      </c>
      <c r="BR291">
        <f t="shared" si="290"/>
        <v>64.62</v>
      </c>
      <c r="BS291">
        <f t="shared" si="291"/>
        <v>18.3</v>
      </c>
      <c r="BT291">
        <f t="shared" si="292"/>
        <v>1.6760000000000002</v>
      </c>
      <c r="BU291">
        <f t="shared" si="293"/>
        <v>17.744</v>
      </c>
      <c r="BX291">
        <f t="shared" si="294"/>
        <v>7.8740199999999989E-3</v>
      </c>
      <c r="BY291">
        <f t="shared" si="295"/>
        <v>3.46</v>
      </c>
      <c r="BZ291">
        <f t="shared" si="296"/>
        <v>0.2</v>
      </c>
    </row>
    <row r="292" spans="1:78" x14ac:dyDescent="0.2">
      <c r="A292" s="2">
        <v>44851</v>
      </c>
      <c r="B292">
        <v>0</v>
      </c>
      <c r="C292">
        <v>28.5</v>
      </c>
      <c r="D292">
        <v>49.5</v>
      </c>
      <c r="E292">
        <v>70.5</v>
      </c>
      <c r="F292">
        <v>15</v>
      </c>
      <c r="G292">
        <v>2.16</v>
      </c>
      <c r="H292">
        <v>22.9</v>
      </c>
      <c r="I292">
        <v>3.29</v>
      </c>
      <c r="J292">
        <f t="shared" ref="J292" si="328">SUM(K288:K292)</f>
        <v>0</v>
      </c>
      <c r="K292">
        <f t="shared" si="312"/>
        <v>0</v>
      </c>
      <c r="L292">
        <v>3.2</v>
      </c>
      <c r="M292">
        <v>0</v>
      </c>
      <c r="O292">
        <v>0</v>
      </c>
      <c r="P292">
        <v>26.7</v>
      </c>
      <c r="Q292">
        <v>41.8</v>
      </c>
      <c r="R292">
        <v>57</v>
      </c>
      <c r="S292">
        <v>10.4</v>
      </c>
      <c r="T292">
        <v>2.58</v>
      </c>
      <c r="U292">
        <v>13.72</v>
      </c>
      <c r="V292">
        <v>0.57999999999999996</v>
      </c>
      <c r="W292">
        <f t="shared" ref="W292" si="329">SUM(X288:X292)</f>
        <v>0</v>
      </c>
      <c r="X292">
        <f t="shared" si="262"/>
        <v>0</v>
      </c>
      <c r="Y292">
        <v>2.8</v>
      </c>
      <c r="Z292">
        <v>0</v>
      </c>
      <c r="AB292">
        <v>0.02</v>
      </c>
      <c r="AC292">
        <v>32.9</v>
      </c>
      <c r="AD292">
        <v>47.2</v>
      </c>
      <c r="AE292">
        <v>61.5</v>
      </c>
      <c r="AF292">
        <v>18.7</v>
      </c>
      <c r="AG292">
        <v>2.7</v>
      </c>
      <c r="AH292">
        <v>15.32</v>
      </c>
      <c r="AI292">
        <v>1</v>
      </c>
      <c r="AJ292">
        <f t="shared" ref="AJ292" si="330">SUM(AK288:AK292)</f>
        <v>3.9370099999999998E-2</v>
      </c>
      <c r="AK292">
        <f t="shared" si="278"/>
        <v>0</v>
      </c>
      <c r="AL292">
        <v>2</v>
      </c>
      <c r="AM292">
        <v>0</v>
      </c>
      <c r="AO292">
        <v>0</v>
      </c>
      <c r="AP292">
        <v>35.6</v>
      </c>
      <c r="AQ292">
        <v>50.8</v>
      </c>
      <c r="AR292">
        <v>66.099999999999994</v>
      </c>
      <c r="AS292">
        <v>22</v>
      </c>
      <c r="AT292">
        <v>3.24</v>
      </c>
      <c r="AU292">
        <v>17.46</v>
      </c>
      <c r="AV292">
        <v>-2.38</v>
      </c>
      <c r="AW292">
        <f t="shared" ref="AW292" si="331">SUM(AX288:AX292)</f>
        <v>0</v>
      </c>
      <c r="AX292">
        <f t="shared" si="307"/>
        <v>0</v>
      </c>
      <c r="AY292">
        <v>3.7</v>
      </c>
      <c r="AZ292">
        <v>0</v>
      </c>
      <c r="BB292">
        <v>0</v>
      </c>
      <c r="BC292">
        <v>30.7</v>
      </c>
      <c r="BD292">
        <v>48.9</v>
      </c>
      <c r="BE292">
        <v>67</v>
      </c>
      <c r="BF292">
        <v>21.1</v>
      </c>
      <c r="BG292">
        <v>2.14</v>
      </c>
      <c r="BH292">
        <v>19.32</v>
      </c>
      <c r="BI292">
        <v>-4.26</v>
      </c>
      <c r="BJ292">
        <f t="shared" ref="BJ292" si="332">SUM(BK288:BK292)</f>
        <v>0.42913408999999997</v>
      </c>
      <c r="BK292">
        <f t="shared" si="327"/>
        <v>0.42913408999999997</v>
      </c>
      <c r="BL292">
        <v>2.8</v>
      </c>
      <c r="BM292">
        <v>10.9</v>
      </c>
      <c r="BO292">
        <f t="shared" si="287"/>
        <v>4.0000000000000001E-3</v>
      </c>
      <c r="BP292">
        <f t="shared" si="288"/>
        <v>30.879999999999995</v>
      </c>
      <c r="BQ292">
        <f t="shared" si="289"/>
        <v>47.64</v>
      </c>
      <c r="BR292">
        <f t="shared" si="290"/>
        <v>64.42</v>
      </c>
      <c r="BS292">
        <f t="shared" si="291"/>
        <v>17.439999999999998</v>
      </c>
      <c r="BT292">
        <f t="shared" si="292"/>
        <v>2.5640000000000001</v>
      </c>
      <c r="BU292">
        <f t="shared" si="293"/>
        <v>17.744</v>
      </c>
      <c r="BV292">
        <f t="shared" si="317"/>
        <v>-0.35399999999999993</v>
      </c>
      <c r="BW292">
        <f t="shared" si="318"/>
        <v>9.3700837999999995E-2</v>
      </c>
      <c r="BX292">
        <f t="shared" si="294"/>
        <v>8.5826817999999999E-2</v>
      </c>
      <c r="BY292">
        <f t="shared" si="295"/>
        <v>2.9</v>
      </c>
      <c r="BZ292">
        <f t="shared" si="296"/>
        <v>2.1800000000000002</v>
      </c>
    </row>
    <row r="293" spans="1:78" x14ac:dyDescent="0.2">
      <c r="A293" s="2">
        <v>44852</v>
      </c>
      <c r="B293">
        <v>0</v>
      </c>
      <c r="C293">
        <v>30.3</v>
      </c>
      <c r="D293">
        <v>48</v>
      </c>
      <c r="E293">
        <v>65.599999999999994</v>
      </c>
      <c r="F293">
        <v>11.7</v>
      </c>
      <c r="G293">
        <v>3.53</v>
      </c>
      <c r="H293">
        <v>19.28</v>
      </c>
      <c r="K293">
        <f t="shared" si="312"/>
        <v>0</v>
      </c>
      <c r="L293">
        <v>2.8</v>
      </c>
      <c r="M293">
        <v>0</v>
      </c>
      <c r="O293">
        <v>0</v>
      </c>
      <c r="P293">
        <v>26.9</v>
      </c>
      <c r="Q293">
        <v>44.1</v>
      </c>
      <c r="R293">
        <v>61.3</v>
      </c>
      <c r="S293">
        <v>17.2</v>
      </c>
      <c r="T293">
        <v>2.15</v>
      </c>
      <c r="U293">
        <v>15.06</v>
      </c>
      <c r="X293">
        <f t="shared" si="262"/>
        <v>0</v>
      </c>
      <c r="Y293">
        <v>2.2999999999999998</v>
      </c>
      <c r="Z293">
        <v>0</v>
      </c>
      <c r="AB293">
        <v>0</v>
      </c>
      <c r="AC293">
        <v>26.3</v>
      </c>
      <c r="AD293">
        <v>37.6</v>
      </c>
      <c r="AE293">
        <v>49</v>
      </c>
      <c r="AF293">
        <v>25.7</v>
      </c>
      <c r="AG293">
        <v>0.44</v>
      </c>
      <c r="AH293">
        <v>6.89</v>
      </c>
      <c r="AK293">
        <f t="shared" si="278"/>
        <v>0</v>
      </c>
      <c r="AL293">
        <v>1.9</v>
      </c>
      <c r="AM293">
        <v>0</v>
      </c>
      <c r="AO293">
        <v>0</v>
      </c>
      <c r="AP293">
        <v>32</v>
      </c>
      <c r="AQ293">
        <v>50.1</v>
      </c>
      <c r="AR293">
        <v>68.099999999999994</v>
      </c>
      <c r="AS293">
        <v>19</v>
      </c>
      <c r="AT293">
        <v>3.05</v>
      </c>
      <c r="AU293">
        <v>19.559999999999999</v>
      </c>
      <c r="AX293">
        <f t="shared" si="307"/>
        <v>0</v>
      </c>
      <c r="AY293">
        <v>3.2</v>
      </c>
      <c r="AZ293">
        <v>0</v>
      </c>
      <c r="BB293">
        <v>0.43</v>
      </c>
      <c r="BC293">
        <v>27.1</v>
      </c>
      <c r="BD293">
        <v>40.4</v>
      </c>
      <c r="BE293">
        <v>53.8</v>
      </c>
      <c r="BF293">
        <v>22.4</v>
      </c>
      <c r="BG293">
        <v>0.26</v>
      </c>
      <c r="BH293">
        <v>10.71</v>
      </c>
      <c r="BK293">
        <f t="shared" si="327"/>
        <v>0</v>
      </c>
      <c r="BL293">
        <v>1.1000000000000001</v>
      </c>
      <c r="BM293">
        <v>0</v>
      </c>
      <c r="BO293">
        <f t="shared" si="287"/>
        <v>8.5999999999999993E-2</v>
      </c>
      <c r="BP293">
        <f t="shared" si="288"/>
        <v>28.52</v>
      </c>
      <c r="BQ293">
        <f t="shared" si="289"/>
        <v>44.04</v>
      </c>
      <c r="BR293">
        <f t="shared" si="290"/>
        <v>59.559999999999988</v>
      </c>
      <c r="BS293">
        <f t="shared" si="291"/>
        <v>19.2</v>
      </c>
      <c r="BT293">
        <f t="shared" si="292"/>
        <v>1.8859999999999999</v>
      </c>
      <c r="BU293">
        <f t="shared" si="293"/>
        <v>14.3</v>
      </c>
      <c r="BX293">
        <f t="shared" si="294"/>
        <v>0</v>
      </c>
      <c r="BY293">
        <f t="shared" si="295"/>
        <v>2.2599999999999998</v>
      </c>
      <c r="BZ293">
        <f t="shared" si="296"/>
        <v>0</v>
      </c>
    </row>
    <row r="294" spans="1:78" x14ac:dyDescent="0.2">
      <c r="A294" s="2">
        <v>44853</v>
      </c>
      <c r="B294">
        <v>0</v>
      </c>
      <c r="C294">
        <v>27.3</v>
      </c>
      <c r="D294">
        <v>47.9</v>
      </c>
      <c r="E294">
        <v>68.599999999999994</v>
      </c>
      <c r="F294">
        <v>16.5</v>
      </c>
      <c r="G294">
        <v>2.4</v>
      </c>
      <c r="H294">
        <v>20.94</v>
      </c>
      <c r="K294">
        <f t="shared" si="312"/>
        <v>0.2362206</v>
      </c>
      <c r="L294">
        <v>2.7</v>
      </c>
      <c r="M294">
        <v>6</v>
      </c>
      <c r="O294">
        <v>0</v>
      </c>
      <c r="P294">
        <v>27.6</v>
      </c>
      <c r="Q294">
        <v>44.7</v>
      </c>
      <c r="R294">
        <v>61.8</v>
      </c>
      <c r="S294">
        <v>19</v>
      </c>
      <c r="T294">
        <v>1.88</v>
      </c>
      <c r="U294">
        <v>15.32</v>
      </c>
      <c r="X294">
        <f t="shared" si="262"/>
        <v>0</v>
      </c>
      <c r="Y294">
        <v>3.5</v>
      </c>
      <c r="Z294">
        <v>0</v>
      </c>
      <c r="AB294">
        <v>0</v>
      </c>
      <c r="AC294">
        <v>23.6</v>
      </c>
      <c r="AD294">
        <v>37.799999999999997</v>
      </c>
      <c r="AE294">
        <v>52.1</v>
      </c>
      <c r="AF294">
        <v>24.5</v>
      </c>
      <c r="AG294">
        <v>0.43</v>
      </c>
      <c r="AH294">
        <v>8.6199999999999992</v>
      </c>
      <c r="AK294">
        <f t="shared" si="278"/>
        <v>0</v>
      </c>
      <c r="AL294">
        <v>2.1</v>
      </c>
      <c r="AM294">
        <v>0</v>
      </c>
      <c r="AO294">
        <v>0</v>
      </c>
      <c r="AP294">
        <v>34.1</v>
      </c>
      <c r="AQ294">
        <v>54.2</v>
      </c>
      <c r="AR294">
        <v>74.3</v>
      </c>
      <c r="AS294">
        <v>22.9</v>
      </c>
      <c r="AT294">
        <v>3.25</v>
      </c>
      <c r="AU294">
        <v>25.03</v>
      </c>
      <c r="AX294">
        <f t="shared" si="307"/>
        <v>0</v>
      </c>
      <c r="AY294">
        <v>3.5</v>
      </c>
      <c r="AZ294">
        <v>0</v>
      </c>
      <c r="BB294">
        <v>0.03</v>
      </c>
      <c r="BC294">
        <v>24.2</v>
      </c>
      <c r="BD294">
        <v>31.3</v>
      </c>
      <c r="BE294">
        <v>38.5</v>
      </c>
      <c r="BF294">
        <v>27.6</v>
      </c>
      <c r="BG294">
        <v>0.2</v>
      </c>
      <c r="BH294">
        <v>2.2599999999999998</v>
      </c>
      <c r="BK294">
        <f t="shared" si="327"/>
        <v>1.5748040000000001E-2</v>
      </c>
      <c r="BL294">
        <v>2</v>
      </c>
      <c r="BM294">
        <v>0.4</v>
      </c>
      <c r="BO294">
        <f t="shared" si="287"/>
        <v>6.0000000000000001E-3</v>
      </c>
      <c r="BP294">
        <f t="shared" si="288"/>
        <v>27.359999999999996</v>
      </c>
      <c r="BQ294">
        <f t="shared" si="289"/>
        <v>43.179999999999993</v>
      </c>
      <c r="BR294">
        <f t="shared" si="290"/>
        <v>59.059999999999988</v>
      </c>
      <c r="BS294">
        <f t="shared" si="291"/>
        <v>22.1</v>
      </c>
      <c r="BT294">
        <f t="shared" si="292"/>
        <v>1.6319999999999997</v>
      </c>
      <c r="BU294">
        <f t="shared" si="293"/>
        <v>14.434000000000001</v>
      </c>
      <c r="BX294">
        <f t="shared" si="294"/>
        <v>5.0393728000000006E-2</v>
      </c>
      <c r="BY294">
        <f t="shared" si="295"/>
        <v>2.7600000000000002</v>
      </c>
      <c r="BZ294">
        <f t="shared" si="296"/>
        <v>1.28</v>
      </c>
    </row>
    <row r="295" spans="1:78" x14ac:dyDescent="0.2">
      <c r="A295" s="2">
        <v>44854</v>
      </c>
      <c r="B295">
        <v>0.22</v>
      </c>
      <c r="C295">
        <v>31.1</v>
      </c>
      <c r="D295">
        <v>43.6</v>
      </c>
      <c r="E295">
        <v>56.1</v>
      </c>
      <c r="F295">
        <v>29.9</v>
      </c>
      <c r="G295">
        <v>0.2</v>
      </c>
      <c r="H295">
        <v>9.5500000000000007</v>
      </c>
      <c r="K295">
        <f t="shared" si="312"/>
        <v>0.56299242999999999</v>
      </c>
      <c r="L295">
        <v>1.2</v>
      </c>
      <c r="M295">
        <v>14.3</v>
      </c>
      <c r="O295">
        <v>0</v>
      </c>
      <c r="P295">
        <v>28.9</v>
      </c>
      <c r="Q295">
        <v>45.9</v>
      </c>
      <c r="R295">
        <v>62.9</v>
      </c>
      <c r="S295">
        <v>18.5</v>
      </c>
      <c r="T295">
        <v>1.81</v>
      </c>
      <c r="U295">
        <v>16.329999999999998</v>
      </c>
      <c r="X295">
        <f t="shared" si="262"/>
        <v>0</v>
      </c>
      <c r="Y295">
        <v>3.2</v>
      </c>
      <c r="Z295">
        <v>0</v>
      </c>
      <c r="AB295">
        <v>0</v>
      </c>
      <c r="AC295">
        <v>26.5</v>
      </c>
      <c r="AD295">
        <v>37.799999999999997</v>
      </c>
      <c r="AE295">
        <v>49.2</v>
      </c>
      <c r="AF295">
        <v>26.3</v>
      </c>
      <c r="AG295">
        <v>0.56000000000000005</v>
      </c>
      <c r="AH295">
        <v>6.36</v>
      </c>
      <c r="AK295">
        <f t="shared" si="278"/>
        <v>0</v>
      </c>
      <c r="AL295">
        <v>1.9</v>
      </c>
      <c r="AM295">
        <v>0</v>
      </c>
      <c r="AO295">
        <v>0</v>
      </c>
      <c r="AP295">
        <v>35.9</v>
      </c>
      <c r="AQ295">
        <v>53.9</v>
      </c>
      <c r="AR295">
        <v>71.8</v>
      </c>
      <c r="AS295">
        <v>26.7</v>
      </c>
      <c r="AT295">
        <v>2.76</v>
      </c>
      <c r="AU295">
        <v>22.25</v>
      </c>
      <c r="AX295">
        <f t="shared" si="307"/>
        <v>0</v>
      </c>
      <c r="AY295">
        <v>2.7</v>
      </c>
      <c r="AZ295">
        <v>0</v>
      </c>
      <c r="BB295">
        <v>0</v>
      </c>
      <c r="BC295">
        <v>24.4</v>
      </c>
      <c r="BD295">
        <v>36.9</v>
      </c>
      <c r="BE295">
        <v>49.3</v>
      </c>
      <c r="BF295">
        <v>24.1</v>
      </c>
      <c r="BG295">
        <v>0.47</v>
      </c>
      <c r="BH295">
        <v>7.32</v>
      </c>
      <c r="BK295">
        <f t="shared" si="327"/>
        <v>0.15748039999999999</v>
      </c>
      <c r="BL295">
        <v>1.7</v>
      </c>
      <c r="BM295">
        <v>4</v>
      </c>
      <c r="BO295">
        <f t="shared" si="287"/>
        <v>4.3999999999999997E-2</v>
      </c>
      <c r="BP295">
        <f t="shared" si="288"/>
        <v>29.360000000000003</v>
      </c>
      <c r="BQ295">
        <f t="shared" si="289"/>
        <v>43.62</v>
      </c>
      <c r="BR295">
        <f t="shared" si="290"/>
        <v>57.86</v>
      </c>
      <c r="BS295">
        <f t="shared" si="291"/>
        <v>25.1</v>
      </c>
      <c r="BT295">
        <f t="shared" si="292"/>
        <v>1.1599999999999999</v>
      </c>
      <c r="BU295">
        <f t="shared" si="293"/>
        <v>12.362</v>
      </c>
      <c r="BX295">
        <f t="shared" si="294"/>
        <v>0.14409456599999998</v>
      </c>
      <c r="BY295">
        <f t="shared" si="295"/>
        <v>2.1399999999999997</v>
      </c>
      <c r="BZ295">
        <f t="shared" si="296"/>
        <v>3.66</v>
      </c>
    </row>
    <row r="296" spans="1:78" x14ac:dyDescent="0.2">
      <c r="A296" s="2">
        <v>44855</v>
      </c>
      <c r="B296">
        <v>0.39</v>
      </c>
      <c r="C296">
        <v>24.5</v>
      </c>
      <c r="D296">
        <v>32.6</v>
      </c>
      <c r="E296">
        <v>40.799999999999997</v>
      </c>
      <c r="F296">
        <v>25.5</v>
      </c>
      <c r="G296">
        <v>0.2</v>
      </c>
      <c r="H296">
        <v>3.66</v>
      </c>
      <c r="K296">
        <f t="shared" si="312"/>
        <v>0</v>
      </c>
      <c r="L296">
        <v>1.5</v>
      </c>
      <c r="M296">
        <v>0</v>
      </c>
      <c r="O296">
        <v>0</v>
      </c>
      <c r="P296">
        <v>29.6</v>
      </c>
      <c r="Q296">
        <v>46.2</v>
      </c>
      <c r="R296">
        <v>62.8</v>
      </c>
      <c r="S296">
        <v>18.600000000000001</v>
      </c>
      <c r="T296">
        <v>2.0299999999999998</v>
      </c>
      <c r="U296">
        <v>16.23</v>
      </c>
      <c r="X296">
        <f t="shared" ref="X296:X359" si="333">0.0393701*Z296</f>
        <v>0</v>
      </c>
      <c r="Y296">
        <v>2.1</v>
      </c>
      <c r="Z296">
        <v>0</v>
      </c>
      <c r="AB296">
        <v>0.01</v>
      </c>
      <c r="AC296">
        <v>24.6</v>
      </c>
      <c r="AD296">
        <v>40.1</v>
      </c>
      <c r="AE296">
        <v>55.7</v>
      </c>
      <c r="AF296">
        <v>29.5</v>
      </c>
      <c r="AG296">
        <v>0.65</v>
      </c>
      <c r="AH296">
        <v>8.94</v>
      </c>
      <c r="AK296">
        <f t="shared" si="278"/>
        <v>0</v>
      </c>
      <c r="AL296">
        <v>2.1</v>
      </c>
      <c r="AM296">
        <v>0</v>
      </c>
      <c r="AO296">
        <v>0</v>
      </c>
      <c r="AP296">
        <v>34.1</v>
      </c>
      <c r="AQ296">
        <v>52.5</v>
      </c>
      <c r="AR296">
        <v>71</v>
      </c>
      <c r="AS296">
        <v>23.9</v>
      </c>
      <c r="AT296">
        <v>2.27</v>
      </c>
      <c r="AU296">
        <v>21.92</v>
      </c>
      <c r="AX296">
        <f t="shared" si="307"/>
        <v>0</v>
      </c>
      <c r="AY296">
        <v>2.8</v>
      </c>
      <c r="AZ296">
        <v>0</v>
      </c>
      <c r="BB296">
        <v>0.14000000000000001</v>
      </c>
      <c r="BC296">
        <v>37.200000000000003</v>
      </c>
      <c r="BD296">
        <v>43.1</v>
      </c>
      <c r="BE296">
        <v>49</v>
      </c>
      <c r="BF296">
        <v>36.299999999999997</v>
      </c>
      <c r="BG296">
        <v>0.12</v>
      </c>
      <c r="BH296">
        <v>5.68</v>
      </c>
      <c r="BK296">
        <f t="shared" si="327"/>
        <v>0.50393728000000004</v>
      </c>
      <c r="BL296">
        <v>1.4</v>
      </c>
      <c r="BM296">
        <v>12.8</v>
      </c>
      <c r="BO296">
        <f t="shared" si="287"/>
        <v>0.10800000000000001</v>
      </c>
      <c r="BP296">
        <f t="shared" si="288"/>
        <v>30</v>
      </c>
      <c r="BQ296">
        <f t="shared" si="289"/>
        <v>42.9</v>
      </c>
      <c r="BR296">
        <f t="shared" si="290"/>
        <v>55.86</v>
      </c>
      <c r="BS296">
        <f t="shared" si="291"/>
        <v>26.76</v>
      </c>
      <c r="BT296">
        <f t="shared" si="292"/>
        <v>1.054</v>
      </c>
      <c r="BU296">
        <f t="shared" si="293"/>
        <v>11.286</v>
      </c>
      <c r="BX296">
        <f t="shared" si="294"/>
        <v>0.10078745600000001</v>
      </c>
      <c r="BY296">
        <f t="shared" si="295"/>
        <v>1.98</v>
      </c>
      <c r="BZ296">
        <f t="shared" si="296"/>
        <v>2.56</v>
      </c>
    </row>
    <row r="297" spans="1:78" x14ac:dyDescent="0.2">
      <c r="A297" s="2">
        <v>44856</v>
      </c>
      <c r="B297">
        <v>0.04</v>
      </c>
      <c r="C297">
        <v>22.5</v>
      </c>
      <c r="D297">
        <v>36.9</v>
      </c>
      <c r="E297">
        <v>51.2</v>
      </c>
      <c r="F297">
        <v>32.299999999999997</v>
      </c>
      <c r="G297">
        <v>0.02</v>
      </c>
      <c r="H297">
        <v>4.6100000000000003</v>
      </c>
      <c r="I297">
        <v>3.19</v>
      </c>
      <c r="J297">
        <f t="shared" ref="J297" si="334">SUM(K293:K297)</f>
        <v>0.82677210000000001</v>
      </c>
      <c r="K297">
        <f t="shared" si="312"/>
        <v>2.7559069999999998E-2</v>
      </c>
      <c r="L297">
        <v>2.4</v>
      </c>
      <c r="M297">
        <v>0.7</v>
      </c>
      <c r="O297">
        <v>0</v>
      </c>
      <c r="P297">
        <v>28.8</v>
      </c>
      <c r="Q297">
        <v>45.4</v>
      </c>
      <c r="R297">
        <v>62</v>
      </c>
      <c r="S297">
        <v>19.8</v>
      </c>
      <c r="T297">
        <v>1.89</v>
      </c>
      <c r="U297">
        <v>15.47</v>
      </c>
      <c r="V297">
        <v>-0.06</v>
      </c>
      <c r="W297">
        <f t="shared" ref="W297" si="335">SUM(X293:X297)</f>
        <v>0</v>
      </c>
      <c r="X297">
        <f t="shared" si="333"/>
        <v>0</v>
      </c>
      <c r="Y297">
        <v>2.4</v>
      </c>
      <c r="Z297">
        <v>0</v>
      </c>
      <c r="AB297">
        <v>0</v>
      </c>
      <c r="AC297">
        <v>30.3</v>
      </c>
      <c r="AD297">
        <v>45.1</v>
      </c>
      <c r="AE297">
        <v>59.8</v>
      </c>
      <c r="AF297">
        <v>25.1</v>
      </c>
      <c r="AG297">
        <v>1.01</v>
      </c>
      <c r="AH297">
        <v>13.12</v>
      </c>
      <c r="AI297">
        <v>0.96</v>
      </c>
      <c r="AJ297">
        <f t="shared" ref="AJ297" si="336">SUM(AK293:AK297)</f>
        <v>0</v>
      </c>
      <c r="AK297">
        <f t="shared" si="278"/>
        <v>0</v>
      </c>
      <c r="AL297">
        <v>2.5</v>
      </c>
      <c r="AM297">
        <v>0</v>
      </c>
      <c r="AO297">
        <v>0</v>
      </c>
      <c r="AP297">
        <v>34.1</v>
      </c>
      <c r="AQ297">
        <v>52.7</v>
      </c>
      <c r="AR297">
        <v>71.3</v>
      </c>
      <c r="AS297">
        <v>22.2</v>
      </c>
      <c r="AT297">
        <v>2.56</v>
      </c>
      <c r="AU297">
        <v>22.7</v>
      </c>
      <c r="AV297">
        <v>-2.4700000000000002</v>
      </c>
      <c r="AW297">
        <f t="shared" ref="AW297" si="337">SUM(AX293:AX297)</f>
        <v>0</v>
      </c>
      <c r="AX297">
        <f t="shared" si="307"/>
        <v>0</v>
      </c>
      <c r="AY297">
        <v>2.9</v>
      </c>
      <c r="AZ297">
        <v>0</v>
      </c>
      <c r="BB297">
        <v>0.56000000000000005</v>
      </c>
      <c r="BC297">
        <v>42.9</v>
      </c>
      <c r="BD297">
        <v>47.8</v>
      </c>
      <c r="BE297">
        <v>52.6</v>
      </c>
      <c r="BF297">
        <v>45.9</v>
      </c>
      <c r="BG297">
        <v>0</v>
      </c>
      <c r="BH297">
        <v>2.29</v>
      </c>
      <c r="BI297">
        <v>-4.1500000000000004</v>
      </c>
      <c r="BJ297">
        <f t="shared" ref="BJ297" si="338">SUM(BK292:BK297)</f>
        <v>1.7244103799999997</v>
      </c>
      <c r="BK297">
        <f t="shared" si="327"/>
        <v>0.61811056999999991</v>
      </c>
      <c r="BL297">
        <v>1</v>
      </c>
      <c r="BM297">
        <v>15.7</v>
      </c>
      <c r="BO297">
        <f t="shared" si="287"/>
        <v>0.12000000000000002</v>
      </c>
      <c r="BP297">
        <f t="shared" si="288"/>
        <v>31.72</v>
      </c>
      <c r="BQ297">
        <f t="shared" si="289"/>
        <v>45.580000000000005</v>
      </c>
      <c r="BR297">
        <f t="shared" si="290"/>
        <v>59.38000000000001</v>
      </c>
      <c r="BS297">
        <f t="shared" si="291"/>
        <v>29.059999999999995</v>
      </c>
      <c r="BT297">
        <f t="shared" si="292"/>
        <v>1.0960000000000001</v>
      </c>
      <c r="BU297">
        <f t="shared" si="293"/>
        <v>11.638000000000002</v>
      </c>
      <c r="BV297">
        <f t="shared" si="317"/>
        <v>-0.50600000000000012</v>
      </c>
      <c r="BW297">
        <f t="shared" si="318"/>
        <v>0.51023649599999987</v>
      </c>
      <c r="BX297">
        <f t="shared" si="294"/>
        <v>0.12913392799999998</v>
      </c>
      <c r="BY297">
        <f t="shared" si="295"/>
        <v>2.2399999999999998</v>
      </c>
      <c r="BZ297">
        <f t="shared" si="296"/>
        <v>3.28</v>
      </c>
    </row>
    <row r="298" spans="1:78" x14ac:dyDescent="0.2">
      <c r="A298" s="2">
        <v>44857</v>
      </c>
      <c r="B298">
        <v>0.01</v>
      </c>
      <c r="C298">
        <v>29.9</v>
      </c>
      <c r="D298">
        <v>47.2</v>
      </c>
      <c r="E298">
        <v>64.5</v>
      </c>
      <c r="F298">
        <v>28.8</v>
      </c>
      <c r="G298">
        <v>0.47</v>
      </c>
      <c r="H298">
        <v>15.97</v>
      </c>
      <c r="K298">
        <f t="shared" si="312"/>
        <v>0</v>
      </c>
      <c r="L298">
        <v>2.9</v>
      </c>
      <c r="M298">
        <v>0</v>
      </c>
      <c r="O298">
        <v>0</v>
      </c>
      <c r="P298">
        <v>28.6</v>
      </c>
      <c r="Q298">
        <v>45.2</v>
      </c>
      <c r="R298">
        <v>61.9</v>
      </c>
      <c r="S298">
        <v>21.4</v>
      </c>
      <c r="T298">
        <v>1.62</v>
      </c>
      <c r="U298">
        <v>15.44</v>
      </c>
      <c r="X298">
        <f t="shared" si="333"/>
        <v>0</v>
      </c>
      <c r="Y298">
        <v>2.2999999999999998</v>
      </c>
      <c r="Z298">
        <v>0</v>
      </c>
      <c r="AB298">
        <v>0</v>
      </c>
      <c r="AC298">
        <v>29</v>
      </c>
      <c r="AD298">
        <v>46.5</v>
      </c>
      <c r="AE298">
        <v>64.099999999999994</v>
      </c>
      <c r="AF298">
        <v>26</v>
      </c>
      <c r="AG298">
        <v>1.23</v>
      </c>
      <c r="AH298">
        <v>15.82</v>
      </c>
      <c r="AK298">
        <f t="shared" si="278"/>
        <v>0</v>
      </c>
      <c r="AL298">
        <v>2.9</v>
      </c>
      <c r="AM298">
        <v>0</v>
      </c>
      <c r="AO298">
        <v>0</v>
      </c>
      <c r="AP298">
        <v>33.1</v>
      </c>
      <c r="AQ298">
        <v>51.6</v>
      </c>
      <c r="AR298">
        <v>70.2</v>
      </c>
      <c r="AS298">
        <v>24.2</v>
      </c>
      <c r="AT298">
        <v>2.38</v>
      </c>
      <c r="AU298">
        <v>20.87</v>
      </c>
      <c r="AX298">
        <f t="shared" si="307"/>
        <v>0</v>
      </c>
      <c r="AY298">
        <v>2.5</v>
      </c>
      <c r="AZ298">
        <v>0</v>
      </c>
      <c r="BB298">
        <v>0.57999999999999996</v>
      </c>
      <c r="BC298">
        <v>32.799999999999997</v>
      </c>
      <c r="BD298">
        <v>40.700000000000003</v>
      </c>
      <c r="BE298">
        <v>48.6</v>
      </c>
      <c r="BF298">
        <v>35.5</v>
      </c>
      <c r="BG298">
        <v>0.26</v>
      </c>
      <c r="BH298">
        <v>4.47</v>
      </c>
      <c r="BK298">
        <f t="shared" si="327"/>
        <v>0.47244120000000001</v>
      </c>
      <c r="BL298">
        <v>0.8</v>
      </c>
      <c r="BM298">
        <v>12</v>
      </c>
      <c r="BO298">
        <f t="shared" si="287"/>
        <v>0.11799999999999999</v>
      </c>
      <c r="BP298">
        <f t="shared" si="288"/>
        <v>30.679999999999996</v>
      </c>
      <c r="BQ298">
        <f t="shared" si="289"/>
        <v>46.239999999999995</v>
      </c>
      <c r="BR298">
        <f t="shared" si="290"/>
        <v>61.86</v>
      </c>
      <c r="BS298">
        <f t="shared" si="291"/>
        <v>27.18</v>
      </c>
      <c r="BT298">
        <f t="shared" si="292"/>
        <v>1.1919999999999997</v>
      </c>
      <c r="BU298">
        <f t="shared" si="293"/>
        <v>14.514000000000001</v>
      </c>
      <c r="BX298">
        <f t="shared" si="294"/>
        <v>9.4488240000000001E-2</v>
      </c>
      <c r="BY298">
        <f t="shared" si="295"/>
        <v>2.2800000000000002</v>
      </c>
      <c r="BZ298">
        <f t="shared" si="296"/>
        <v>2.4</v>
      </c>
    </row>
    <row r="299" spans="1:78" x14ac:dyDescent="0.2">
      <c r="A299" s="2">
        <v>44858</v>
      </c>
      <c r="B299">
        <v>0</v>
      </c>
      <c r="C299">
        <v>34.6</v>
      </c>
      <c r="D299">
        <v>49.9</v>
      </c>
      <c r="E299">
        <v>65.2</v>
      </c>
      <c r="F299">
        <v>35.4</v>
      </c>
      <c r="G299">
        <v>0.84</v>
      </c>
      <c r="H299">
        <v>13.93</v>
      </c>
      <c r="K299">
        <f t="shared" si="312"/>
        <v>0</v>
      </c>
      <c r="L299">
        <v>3.3</v>
      </c>
      <c r="M299">
        <v>0</v>
      </c>
      <c r="O299">
        <v>0</v>
      </c>
      <c r="P299">
        <v>27.8</v>
      </c>
      <c r="Q299">
        <v>42.8</v>
      </c>
      <c r="R299">
        <v>57.8</v>
      </c>
      <c r="S299">
        <v>20.6</v>
      </c>
      <c r="T299">
        <v>1.26</v>
      </c>
      <c r="U299">
        <v>12.7</v>
      </c>
      <c r="X299">
        <f t="shared" si="333"/>
        <v>0</v>
      </c>
      <c r="Y299">
        <v>2.2999999999999998</v>
      </c>
      <c r="Z299">
        <v>0</v>
      </c>
      <c r="AB299">
        <v>0</v>
      </c>
      <c r="AC299">
        <v>32</v>
      </c>
      <c r="AD299">
        <v>44.5</v>
      </c>
      <c r="AE299">
        <v>56.9</v>
      </c>
      <c r="AF299">
        <v>18.3</v>
      </c>
      <c r="AG299">
        <v>1.52</v>
      </c>
      <c r="AH299">
        <v>12.2</v>
      </c>
      <c r="AK299">
        <f t="shared" si="278"/>
        <v>0</v>
      </c>
      <c r="AL299">
        <v>3.5</v>
      </c>
      <c r="AM299">
        <v>0</v>
      </c>
      <c r="AO299">
        <v>0</v>
      </c>
      <c r="AP299">
        <v>29.4</v>
      </c>
      <c r="AQ299">
        <v>43</v>
      </c>
      <c r="AR299">
        <v>56.7</v>
      </c>
      <c r="AS299">
        <v>21.8</v>
      </c>
      <c r="AT299">
        <v>1.85</v>
      </c>
      <c r="AU299">
        <v>10.98</v>
      </c>
      <c r="AX299">
        <f t="shared" si="307"/>
        <v>0</v>
      </c>
      <c r="AY299">
        <v>2.4</v>
      </c>
      <c r="AZ299">
        <v>0</v>
      </c>
      <c r="BB299">
        <v>0.57999999999999996</v>
      </c>
      <c r="BC299">
        <v>31.5</v>
      </c>
      <c r="BD299">
        <v>36.200000000000003</v>
      </c>
      <c r="BE299">
        <v>41</v>
      </c>
      <c r="BF299">
        <v>34.4</v>
      </c>
      <c r="BG299">
        <v>0.02</v>
      </c>
      <c r="BH299">
        <v>2.59</v>
      </c>
      <c r="BK299">
        <f t="shared" si="327"/>
        <v>6.3385860999999997</v>
      </c>
      <c r="BL299">
        <v>0.5</v>
      </c>
      <c r="BM299">
        <v>161</v>
      </c>
      <c r="BO299">
        <f t="shared" si="287"/>
        <v>0.11599999999999999</v>
      </c>
      <c r="BP299">
        <f t="shared" si="288"/>
        <v>31.060000000000002</v>
      </c>
      <c r="BQ299">
        <f t="shared" si="289"/>
        <v>43.279999999999994</v>
      </c>
      <c r="BR299">
        <f t="shared" si="290"/>
        <v>55.52</v>
      </c>
      <c r="BS299">
        <f t="shared" si="291"/>
        <v>26.1</v>
      </c>
      <c r="BT299">
        <f t="shared" si="292"/>
        <v>1.0980000000000001</v>
      </c>
      <c r="BU299">
        <f t="shared" si="293"/>
        <v>10.48</v>
      </c>
      <c r="BX299">
        <f t="shared" si="294"/>
        <v>1.26771722</v>
      </c>
      <c r="BY299">
        <f t="shared" si="295"/>
        <v>2.4</v>
      </c>
      <c r="BZ299">
        <f t="shared" si="296"/>
        <v>32.200000000000003</v>
      </c>
    </row>
    <row r="300" spans="1:78" x14ac:dyDescent="0.2">
      <c r="A300" s="2">
        <v>44859</v>
      </c>
      <c r="B300">
        <v>0</v>
      </c>
      <c r="C300">
        <v>34.700000000000003</v>
      </c>
      <c r="D300">
        <v>50.3</v>
      </c>
      <c r="E300">
        <v>65.900000000000006</v>
      </c>
      <c r="F300">
        <v>33.9</v>
      </c>
      <c r="G300">
        <v>0.94</v>
      </c>
      <c r="H300">
        <v>14.79</v>
      </c>
      <c r="K300">
        <f t="shared" si="312"/>
        <v>0</v>
      </c>
      <c r="L300">
        <v>2.6</v>
      </c>
      <c r="M300">
        <v>0</v>
      </c>
      <c r="O300">
        <v>0</v>
      </c>
      <c r="P300">
        <v>29.6</v>
      </c>
      <c r="Q300">
        <v>45.2</v>
      </c>
      <c r="R300">
        <v>60.8</v>
      </c>
      <c r="S300">
        <v>21.6</v>
      </c>
      <c r="T300">
        <v>2.12</v>
      </c>
      <c r="U300">
        <v>14.06</v>
      </c>
      <c r="X300">
        <f t="shared" si="333"/>
        <v>0</v>
      </c>
      <c r="Y300">
        <v>2.2000000000000002</v>
      </c>
      <c r="Z300">
        <v>0</v>
      </c>
      <c r="AB300">
        <v>0</v>
      </c>
      <c r="AC300">
        <v>32.700000000000003</v>
      </c>
      <c r="AD300">
        <v>46.1</v>
      </c>
      <c r="AE300">
        <v>59.4</v>
      </c>
      <c r="AF300">
        <v>9.6999999999999993</v>
      </c>
      <c r="AG300">
        <v>3.87</v>
      </c>
      <c r="AH300">
        <v>14.74</v>
      </c>
      <c r="AK300">
        <f t="shared" si="278"/>
        <v>0</v>
      </c>
      <c r="AL300">
        <v>3</v>
      </c>
      <c r="AM300">
        <v>0</v>
      </c>
      <c r="AO300">
        <v>0</v>
      </c>
      <c r="AP300">
        <v>26.2</v>
      </c>
      <c r="AQ300">
        <v>43.9</v>
      </c>
      <c r="AR300">
        <v>61.6</v>
      </c>
      <c r="AS300">
        <v>20.6</v>
      </c>
      <c r="AT300">
        <v>1.3</v>
      </c>
      <c r="AU300">
        <v>14.91</v>
      </c>
      <c r="AX300">
        <f t="shared" si="307"/>
        <v>0</v>
      </c>
      <c r="AY300">
        <v>2.8</v>
      </c>
      <c r="AZ300">
        <v>0</v>
      </c>
      <c r="BB300">
        <v>6.05</v>
      </c>
      <c r="BC300">
        <v>32.700000000000003</v>
      </c>
      <c r="BD300">
        <v>38.5</v>
      </c>
      <c r="BE300">
        <v>44.3</v>
      </c>
      <c r="BF300">
        <v>38.5</v>
      </c>
      <c r="BG300">
        <v>0.05</v>
      </c>
      <c r="BH300">
        <v>0.81</v>
      </c>
      <c r="BK300">
        <f t="shared" si="327"/>
        <v>1.1417329000000001</v>
      </c>
      <c r="BL300">
        <v>0.6</v>
      </c>
      <c r="BM300">
        <v>29</v>
      </c>
      <c r="BO300">
        <f t="shared" si="287"/>
        <v>1.21</v>
      </c>
      <c r="BP300">
        <f t="shared" si="288"/>
        <v>31.180000000000007</v>
      </c>
      <c r="BQ300">
        <f t="shared" si="289"/>
        <v>44.8</v>
      </c>
      <c r="BR300">
        <f t="shared" si="290"/>
        <v>58.4</v>
      </c>
      <c r="BS300">
        <f t="shared" si="291"/>
        <v>24.860000000000003</v>
      </c>
      <c r="BT300">
        <f t="shared" si="292"/>
        <v>1.6560000000000001</v>
      </c>
      <c r="BU300">
        <f t="shared" si="293"/>
        <v>11.862</v>
      </c>
      <c r="BX300">
        <f t="shared" si="294"/>
        <v>0.22834658000000002</v>
      </c>
      <c r="BY300">
        <f t="shared" si="295"/>
        <v>2.2400000000000002</v>
      </c>
      <c r="BZ300">
        <f t="shared" si="296"/>
        <v>5.8</v>
      </c>
    </row>
    <row r="301" spans="1:78" x14ac:dyDescent="0.2">
      <c r="A301" s="2">
        <v>44860</v>
      </c>
      <c r="B301">
        <v>0</v>
      </c>
      <c r="C301">
        <v>33.5</v>
      </c>
      <c r="D301">
        <v>52.4</v>
      </c>
      <c r="E301">
        <v>71.2</v>
      </c>
      <c r="F301">
        <v>31.3</v>
      </c>
      <c r="G301">
        <v>1.0900000000000001</v>
      </c>
      <c r="H301">
        <v>20.02</v>
      </c>
      <c r="K301">
        <f t="shared" si="312"/>
        <v>0</v>
      </c>
      <c r="L301">
        <v>3.2</v>
      </c>
      <c r="M301">
        <v>0</v>
      </c>
      <c r="O301">
        <v>0</v>
      </c>
      <c r="P301">
        <v>29.1</v>
      </c>
      <c r="Q301">
        <v>46.5</v>
      </c>
      <c r="R301">
        <v>63.8</v>
      </c>
      <c r="S301">
        <v>23.8</v>
      </c>
      <c r="T301">
        <v>1.71</v>
      </c>
      <c r="U301">
        <v>15.84</v>
      </c>
      <c r="X301">
        <f t="shared" si="333"/>
        <v>0</v>
      </c>
      <c r="Y301">
        <v>2.2999999999999998</v>
      </c>
      <c r="Z301">
        <v>0</v>
      </c>
      <c r="AB301">
        <v>0</v>
      </c>
      <c r="AC301">
        <v>30.6</v>
      </c>
      <c r="AD301">
        <v>49.9</v>
      </c>
      <c r="AE301">
        <v>69.099999999999994</v>
      </c>
      <c r="AF301">
        <v>18.100000000000001</v>
      </c>
      <c r="AG301">
        <v>3.16</v>
      </c>
      <c r="AH301">
        <v>20.58</v>
      </c>
      <c r="AK301">
        <f t="shared" si="278"/>
        <v>0</v>
      </c>
      <c r="AL301">
        <v>3.3</v>
      </c>
      <c r="AM301">
        <v>0</v>
      </c>
      <c r="AO301">
        <v>0</v>
      </c>
      <c r="AP301">
        <v>29.6</v>
      </c>
      <c r="AQ301">
        <v>45.7</v>
      </c>
      <c r="AR301">
        <v>61.8</v>
      </c>
      <c r="AS301">
        <v>22</v>
      </c>
      <c r="AT301">
        <v>1.23</v>
      </c>
      <c r="AU301">
        <v>14.94</v>
      </c>
      <c r="AX301">
        <f t="shared" si="307"/>
        <v>0</v>
      </c>
      <c r="AY301">
        <v>1.9</v>
      </c>
      <c r="AZ301">
        <v>0</v>
      </c>
      <c r="BB301">
        <v>1.2</v>
      </c>
      <c r="BC301">
        <v>28</v>
      </c>
      <c r="BD301">
        <v>33.1</v>
      </c>
      <c r="BE301">
        <v>38.200000000000003</v>
      </c>
      <c r="BF301">
        <v>31</v>
      </c>
      <c r="BG301">
        <v>0</v>
      </c>
      <c r="BH301">
        <v>1.67</v>
      </c>
      <c r="BK301">
        <f t="shared" si="327"/>
        <v>0</v>
      </c>
      <c r="BL301">
        <v>1.1000000000000001</v>
      </c>
      <c r="BM301">
        <v>0</v>
      </c>
      <c r="BO301">
        <f t="shared" si="287"/>
        <v>0.24</v>
      </c>
      <c r="BP301">
        <f t="shared" si="288"/>
        <v>30.160000000000004</v>
      </c>
      <c r="BQ301">
        <f t="shared" si="289"/>
        <v>45.519999999999996</v>
      </c>
      <c r="BR301">
        <f t="shared" si="290"/>
        <v>60.819999999999993</v>
      </c>
      <c r="BS301">
        <f t="shared" si="291"/>
        <v>25.240000000000002</v>
      </c>
      <c r="BT301">
        <f t="shared" si="292"/>
        <v>1.4379999999999999</v>
      </c>
      <c r="BU301">
        <f t="shared" si="293"/>
        <v>14.61</v>
      </c>
      <c r="BX301">
        <f t="shared" si="294"/>
        <v>0</v>
      </c>
      <c r="BY301">
        <f t="shared" si="295"/>
        <v>2.3600000000000003</v>
      </c>
      <c r="BZ301">
        <f t="shared" si="296"/>
        <v>0</v>
      </c>
    </row>
    <row r="302" spans="1:78" x14ac:dyDescent="0.2">
      <c r="A302" s="2">
        <v>44861</v>
      </c>
      <c r="B302">
        <v>0</v>
      </c>
      <c r="C302">
        <v>32.799999999999997</v>
      </c>
      <c r="D302">
        <v>51.1</v>
      </c>
      <c r="E302">
        <v>69.400000000000006</v>
      </c>
      <c r="F302">
        <v>28.5</v>
      </c>
      <c r="G302">
        <v>1.34</v>
      </c>
      <c r="H302">
        <v>18.77</v>
      </c>
      <c r="I302">
        <v>3.08</v>
      </c>
      <c r="J302">
        <f t="shared" ref="J302" si="339">SUM(K298:K302)</f>
        <v>0</v>
      </c>
      <c r="K302">
        <f t="shared" si="312"/>
        <v>0</v>
      </c>
      <c r="L302">
        <v>3.2</v>
      </c>
      <c r="M302">
        <v>0</v>
      </c>
      <c r="O302">
        <v>0</v>
      </c>
      <c r="P302">
        <v>34.9</v>
      </c>
      <c r="Q302">
        <v>52</v>
      </c>
      <c r="R302">
        <v>69.099999999999994</v>
      </c>
      <c r="S302">
        <v>32.200000000000003</v>
      </c>
      <c r="T302">
        <v>1.82</v>
      </c>
      <c r="U302">
        <v>18.02</v>
      </c>
      <c r="V302">
        <v>-0.88</v>
      </c>
      <c r="W302">
        <f t="shared" ref="W302" si="340">SUM(X298:X302)</f>
        <v>0</v>
      </c>
      <c r="X302">
        <f t="shared" si="333"/>
        <v>0</v>
      </c>
      <c r="Y302">
        <v>2.4</v>
      </c>
      <c r="Z302">
        <v>0</v>
      </c>
      <c r="AB302">
        <v>0</v>
      </c>
      <c r="AC302">
        <v>27.3</v>
      </c>
      <c r="AD302">
        <v>46.6</v>
      </c>
      <c r="AE302">
        <v>65.900000000000006</v>
      </c>
      <c r="AF302">
        <v>17.3</v>
      </c>
      <c r="AG302">
        <v>2.0499999999999998</v>
      </c>
      <c r="AH302">
        <v>18.03</v>
      </c>
      <c r="AI302">
        <v>0.9</v>
      </c>
      <c r="AJ302">
        <f t="shared" ref="AJ302" si="341">SUM(AK298:AK302)</f>
        <v>0</v>
      </c>
      <c r="AK302">
        <f t="shared" si="278"/>
        <v>0</v>
      </c>
      <c r="AL302">
        <v>1.9</v>
      </c>
      <c r="AM302">
        <v>0</v>
      </c>
      <c r="AO302">
        <v>0</v>
      </c>
      <c r="AP302">
        <v>20.8</v>
      </c>
      <c r="AQ302">
        <v>31.9</v>
      </c>
      <c r="AR302">
        <v>43.1</v>
      </c>
      <c r="AS302">
        <v>8.6</v>
      </c>
      <c r="AT302">
        <v>1.76</v>
      </c>
      <c r="AU302">
        <v>6.08</v>
      </c>
      <c r="AV302">
        <v>-2.56</v>
      </c>
      <c r="AW302">
        <f t="shared" ref="AW302" si="342">SUM(AX298:AX302)</f>
        <v>0</v>
      </c>
      <c r="AX302">
        <f t="shared" si="307"/>
        <v>0</v>
      </c>
      <c r="AY302">
        <v>2.2999999999999998</v>
      </c>
      <c r="AZ302">
        <v>0</v>
      </c>
      <c r="BB302">
        <v>0.02</v>
      </c>
      <c r="BC302">
        <v>27.8</v>
      </c>
      <c r="BD302">
        <v>34.200000000000003</v>
      </c>
      <c r="BE302">
        <v>40.6</v>
      </c>
      <c r="BF302">
        <v>33</v>
      </c>
      <c r="BG302">
        <v>0.08</v>
      </c>
      <c r="BH302">
        <v>2.2000000000000002</v>
      </c>
      <c r="BI302">
        <v>-3.59</v>
      </c>
      <c r="BJ302">
        <f t="shared" ref="BJ302" si="343">SUM(BK298:BK302)</f>
        <v>7.9527601999999993</v>
      </c>
      <c r="BK302">
        <f t="shared" si="327"/>
        <v>0</v>
      </c>
      <c r="BL302">
        <v>1.5</v>
      </c>
      <c r="BM302">
        <v>0</v>
      </c>
      <c r="BO302">
        <f t="shared" si="287"/>
        <v>4.0000000000000001E-3</v>
      </c>
      <c r="BP302">
        <f t="shared" si="288"/>
        <v>28.72</v>
      </c>
      <c r="BQ302">
        <f t="shared" si="289"/>
        <v>43.160000000000004</v>
      </c>
      <c r="BR302">
        <f t="shared" si="290"/>
        <v>57.620000000000005</v>
      </c>
      <c r="BS302">
        <f t="shared" si="291"/>
        <v>23.919999999999998</v>
      </c>
      <c r="BT302">
        <f t="shared" si="292"/>
        <v>1.41</v>
      </c>
      <c r="BU302">
        <f t="shared" si="293"/>
        <v>12.620000000000001</v>
      </c>
      <c r="BV302">
        <f t="shared" si="317"/>
        <v>-0.61</v>
      </c>
      <c r="BW302">
        <f t="shared" si="318"/>
        <v>1.5905520399999999</v>
      </c>
      <c r="BX302">
        <f t="shared" si="294"/>
        <v>0</v>
      </c>
      <c r="BY302">
        <f t="shared" si="295"/>
        <v>2.2600000000000002</v>
      </c>
      <c r="BZ302">
        <f t="shared" si="296"/>
        <v>0</v>
      </c>
    </row>
    <row r="303" spans="1:78" x14ac:dyDescent="0.2">
      <c r="A303" s="2">
        <v>44862</v>
      </c>
      <c r="B303">
        <v>0</v>
      </c>
      <c r="C303">
        <v>33.200000000000003</v>
      </c>
      <c r="D303">
        <v>50.6</v>
      </c>
      <c r="E303">
        <v>68</v>
      </c>
      <c r="F303">
        <v>28.6</v>
      </c>
      <c r="G303">
        <v>1.51</v>
      </c>
      <c r="H303">
        <v>18.100000000000001</v>
      </c>
      <c r="K303">
        <f t="shared" si="312"/>
        <v>0</v>
      </c>
      <c r="L303">
        <v>3.4</v>
      </c>
      <c r="M303">
        <v>0</v>
      </c>
      <c r="O303">
        <v>0</v>
      </c>
      <c r="P303">
        <v>38.299999999999997</v>
      </c>
      <c r="Q303">
        <v>51.8</v>
      </c>
      <c r="R303">
        <v>65.2</v>
      </c>
      <c r="S303">
        <v>29.6</v>
      </c>
      <c r="T303">
        <v>2.57</v>
      </c>
      <c r="U303">
        <v>16.13</v>
      </c>
      <c r="X303">
        <f t="shared" si="333"/>
        <v>0</v>
      </c>
      <c r="Y303">
        <v>2.4</v>
      </c>
      <c r="Z303">
        <v>0</v>
      </c>
      <c r="AB303">
        <v>0</v>
      </c>
      <c r="AC303">
        <v>21.4</v>
      </c>
      <c r="AD303">
        <v>28.5</v>
      </c>
      <c r="AE303">
        <v>35.6</v>
      </c>
      <c r="AF303">
        <v>5.7</v>
      </c>
      <c r="AG303">
        <v>2.06</v>
      </c>
      <c r="AH303">
        <v>4.5999999999999996</v>
      </c>
      <c r="AK303">
        <f t="shared" si="278"/>
        <v>0</v>
      </c>
      <c r="AL303">
        <v>2.6</v>
      </c>
      <c r="AM303">
        <v>0</v>
      </c>
      <c r="AO303">
        <v>0</v>
      </c>
      <c r="AP303">
        <v>18.899999999999999</v>
      </c>
      <c r="AQ303">
        <v>31.6</v>
      </c>
      <c r="AR303">
        <v>44.4</v>
      </c>
      <c r="AS303">
        <v>-10.4</v>
      </c>
      <c r="AT303">
        <v>2.44</v>
      </c>
      <c r="AU303">
        <v>9.34</v>
      </c>
      <c r="AX303">
        <f t="shared" si="307"/>
        <v>0</v>
      </c>
      <c r="AY303">
        <v>2.2000000000000002</v>
      </c>
      <c r="AZ303">
        <v>0</v>
      </c>
      <c r="BB303">
        <v>0</v>
      </c>
      <c r="BC303">
        <v>33</v>
      </c>
      <c r="BD303">
        <v>43.2</v>
      </c>
      <c r="BE303">
        <v>53.3</v>
      </c>
      <c r="BF303">
        <v>37.799999999999997</v>
      </c>
      <c r="BG303">
        <v>0.23</v>
      </c>
      <c r="BH303">
        <v>5.66</v>
      </c>
      <c r="BK303">
        <f t="shared" si="327"/>
        <v>0</v>
      </c>
      <c r="BL303">
        <v>2.4</v>
      </c>
      <c r="BM303">
        <v>0</v>
      </c>
      <c r="BO303">
        <f t="shared" si="287"/>
        <v>0</v>
      </c>
      <c r="BP303">
        <f t="shared" si="288"/>
        <v>28.96</v>
      </c>
      <c r="BQ303">
        <f t="shared" si="289"/>
        <v>41.14</v>
      </c>
      <c r="BR303">
        <f t="shared" si="290"/>
        <v>53.3</v>
      </c>
      <c r="BS303">
        <f t="shared" si="291"/>
        <v>18.260000000000002</v>
      </c>
      <c r="BT303">
        <f t="shared" si="292"/>
        <v>1.762</v>
      </c>
      <c r="BU303">
        <f t="shared" si="293"/>
        <v>10.766</v>
      </c>
      <c r="BX303">
        <f t="shared" si="294"/>
        <v>0</v>
      </c>
      <c r="BY303">
        <f t="shared" si="295"/>
        <v>2.6000000000000005</v>
      </c>
      <c r="BZ303">
        <f t="shared" si="296"/>
        <v>0</v>
      </c>
    </row>
    <row r="304" spans="1:78" x14ac:dyDescent="0.2">
      <c r="A304" s="2">
        <v>44863</v>
      </c>
      <c r="B304">
        <v>0</v>
      </c>
      <c r="C304">
        <v>33</v>
      </c>
      <c r="D304">
        <v>51.3</v>
      </c>
      <c r="E304">
        <v>69.599999999999994</v>
      </c>
      <c r="F304">
        <v>29.6</v>
      </c>
      <c r="G304">
        <v>1.37</v>
      </c>
      <c r="H304">
        <v>19.989999999999998</v>
      </c>
      <c r="K304">
        <f t="shared" si="312"/>
        <v>0</v>
      </c>
      <c r="L304">
        <v>2.4</v>
      </c>
      <c r="M304">
        <v>0</v>
      </c>
      <c r="O304">
        <v>0</v>
      </c>
      <c r="P304">
        <v>40.1</v>
      </c>
      <c r="Q304">
        <v>49.5</v>
      </c>
      <c r="R304">
        <v>59</v>
      </c>
      <c r="S304">
        <v>31.7</v>
      </c>
      <c r="T304">
        <v>1.98</v>
      </c>
      <c r="U304">
        <v>12.02</v>
      </c>
      <c r="X304">
        <f t="shared" si="333"/>
        <v>0</v>
      </c>
      <c r="Y304">
        <v>1.7</v>
      </c>
      <c r="Z304">
        <v>0</v>
      </c>
      <c r="AB304">
        <v>0</v>
      </c>
      <c r="AC304">
        <v>16.5</v>
      </c>
      <c r="AD304">
        <v>35</v>
      </c>
      <c r="AE304">
        <v>53.5</v>
      </c>
      <c r="AF304">
        <v>5.8</v>
      </c>
      <c r="AG304">
        <v>1.69</v>
      </c>
      <c r="AH304">
        <v>12.14</v>
      </c>
      <c r="AK304">
        <f t="shared" si="278"/>
        <v>0</v>
      </c>
      <c r="AL304">
        <v>2.1</v>
      </c>
      <c r="AM304">
        <v>0</v>
      </c>
      <c r="AO304">
        <v>0</v>
      </c>
      <c r="AP304">
        <v>27</v>
      </c>
      <c r="AQ304">
        <v>41.8</v>
      </c>
      <c r="AR304">
        <v>56.5</v>
      </c>
      <c r="AS304">
        <v>11.9</v>
      </c>
      <c r="AT304">
        <v>2.84</v>
      </c>
      <c r="AU304">
        <v>12.06</v>
      </c>
      <c r="AX304">
        <f t="shared" si="307"/>
        <v>0</v>
      </c>
      <c r="AY304">
        <v>2.9</v>
      </c>
      <c r="AZ304">
        <v>0</v>
      </c>
      <c r="BB304">
        <v>0.02</v>
      </c>
      <c r="BC304">
        <v>32.9</v>
      </c>
      <c r="BD304">
        <v>45.7</v>
      </c>
      <c r="BE304">
        <v>58.6</v>
      </c>
      <c r="BF304">
        <v>35.9</v>
      </c>
      <c r="BG304">
        <v>0.74</v>
      </c>
      <c r="BH304">
        <v>7.51</v>
      </c>
      <c r="BK304">
        <f t="shared" si="327"/>
        <v>0</v>
      </c>
      <c r="BL304">
        <v>2.4</v>
      </c>
      <c r="BM304">
        <v>0</v>
      </c>
      <c r="BO304">
        <f t="shared" si="287"/>
        <v>4.0000000000000001E-3</v>
      </c>
      <c r="BP304">
        <f t="shared" si="288"/>
        <v>29.9</v>
      </c>
      <c r="BQ304">
        <f t="shared" si="289"/>
        <v>44.660000000000004</v>
      </c>
      <c r="BR304">
        <f t="shared" si="290"/>
        <v>59.44</v>
      </c>
      <c r="BS304">
        <f t="shared" si="291"/>
        <v>22.98</v>
      </c>
      <c r="BT304">
        <f t="shared" si="292"/>
        <v>1.7239999999999998</v>
      </c>
      <c r="BU304">
        <f t="shared" si="293"/>
        <v>12.744</v>
      </c>
      <c r="BX304">
        <f t="shared" si="294"/>
        <v>0</v>
      </c>
      <c r="BY304">
        <f t="shared" si="295"/>
        <v>2.2999999999999998</v>
      </c>
      <c r="BZ304">
        <f t="shared" si="296"/>
        <v>0</v>
      </c>
    </row>
    <row r="305" spans="1:78" x14ac:dyDescent="0.2">
      <c r="A305" s="2">
        <v>44864</v>
      </c>
      <c r="B305">
        <v>0</v>
      </c>
      <c r="C305">
        <v>34.1</v>
      </c>
      <c r="D305">
        <v>52.1</v>
      </c>
      <c r="E305">
        <v>70.099999999999994</v>
      </c>
      <c r="F305">
        <v>30.9</v>
      </c>
      <c r="G305">
        <v>1.1399999999999999</v>
      </c>
      <c r="H305">
        <v>20.12</v>
      </c>
      <c r="K305">
        <f t="shared" si="312"/>
        <v>1.1811029999999998E-2</v>
      </c>
      <c r="L305">
        <v>2.2000000000000002</v>
      </c>
      <c r="M305">
        <v>0.3</v>
      </c>
      <c r="O305">
        <v>0</v>
      </c>
      <c r="P305">
        <v>26.6</v>
      </c>
      <c r="Q305">
        <v>38.799999999999997</v>
      </c>
      <c r="R305">
        <v>51.1</v>
      </c>
      <c r="S305">
        <v>23.4</v>
      </c>
      <c r="T305">
        <v>0.65</v>
      </c>
      <c r="U305">
        <v>7.91</v>
      </c>
      <c r="X305">
        <f t="shared" si="333"/>
        <v>0</v>
      </c>
      <c r="Y305">
        <v>1.9</v>
      </c>
      <c r="Z305">
        <v>0</v>
      </c>
      <c r="AB305">
        <v>0</v>
      </c>
      <c r="AC305">
        <v>16</v>
      </c>
      <c r="AD305">
        <v>28.1</v>
      </c>
      <c r="AE305">
        <v>40.200000000000003</v>
      </c>
      <c r="AF305">
        <v>-1.4</v>
      </c>
      <c r="AG305">
        <v>1.99</v>
      </c>
      <c r="AH305">
        <v>6.76</v>
      </c>
      <c r="AK305">
        <f t="shared" si="278"/>
        <v>5.1181129999999998E-2</v>
      </c>
      <c r="AL305">
        <v>2.5</v>
      </c>
      <c r="AM305">
        <v>1.3</v>
      </c>
      <c r="AO305">
        <v>0</v>
      </c>
      <c r="AP305">
        <v>26.4</v>
      </c>
      <c r="AQ305">
        <v>46.4</v>
      </c>
      <c r="AR305">
        <v>66.5</v>
      </c>
      <c r="AS305">
        <v>11</v>
      </c>
      <c r="AT305">
        <v>2.54</v>
      </c>
      <c r="AU305">
        <v>19.600000000000001</v>
      </c>
      <c r="AX305">
        <f t="shared" si="307"/>
        <v>0</v>
      </c>
      <c r="AY305">
        <v>3.3</v>
      </c>
      <c r="AZ305">
        <v>0</v>
      </c>
      <c r="BB305">
        <v>0</v>
      </c>
      <c r="BC305">
        <v>32</v>
      </c>
      <c r="BD305">
        <v>46</v>
      </c>
      <c r="BE305">
        <v>60</v>
      </c>
      <c r="BF305">
        <v>35.200000000000003</v>
      </c>
      <c r="BG305">
        <v>0.43</v>
      </c>
      <c r="BH305">
        <v>9.49</v>
      </c>
      <c r="BK305">
        <f t="shared" si="327"/>
        <v>0</v>
      </c>
      <c r="BL305">
        <v>1.8</v>
      </c>
      <c r="BM305">
        <v>0</v>
      </c>
      <c r="BO305">
        <f t="shared" si="287"/>
        <v>0</v>
      </c>
      <c r="BP305">
        <f t="shared" si="288"/>
        <v>27.02</v>
      </c>
      <c r="BQ305">
        <f t="shared" si="289"/>
        <v>42.28</v>
      </c>
      <c r="BR305">
        <f t="shared" si="290"/>
        <v>57.58</v>
      </c>
      <c r="BS305">
        <f t="shared" si="291"/>
        <v>19.82</v>
      </c>
      <c r="BT305">
        <f t="shared" si="292"/>
        <v>1.35</v>
      </c>
      <c r="BU305">
        <f t="shared" si="293"/>
        <v>12.776</v>
      </c>
      <c r="BX305">
        <f t="shared" si="294"/>
        <v>1.2598431999999998E-2</v>
      </c>
      <c r="BY305">
        <f t="shared" si="295"/>
        <v>2.34</v>
      </c>
      <c r="BZ305">
        <f t="shared" si="296"/>
        <v>0.32</v>
      </c>
    </row>
    <row r="306" spans="1:78" x14ac:dyDescent="0.2">
      <c r="A306" s="2">
        <v>44865</v>
      </c>
      <c r="B306">
        <v>0</v>
      </c>
      <c r="C306">
        <v>31.7</v>
      </c>
      <c r="D306">
        <v>45.6</v>
      </c>
      <c r="E306">
        <v>59.6</v>
      </c>
      <c r="F306">
        <v>26.9</v>
      </c>
      <c r="G306">
        <v>0.99</v>
      </c>
      <c r="H306">
        <v>12.9</v>
      </c>
      <c r="K306">
        <f t="shared" si="312"/>
        <v>0</v>
      </c>
      <c r="L306">
        <v>1.9</v>
      </c>
      <c r="M306">
        <v>0</v>
      </c>
      <c r="O306">
        <v>0</v>
      </c>
      <c r="P306">
        <v>24.1</v>
      </c>
      <c r="Q306">
        <v>36</v>
      </c>
      <c r="R306">
        <v>47.8</v>
      </c>
      <c r="S306">
        <v>16.2</v>
      </c>
      <c r="T306">
        <v>1.01</v>
      </c>
      <c r="U306">
        <v>7.9</v>
      </c>
      <c r="X306">
        <f t="shared" si="333"/>
        <v>0</v>
      </c>
      <c r="Y306">
        <v>1.9</v>
      </c>
      <c r="Z306">
        <v>0</v>
      </c>
      <c r="AB306">
        <v>0.04</v>
      </c>
      <c r="AC306">
        <v>11.7</v>
      </c>
      <c r="AD306">
        <v>28.3</v>
      </c>
      <c r="AE306">
        <v>44.9</v>
      </c>
      <c r="AF306">
        <v>-6.7</v>
      </c>
      <c r="AG306">
        <v>1.6</v>
      </c>
      <c r="AH306">
        <v>8.8800000000000008</v>
      </c>
      <c r="AK306">
        <f t="shared" si="278"/>
        <v>0</v>
      </c>
      <c r="AL306">
        <v>2.2999999999999998</v>
      </c>
      <c r="AM306">
        <v>0</v>
      </c>
      <c r="AO306">
        <v>0</v>
      </c>
      <c r="AP306">
        <v>27.4</v>
      </c>
      <c r="AQ306">
        <v>47.2</v>
      </c>
      <c r="AR306">
        <v>66.900000000000006</v>
      </c>
      <c r="AS306">
        <v>6.4</v>
      </c>
      <c r="AT306">
        <v>3.33</v>
      </c>
      <c r="AU306">
        <v>20.32</v>
      </c>
      <c r="AX306">
        <f t="shared" si="307"/>
        <v>0</v>
      </c>
      <c r="AY306">
        <v>2.6</v>
      </c>
      <c r="AZ306">
        <v>0</v>
      </c>
      <c r="BB306">
        <v>0</v>
      </c>
      <c r="BC306">
        <v>39.1</v>
      </c>
      <c r="BD306">
        <v>47.1</v>
      </c>
      <c r="BE306">
        <v>55</v>
      </c>
      <c r="BF306">
        <v>36.5</v>
      </c>
      <c r="BG306">
        <v>1.69</v>
      </c>
      <c r="BH306">
        <v>7.24</v>
      </c>
      <c r="BK306">
        <f t="shared" si="327"/>
        <v>0</v>
      </c>
      <c r="BL306">
        <v>1.6</v>
      </c>
      <c r="BM306">
        <v>0</v>
      </c>
      <c r="BO306">
        <f t="shared" si="287"/>
        <v>8.0000000000000002E-3</v>
      </c>
      <c r="BP306">
        <f t="shared" si="288"/>
        <v>26.8</v>
      </c>
      <c r="BQ306">
        <f t="shared" si="289"/>
        <v>40.839999999999996</v>
      </c>
      <c r="BR306">
        <f t="shared" si="290"/>
        <v>54.840000000000011</v>
      </c>
      <c r="BS306">
        <f t="shared" si="291"/>
        <v>15.859999999999996</v>
      </c>
      <c r="BT306">
        <f t="shared" si="292"/>
        <v>1.7239999999999998</v>
      </c>
      <c r="BU306">
        <f t="shared" si="293"/>
        <v>11.448</v>
      </c>
      <c r="BX306">
        <f t="shared" si="294"/>
        <v>0</v>
      </c>
      <c r="BY306">
        <f t="shared" si="295"/>
        <v>2.0599999999999996</v>
      </c>
      <c r="BZ306">
        <f t="shared" si="296"/>
        <v>0</v>
      </c>
    </row>
    <row r="307" spans="1:78" x14ac:dyDescent="0.2">
      <c r="A307" s="2">
        <v>44866</v>
      </c>
      <c r="B307">
        <v>0</v>
      </c>
      <c r="C307">
        <v>29</v>
      </c>
      <c r="D307">
        <v>41.8</v>
      </c>
      <c r="E307">
        <v>54.6</v>
      </c>
      <c r="F307">
        <v>27.3</v>
      </c>
      <c r="G307">
        <v>0.69</v>
      </c>
      <c r="H307">
        <v>8.58</v>
      </c>
      <c r="I307">
        <v>2.94</v>
      </c>
      <c r="J307">
        <f t="shared" ref="J307" si="344">SUM(K303:K307)</f>
        <v>1.1811029999999998E-2</v>
      </c>
      <c r="K307">
        <f t="shared" si="312"/>
        <v>0</v>
      </c>
      <c r="L307">
        <v>2.5</v>
      </c>
      <c r="M307">
        <v>0</v>
      </c>
      <c r="O307">
        <v>0</v>
      </c>
      <c r="P307">
        <v>26.1</v>
      </c>
      <c r="Q307">
        <v>40.299999999999997</v>
      </c>
      <c r="R307">
        <v>54.4</v>
      </c>
      <c r="S307">
        <v>21.8</v>
      </c>
      <c r="T307">
        <v>1.47</v>
      </c>
      <c r="U307">
        <v>10.82</v>
      </c>
      <c r="V307">
        <v>-0.94</v>
      </c>
      <c r="W307">
        <f t="shared" ref="W307" si="345">SUM(X303:X307)</f>
        <v>0</v>
      </c>
      <c r="X307">
        <f t="shared" si="333"/>
        <v>0</v>
      </c>
      <c r="Y307">
        <v>1.8</v>
      </c>
      <c r="Z307">
        <v>0</v>
      </c>
      <c r="AB307">
        <v>0</v>
      </c>
      <c r="AC307">
        <v>16.5</v>
      </c>
      <c r="AD307">
        <v>36.1</v>
      </c>
      <c r="AE307">
        <v>55.8</v>
      </c>
      <c r="AF307">
        <v>-1.2</v>
      </c>
      <c r="AG307">
        <v>1.69</v>
      </c>
      <c r="AH307">
        <v>13.3</v>
      </c>
      <c r="AI307">
        <v>0.76</v>
      </c>
      <c r="AJ307">
        <f t="shared" ref="AJ307" si="346">SUM(AK303:AK307)</f>
        <v>5.1181129999999998E-2</v>
      </c>
      <c r="AK307">
        <f t="shared" si="278"/>
        <v>0</v>
      </c>
      <c r="AL307">
        <v>2.9</v>
      </c>
      <c r="AM307">
        <v>0</v>
      </c>
      <c r="AO307">
        <v>0</v>
      </c>
      <c r="AP307">
        <v>27.9</v>
      </c>
      <c r="AQ307">
        <v>48.1</v>
      </c>
      <c r="AR307">
        <v>68.3</v>
      </c>
      <c r="AS307">
        <v>9.3000000000000007</v>
      </c>
      <c r="AT307">
        <v>3.55</v>
      </c>
      <c r="AU307">
        <v>21.31</v>
      </c>
      <c r="AV307">
        <v>-2.67</v>
      </c>
      <c r="AW307">
        <f t="shared" ref="AW307" si="347">SUM(AX303:AX307)</f>
        <v>0</v>
      </c>
      <c r="AX307">
        <f t="shared" si="307"/>
        <v>0</v>
      </c>
      <c r="AY307">
        <v>2.9</v>
      </c>
      <c r="AZ307">
        <v>0</v>
      </c>
      <c r="BB307">
        <v>0</v>
      </c>
      <c r="BC307">
        <v>35.5</v>
      </c>
      <c r="BD307">
        <v>43.2</v>
      </c>
      <c r="BE307">
        <v>50.9</v>
      </c>
      <c r="BF307">
        <v>30.1</v>
      </c>
      <c r="BG307">
        <v>1.1599999999999999</v>
      </c>
      <c r="BH307">
        <v>6.7</v>
      </c>
      <c r="BI307">
        <v>-3.08</v>
      </c>
      <c r="BJ307">
        <f t="shared" ref="BJ307" si="348">SUM(BK302:BK307)</f>
        <v>1.5748040000000001E-2</v>
      </c>
      <c r="BK307">
        <f t="shared" si="327"/>
        <v>1.5748040000000001E-2</v>
      </c>
      <c r="BL307">
        <v>1.3</v>
      </c>
      <c r="BM307">
        <v>0.4</v>
      </c>
      <c r="BO307">
        <f t="shared" si="287"/>
        <v>0</v>
      </c>
      <c r="BP307">
        <f t="shared" si="288"/>
        <v>27</v>
      </c>
      <c r="BQ307">
        <f t="shared" si="289"/>
        <v>41.9</v>
      </c>
      <c r="BR307">
        <f t="shared" si="290"/>
        <v>56.8</v>
      </c>
      <c r="BS307">
        <f t="shared" si="291"/>
        <v>17.46</v>
      </c>
      <c r="BT307">
        <f t="shared" si="292"/>
        <v>1.7120000000000002</v>
      </c>
      <c r="BU307">
        <f t="shared" si="293"/>
        <v>12.142000000000001</v>
      </c>
      <c r="BV307">
        <f t="shared" si="317"/>
        <v>-0.59800000000000009</v>
      </c>
      <c r="BW307">
        <f t="shared" si="318"/>
        <v>1.5748039999999998E-2</v>
      </c>
      <c r="BX307">
        <f t="shared" si="294"/>
        <v>3.1496080000000004E-3</v>
      </c>
      <c r="BY307">
        <f t="shared" si="295"/>
        <v>2.2800000000000002</v>
      </c>
      <c r="BZ307">
        <f t="shared" si="296"/>
        <v>0.08</v>
      </c>
    </row>
    <row r="308" spans="1:78" x14ac:dyDescent="0.2">
      <c r="A308" s="2">
        <v>44867</v>
      </c>
      <c r="B308">
        <v>0</v>
      </c>
      <c r="C308">
        <v>28.6</v>
      </c>
      <c r="D308">
        <v>45.1</v>
      </c>
      <c r="E308">
        <v>61.6</v>
      </c>
      <c r="F308">
        <v>26.8</v>
      </c>
      <c r="G308">
        <v>0.82</v>
      </c>
      <c r="H308">
        <v>14.06</v>
      </c>
      <c r="K308">
        <f t="shared" si="312"/>
        <v>0</v>
      </c>
      <c r="L308">
        <v>1.9</v>
      </c>
      <c r="M308">
        <v>0</v>
      </c>
      <c r="O308">
        <v>0</v>
      </c>
      <c r="P308">
        <v>31.4</v>
      </c>
      <c r="Q308">
        <v>46.7</v>
      </c>
      <c r="R308">
        <v>61.9</v>
      </c>
      <c r="S308">
        <v>31.3</v>
      </c>
      <c r="T308">
        <v>0.91</v>
      </c>
      <c r="U308">
        <v>12.49</v>
      </c>
      <c r="X308">
        <f t="shared" si="333"/>
        <v>0</v>
      </c>
      <c r="Y308">
        <v>3.1</v>
      </c>
      <c r="Z308">
        <v>0</v>
      </c>
      <c r="AB308">
        <v>0</v>
      </c>
      <c r="AC308">
        <v>23.6</v>
      </c>
      <c r="AD308">
        <v>40.299999999999997</v>
      </c>
      <c r="AE308">
        <v>57.1</v>
      </c>
      <c r="AF308">
        <v>0.2</v>
      </c>
      <c r="AG308">
        <v>2.78</v>
      </c>
      <c r="AH308">
        <v>14.39</v>
      </c>
      <c r="AK308">
        <f t="shared" si="278"/>
        <v>0</v>
      </c>
      <c r="AL308">
        <v>2.6</v>
      </c>
      <c r="AM308">
        <v>0</v>
      </c>
      <c r="AO308">
        <v>0</v>
      </c>
      <c r="AP308">
        <v>30.6</v>
      </c>
      <c r="AQ308">
        <v>49.5</v>
      </c>
      <c r="AR308">
        <v>68.400000000000006</v>
      </c>
      <c r="AS308">
        <v>13</v>
      </c>
      <c r="AT308">
        <v>3.71</v>
      </c>
      <c r="AU308">
        <v>20.74</v>
      </c>
      <c r="AX308">
        <f t="shared" si="307"/>
        <v>0</v>
      </c>
      <c r="AY308">
        <v>3.2</v>
      </c>
      <c r="AZ308">
        <v>0</v>
      </c>
      <c r="BB308">
        <v>0</v>
      </c>
      <c r="BC308">
        <v>36.799999999999997</v>
      </c>
      <c r="BD308">
        <v>42.9</v>
      </c>
      <c r="BE308">
        <v>48.9</v>
      </c>
      <c r="BF308">
        <v>30.4</v>
      </c>
      <c r="BG308">
        <v>0.72</v>
      </c>
      <c r="BH308">
        <v>7.56</v>
      </c>
      <c r="BK308">
        <f t="shared" si="327"/>
        <v>0</v>
      </c>
      <c r="BL308">
        <v>1.2</v>
      </c>
      <c r="BM308">
        <v>0</v>
      </c>
      <c r="BO308">
        <f t="shared" si="287"/>
        <v>0</v>
      </c>
      <c r="BP308">
        <f t="shared" si="288"/>
        <v>30.2</v>
      </c>
      <c r="BQ308">
        <f t="shared" si="289"/>
        <v>44.900000000000006</v>
      </c>
      <c r="BR308">
        <f t="shared" si="290"/>
        <v>59.58</v>
      </c>
      <c r="BS308">
        <f t="shared" si="291"/>
        <v>20.340000000000003</v>
      </c>
      <c r="BT308">
        <f t="shared" si="292"/>
        <v>1.7879999999999998</v>
      </c>
      <c r="BU308">
        <f t="shared" si="293"/>
        <v>13.847999999999999</v>
      </c>
      <c r="BX308">
        <f t="shared" si="294"/>
        <v>0</v>
      </c>
      <c r="BY308">
        <f t="shared" si="295"/>
        <v>2.4</v>
      </c>
      <c r="BZ308">
        <f t="shared" si="296"/>
        <v>0</v>
      </c>
    </row>
    <row r="309" spans="1:78" x14ac:dyDescent="0.2">
      <c r="A309" s="2">
        <v>44868</v>
      </c>
      <c r="B309">
        <v>0</v>
      </c>
      <c r="C309">
        <v>32</v>
      </c>
      <c r="D309">
        <v>42.4</v>
      </c>
      <c r="E309">
        <v>52.7</v>
      </c>
      <c r="F309">
        <v>30.1</v>
      </c>
      <c r="G309">
        <v>1.08</v>
      </c>
      <c r="H309">
        <v>8.34</v>
      </c>
      <c r="K309">
        <f t="shared" si="312"/>
        <v>0.17716545</v>
      </c>
      <c r="L309">
        <v>1</v>
      </c>
      <c r="M309">
        <v>4.5</v>
      </c>
      <c r="O309">
        <v>0</v>
      </c>
      <c r="P309">
        <v>30.2</v>
      </c>
      <c r="Q309">
        <v>47.6</v>
      </c>
      <c r="R309">
        <v>65.099999999999994</v>
      </c>
      <c r="S309">
        <v>23.3</v>
      </c>
      <c r="T309">
        <v>1.49</v>
      </c>
      <c r="U309">
        <v>17.96</v>
      </c>
      <c r="X309">
        <f t="shared" si="333"/>
        <v>0</v>
      </c>
      <c r="Y309">
        <v>2.2000000000000002</v>
      </c>
      <c r="Z309">
        <v>0</v>
      </c>
      <c r="AB309">
        <v>0</v>
      </c>
      <c r="AC309">
        <v>26.4</v>
      </c>
      <c r="AD309">
        <v>44.3</v>
      </c>
      <c r="AE309">
        <v>62.2</v>
      </c>
      <c r="AF309">
        <v>8</v>
      </c>
      <c r="AG309">
        <v>2.71</v>
      </c>
      <c r="AH309">
        <v>16.97</v>
      </c>
      <c r="AK309">
        <f t="shared" si="278"/>
        <v>0</v>
      </c>
      <c r="AL309">
        <v>1.7</v>
      </c>
      <c r="AM309">
        <v>0</v>
      </c>
      <c r="AO309">
        <v>0</v>
      </c>
      <c r="AP309">
        <v>30.9</v>
      </c>
      <c r="AQ309">
        <v>50</v>
      </c>
      <c r="AR309">
        <v>69.099999999999994</v>
      </c>
      <c r="AS309">
        <v>13.6</v>
      </c>
      <c r="AT309">
        <v>4.16</v>
      </c>
      <c r="AU309">
        <v>21.19</v>
      </c>
      <c r="AX309">
        <f t="shared" si="307"/>
        <v>0</v>
      </c>
      <c r="AY309">
        <v>2.4</v>
      </c>
      <c r="AZ309">
        <v>0</v>
      </c>
      <c r="BB309">
        <v>0</v>
      </c>
      <c r="BC309">
        <v>32</v>
      </c>
      <c r="BD309">
        <v>42.2</v>
      </c>
      <c r="BE309">
        <v>52.4</v>
      </c>
      <c r="BF309">
        <v>34.5</v>
      </c>
      <c r="BG309">
        <v>0.55000000000000004</v>
      </c>
      <c r="BH309">
        <v>5.74</v>
      </c>
      <c r="BK309">
        <f t="shared" si="327"/>
        <v>0</v>
      </c>
      <c r="BL309">
        <v>1.9</v>
      </c>
      <c r="BM309">
        <v>0</v>
      </c>
      <c r="BO309">
        <f t="shared" si="287"/>
        <v>0</v>
      </c>
      <c r="BP309">
        <f t="shared" si="288"/>
        <v>30.3</v>
      </c>
      <c r="BQ309">
        <f t="shared" si="289"/>
        <v>45.3</v>
      </c>
      <c r="BR309">
        <f t="shared" si="290"/>
        <v>60.3</v>
      </c>
      <c r="BS309">
        <f t="shared" si="291"/>
        <v>21.9</v>
      </c>
      <c r="BT309">
        <f t="shared" si="292"/>
        <v>1.9980000000000004</v>
      </c>
      <c r="BU309">
        <f t="shared" si="293"/>
        <v>14.039999999999997</v>
      </c>
      <c r="BX309">
        <f t="shared" si="294"/>
        <v>3.543309E-2</v>
      </c>
      <c r="BY309">
        <f t="shared" si="295"/>
        <v>1.8400000000000003</v>
      </c>
      <c r="BZ309">
        <f t="shared" si="296"/>
        <v>0.9</v>
      </c>
    </row>
    <row r="310" spans="1:78" x14ac:dyDescent="0.2">
      <c r="A310" s="2">
        <v>44869</v>
      </c>
      <c r="B310">
        <v>0.23</v>
      </c>
      <c r="C310">
        <v>33.799999999999997</v>
      </c>
      <c r="D310">
        <v>36.700000000000003</v>
      </c>
      <c r="E310">
        <v>39.700000000000003</v>
      </c>
      <c r="F310">
        <v>32</v>
      </c>
      <c r="G310">
        <v>0.49</v>
      </c>
      <c r="H310">
        <v>2.33</v>
      </c>
      <c r="K310">
        <f t="shared" si="312"/>
        <v>0.34645688000000002</v>
      </c>
      <c r="L310">
        <v>0.8</v>
      </c>
      <c r="M310">
        <v>8.8000000000000007</v>
      </c>
      <c r="O310">
        <v>0</v>
      </c>
      <c r="P310">
        <v>29.3</v>
      </c>
      <c r="Q310">
        <v>44.6</v>
      </c>
      <c r="R310">
        <v>59.9</v>
      </c>
      <c r="S310">
        <v>19.7</v>
      </c>
      <c r="T310">
        <v>1.97</v>
      </c>
      <c r="U310">
        <v>14.34</v>
      </c>
      <c r="X310">
        <f t="shared" si="333"/>
        <v>0</v>
      </c>
      <c r="Y310">
        <v>3</v>
      </c>
      <c r="Z310">
        <v>0</v>
      </c>
      <c r="AB310">
        <v>0</v>
      </c>
      <c r="AC310">
        <v>27.4</v>
      </c>
      <c r="AD310">
        <v>44.8</v>
      </c>
      <c r="AE310">
        <v>62.3</v>
      </c>
      <c r="AF310">
        <v>13.8</v>
      </c>
      <c r="AG310">
        <v>2.23</v>
      </c>
      <c r="AH310">
        <v>15.85</v>
      </c>
      <c r="AK310">
        <f t="shared" si="278"/>
        <v>0</v>
      </c>
      <c r="AL310">
        <v>2.2999999999999998</v>
      </c>
      <c r="AM310">
        <v>0</v>
      </c>
      <c r="AO310">
        <v>0</v>
      </c>
      <c r="AP310">
        <v>32.200000000000003</v>
      </c>
      <c r="AQ310">
        <v>50.8</v>
      </c>
      <c r="AR310">
        <v>69.400000000000006</v>
      </c>
      <c r="AS310">
        <v>13.9</v>
      </c>
      <c r="AT310">
        <v>3.96</v>
      </c>
      <c r="AU310">
        <v>21.44</v>
      </c>
      <c r="AX310">
        <f t="shared" si="307"/>
        <v>0</v>
      </c>
      <c r="AY310">
        <v>2.5</v>
      </c>
      <c r="AZ310">
        <v>0</v>
      </c>
      <c r="BB310">
        <v>0</v>
      </c>
      <c r="BC310">
        <v>31.4</v>
      </c>
      <c r="BD310">
        <v>46.5</v>
      </c>
      <c r="BE310">
        <v>61.7</v>
      </c>
      <c r="BF310">
        <v>33.6</v>
      </c>
      <c r="BG310">
        <v>0.52</v>
      </c>
      <c r="BH310">
        <v>11.41</v>
      </c>
      <c r="BK310">
        <f t="shared" si="327"/>
        <v>1.1811029999999998E-2</v>
      </c>
      <c r="BL310">
        <v>1.5</v>
      </c>
      <c r="BM310">
        <v>0.3</v>
      </c>
      <c r="BO310">
        <f t="shared" si="287"/>
        <v>4.5999999999999999E-2</v>
      </c>
      <c r="BP310">
        <f t="shared" si="288"/>
        <v>30.82</v>
      </c>
      <c r="BQ310">
        <f t="shared" si="289"/>
        <v>44.68</v>
      </c>
      <c r="BR310">
        <f t="shared" si="290"/>
        <v>58.6</v>
      </c>
      <c r="BS310">
        <f t="shared" si="291"/>
        <v>22.6</v>
      </c>
      <c r="BT310">
        <f t="shared" si="292"/>
        <v>1.8339999999999996</v>
      </c>
      <c r="BU310">
        <f t="shared" si="293"/>
        <v>13.074000000000002</v>
      </c>
      <c r="BX310">
        <f t="shared" si="294"/>
        <v>7.1653582000000007E-2</v>
      </c>
      <c r="BY310">
        <f t="shared" si="295"/>
        <v>2.02</v>
      </c>
      <c r="BZ310">
        <f t="shared" si="296"/>
        <v>1.8200000000000003</v>
      </c>
    </row>
    <row r="311" spans="1:78" x14ac:dyDescent="0.2">
      <c r="A311" s="2">
        <v>44870</v>
      </c>
      <c r="B311">
        <v>0.36</v>
      </c>
      <c r="C311">
        <v>33.5</v>
      </c>
      <c r="D311">
        <v>36.200000000000003</v>
      </c>
      <c r="E311">
        <v>38.9</v>
      </c>
      <c r="F311">
        <v>31.1</v>
      </c>
      <c r="G311">
        <v>0.46</v>
      </c>
      <c r="H311">
        <v>1.79</v>
      </c>
      <c r="K311">
        <f t="shared" si="312"/>
        <v>0</v>
      </c>
      <c r="L311">
        <v>1.3</v>
      </c>
      <c r="M311">
        <v>0</v>
      </c>
      <c r="O311">
        <v>0</v>
      </c>
      <c r="P311">
        <v>33.1</v>
      </c>
      <c r="Q311">
        <v>48.4</v>
      </c>
      <c r="R311">
        <v>63.8</v>
      </c>
      <c r="S311">
        <v>24.1</v>
      </c>
      <c r="T311">
        <v>1.9</v>
      </c>
      <c r="U311">
        <v>17.68</v>
      </c>
      <c r="X311">
        <f t="shared" si="333"/>
        <v>0</v>
      </c>
      <c r="Y311">
        <v>2.6</v>
      </c>
      <c r="Z311">
        <v>0</v>
      </c>
      <c r="AB311">
        <v>0</v>
      </c>
      <c r="AC311">
        <v>28</v>
      </c>
      <c r="AD311">
        <v>45.2</v>
      </c>
      <c r="AE311">
        <v>62.3</v>
      </c>
      <c r="AF311">
        <v>13.6</v>
      </c>
      <c r="AG311">
        <v>2.39</v>
      </c>
      <c r="AH311">
        <v>16.100000000000001</v>
      </c>
      <c r="AK311">
        <f t="shared" si="278"/>
        <v>0</v>
      </c>
      <c r="AL311">
        <v>2.4</v>
      </c>
      <c r="AM311">
        <v>0</v>
      </c>
      <c r="AO311">
        <v>0</v>
      </c>
      <c r="AP311">
        <v>32</v>
      </c>
      <c r="AQ311">
        <v>48.5</v>
      </c>
      <c r="AR311">
        <v>64.900000000000006</v>
      </c>
      <c r="AS311">
        <v>15.8</v>
      </c>
      <c r="AT311">
        <v>3.52</v>
      </c>
      <c r="AU311">
        <v>17.96</v>
      </c>
      <c r="AX311">
        <f t="shared" si="307"/>
        <v>0</v>
      </c>
      <c r="AY311">
        <v>2.2000000000000002</v>
      </c>
      <c r="AZ311">
        <v>0</v>
      </c>
      <c r="BB311">
        <v>0</v>
      </c>
      <c r="BC311">
        <v>30.7</v>
      </c>
      <c r="BD311">
        <v>41.3</v>
      </c>
      <c r="BE311">
        <v>51.9</v>
      </c>
      <c r="BF311">
        <v>27.5</v>
      </c>
      <c r="BG311">
        <v>0.79</v>
      </c>
      <c r="BH311">
        <v>9.26</v>
      </c>
      <c r="BK311">
        <f t="shared" si="327"/>
        <v>0</v>
      </c>
      <c r="BL311">
        <v>2.2999999999999998</v>
      </c>
      <c r="BM311">
        <v>0</v>
      </c>
      <c r="BO311">
        <f t="shared" si="287"/>
        <v>7.1999999999999995E-2</v>
      </c>
      <c r="BP311">
        <f t="shared" si="288"/>
        <v>31.459999999999997</v>
      </c>
      <c r="BQ311">
        <f t="shared" si="289"/>
        <v>43.92</v>
      </c>
      <c r="BR311">
        <f t="shared" si="290"/>
        <v>56.36</v>
      </c>
      <c r="BS311">
        <f t="shared" si="291"/>
        <v>22.419999999999998</v>
      </c>
      <c r="BT311">
        <f t="shared" si="292"/>
        <v>1.8119999999999998</v>
      </c>
      <c r="BU311">
        <f t="shared" si="293"/>
        <v>12.558</v>
      </c>
      <c r="BX311">
        <f t="shared" si="294"/>
        <v>0</v>
      </c>
      <c r="BY311">
        <f t="shared" si="295"/>
        <v>2.16</v>
      </c>
      <c r="BZ311">
        <f t="shared" si="296"/>
        <v>0</v>
      </c>
    </row>
    <row r="312" spans="1:78" x14ac:dyDescent="0.2">
      <c r="A312" s="2">
        <v>44871</v>
      </c>
      <c r="B312">
        <v>0</v>
      </c>
      <c r="C312">
        <v>32.4</v>
      </c>
      <c r="D312">
        <v>36.200000000000003</v>
      </c>
      <c r="E312">
        <v>39.9</v>
      </c>
      <c r="F312">
        <v>24.3</v>
      </c>
      <c r="G312">
        <v>1.62</v>
      </c>
      <c r="H312">
        <v>3.45</v>
      </c>
      <c r="I312">
        <v>2.83</v>
      </c>
      <c r="J312">
        <f t="shared" ref="J312" si="349">SUM(K308:K312)</f>
        <v>0.53543335999999997</v>
      </c>
      <c r="K312">
        <f t="shared" si="312"/>
        <v>1.1811029999999998E-2</v>
      </c>
      <c r="L312">
        <v>1.1000000000000001</v>
      </c>
      <c r="M312">
        <v>0.3</v>
      </c>
      <c r="O312">
        <v>0</v>
      </c>
      <c r="P312">
        <v>27.1</v>
      </c>
      <c r="Q312">
        <v>43.7</v>
      </c>
      <c r="R312">
        <v>60.3</v>
      </c>
      <c r="S312">
        <v>13.4</v>
      </c>
      <c r="T312">
        <v>1.83</v>
      </c>
      <c r="U312">
        <v>15.02</v>
      </c>
      <c r="V312">
        <v>-1.06</v>
      </c>
      <c r="W312">
        <f t="shared" ref="W312" si="350">SUM(X308:X312)</f>
        <v>0</v>
      </c>
      <c r="X312">
        <f t="shared" si="333"/>
        <v>0</v>
      </c>
      <c r="Y312">
        <v>1.7</v>
      </c>
      <c r="Z312">
        <v>0</v>
      </c>
      <c r="AB312">
        <v>0</v>
      </c>
      <c r="AC312">
        <v>27</v>
      </c>
      <c r="AD312">
        <v>45</v>
      </c>
      <c r="AE312">
        <v>62.9</v>
      </c>
      <c r="AF312">
        <v>17</v>
      </c>
      <c r="AG312">
        <v>1.92</v>
      </c>
      <c r="AH312">
        <v>16.239999999999998</v>
      </c>
      <c r="AI312">
        <v>0.62</v>
      </c>
      <c r="AJ312">
        <f t="shared" ref="AJ312" si="351">SUM(AK308:AK312)</f>
        <v>0</v>
      </c>
      <c r="AK312">
        <f t="shared" si="278"/>
        <v>0</v>
      </c>
      <c r="AL312">
        <v>2.2000000000000002</v>
      </c>
      <c r="AM312">
        <v>0</v>
      </c>
      <c r="AO312">
        <v>0</v>
      </c>
      <c r="AP312">
        <v>31.6</v>
      </c>
      <c r="AQ312">
        <v>49</v>
      </c>
      <c r="AR312">
        <v>66.3</v>
      </c>
      <c r="AS312">
        <v>18</v>
      </c>
      <c r="AT312">
        <v>3.02</v>
      </c>
      <c r="AU312">
        <v>19.02</v>
      </c>
      <c r="AV312">
        <v>-2.78</v>
      </c>
      <c r="AW312">
        <f t="shared" ref="AW312" si="352">SUM(AX308:AX312)</f>
        <v>0</v>
      </c>
      <c r="AX312">
        <f t="shared" si="307"/>
        <v>0</v>
      </c>
      <c r="AY312">
        <v>2.8</v>
      </c>
      <c r="AZ312">
        <v>0</v>
      </c>
      <c r="BB312">
        <v>0</v>
      </c>
      <c r="BC312">
        <v>30</v>
      </c>
      <c r="BD312">
        <v>42</v>
      </c>
      <c r="BE312">
        <v>54</v>
      </c>
      <c r="BF312">
        <v>10.4</v>
      </c>
      <c r="BG312">
        <v>2.63</v>
      </c>
      <c r="BH312">
        <v>12.36</v>
      </c>
      <c r="BI312">
        <v>-2.59</v>
      </c>
      <c r="BJ312">
        <f t="shared" ref="BJ312" si="353">SUM(BK308:BK312)</f>
        <v>7.8740199999999996E-2</v>
      </c>
      <c r="BK312">
        <f t="shared" si="327"/>
        <v>6.6929169999999996E-2</v>
      </c>
      <c r="BL312">
        <v>1.4</v>
      </c>
      <c r="BM312">
        <v>1.7</v>
      </c>
      <c r="BO312">
        <f t="shared" si="287"/>
        <v>0</v>
      </c>
      <c r="BP312">
        <f t="shared" si="288"/>
        <v>29.619999999999997</v>
      </c>
      <c r="BQ312">
        <f t="shared" si="289"/>
        <v>43.18</v>
      </c>
      <c r="BR312">
        <f t="shared" si="290"/>
        <v>56.679999999999993</v>
      </c>
      <c r="BS312">
        <f t="shared" si="291"/>
        <v>16.62</v>
      </c>
      <c r="BT312">
        <f t="shared" si="292"/>
        <v>2.2039999999999997</v>
      </c>
      <c r="BU312">
        <f t="shared" si="293"/>
        <v>13.217999999999998</v>
      </c>
      <c r="BV312">
        <f t="shared" si="317"/>
        <v>-0.59599999999999986</v>
      </c>
      <c r="BW312">
        <f t="shared" si="318"/>
        <v>0.122834712</v>
      </c>
      <c r="BX312">
        <f t="shared" si="294"/>
        <v>1.5748039999999998E-2</v>
      </c>
      <c r="BY312">
        <f t="shared" si="295"/>
        <v>1.8399999999999999</v>
      </c>
      <c r="BZ312">
        <f t="shared" si="296"/>
        <v>0.4</v>
      </c>
    </row>
    <row r="313" spans="1:78" x14ac:dyDescent="0.2">
      <c r="A313" s="2">
        <v>44872</v>
      </c>
      <c r="B313">
        <v>0</v>
      </c>
      <c r="C313">
        <v>22.8</v>
      </c>
      <c r="D313">
        <v>32.4</v>
      </c>
      <c r="E313">
        <v>42.1</v>
      </c>
      <c r="F313">
        <v>21.2</v>
      </c>
      <c r="G313">
        <v>0.62</v>
      </c>
      <c r="H313">
        <v>4.53</v>
      </c>
      <c r="K313">
        <f t="shared" si="312"/>
        <v>0</v>
      </c>
      <c r="L313">
        <v>1.9</v>
      </c>
      <c r="M313">
        <v>0</v>
      </c>
      <c r="O313">
        <v>0</v>
      </c>
      <c r="P313">
        <v>22.3</v>
      </c>
      <c r="Q313">
        <v>40.1</v>
      </c>
      <c r="R313">
        <v>57.8</v>
      </c>
      <c r="S313">
        <v>3.9</v>
      </c>
      <c r="T313">
        <v>2.31</v>
      </c>
      <c r="U313">
        <v>15.01</v>
      </c>
      <c r="X313">
        <f t="shared" si="333"/>
        <v>0</v>
      </c>
      <c r="Y313">
        <v>2.5</v>
      </c>
      <c r="Z313">
        <v>0</v>
      </c>
      <c r="AB313">
        <v>0</v>
      </c>
      <c r="AC313">
        <v>30.6</v>
      </c>
      <c r="AD313">
        <v>46.6</v>
      </c>
      <c r="AE313">
        <v>62.6</v>
      </c>
      <c r="AF313">
        <v>14.2</v>
      </c>
      <c r="AG313">
        <v>3.23</v>
      </c>
      <c r="AH313">
        <v>16.23</v>
      </c>
      <c r="AK313">
        <f t="shared" si="278"/>
        <v>0</v>
      </c>
      <c r="AL313">
        <v>2.5</v>
      </c>
      <c r="AM313">
        <v>0</v>
      </c>
      <c r="AO313">
        <v>0</v>
      </c>
      <c r="AP313">
        <v>31.8</v>
      </c>
      <c r="AQ313">
        <v>50.5</v>
      </c>
      <c r="AR313">
        <v>69.2</v>
      </c>
      <c r="AS313">
        <v>20.9</v>
      </c>
      <c r="AT313">
        <v>2.85</v>
      </c>
      <c r="AU313">
        <v>20.86</v>
      </c>
      <c r="AX313">
        <f t="shared" si="307"/>
        <v>1.9685049999999999E-2</v>
      </c>
      <c r="AY313">
        <v>1.6</v>
      </c>
      <c r="AZ313">
        <v>0.5</v>
      </c>
      <c r="BB313">
        <v>0.05</v>
      </c>
      <c r="BC313">
        <v>31</v>
      </c>
      <c r="BD313">
        <v>36.9</v>
      </c>
      <c r="BE313">
        <v>42.8</v>
      </c>
      <c r="BF313">
        <v>29.2</v>
      </c>
      <c r="BG313">
        <v>0.62</v>
      </c>
      <c r="BH313">
        <v>6.25</v>
      </c>
      <c r="BK313">
        <f t="shared" si="327"/>
        <v>0</v>
      </c>
      <c r="BL313">
        <v>1.2</v>
      </c>
      <c r="BM313">
        <v>0</v>
      </c>
      <c r="BO313">
        <f t="shared" si="287"/>
        <v>0.01</v>
      </c>
      <c r="BP313">
        <f t="shared" si="288"/>
        <v>27.7</v>
      </c>
      <c r="BQ313">
        <f t="shared" si="289"/>
        <v>41.3</v>
      </c>
      <c r="BR313">
        <f t="shared" si="290"/>
        <v>54.9</v>
      </c>
      <c r="BS313">
        <f t="shared" si="291"/>
        <v>17.88</v>
      </c>
      <c r="BT313">
        <f t="shared" si="292"/>
        <v>1.9259999999999997</v>
      </c>
      <c r="BU313">
        <f t="shared" si="293"/>
        <v>12.575999999999999</v>
      </c>
      <c r="BX313">
        <f t="shared" si="294"/>
        <v>3.9370099999999995E-3</v>
      </c>
      <c r="BY313">
        <f t="shared" si="295"/>
        <v>1.94</v>
      </c>
      <c r="BZ313">
        <f t="shared" si="296"/>
        <v>0.1</v>
      </c>
    </row>
    <row r="314" spans="1:78" x14ac:dyDescent="0.2">
      <c r="A314" s="2">
        <v>44873</v>
      </c>
      <c r="B314">
        <v>0.02</v>
      </c>
      <c r="C314">
        <v>19.100000000000001</v>
      </c>
      <c r="D314">
        <v>34.700000000000003</v>
      </c>
      <c r="E314">
        <v>50.3</v>
      </c>
      <c r="F314">
        <v>17.899999999999999</v>
      </c>
      <c r="G314">
        <v>0.56999999999999995</v>
      </c>
      <c r="H314">
        <v>8.67</v>
      </c>
      <c r="K314">
        <f t="shared" si="312"/>
        <v>0.14566936999999999</v>
      </c>
      <c r="L314">
        <v>1.5</v>
      </c>
      <c r="M314">
        <v>3.7</v>
      </c>
      <c r="O314">
        <v>0</v>
      </c>
      <c r="P314">
        <v>23.6</v>
      </c>
      <c r="Q314">
        <v>40.1</v>
      </c>
      <c r="R314">
        <v>56.6</v>
      </c>
      <c r="S314">
        <v>5</v>
      </c>
      <c r="T314">
        <v>2.34</v>
      </c>
      <c r="U314">
        <v>14.06</v>
      </c>
      <c r="X314">
        <f t="shared" si="333"/>
        <v>0</v>
      </c>
      <c r="Y314">
        <v>2.2000000000000002</v>
      </c>
      <c r="Z314">
        <v>0</v>
      </c>
      <c r="AB314">
        <v>0</v>
      </c>
      <c r="AC314">
        <v>28.2</v>
      </c>
      <c r="AD314">
        <v>45.5</v>
      </c>
      <c r="AE314">
        <v>62.8</v>
      </c>
      <c r="AF314">
        <v>15.6</v>
      </c>
      <c r="AG314">
        <v>2.52</v>
      </c>
      <c r="AH314">
        <v>16.27</v>
      </c>
      <c r="AK314">
        <f t="shared" si="278"/>
        <v>0</v>
      </c>
      <c r="AL314">
        <v>2.2000000000000002</v>
      </c>
      <c r="AM314">
        <v>0</v>
      </c>
      <c r="AO314">
        <v>0.03</v>
      </c>
      <c r="AP314">
        <v>21.9</v>
      </c>
      <c r="AQ314">
        <v>35.799999999999997</v>
      </c>
      <c r="AR314">
        <v>49.7</v>
      </c>
      <c r="AS314">
        <v>22.9</v>
      </c>
      <c r="AT314">
        <v>0.68</v>
      </c>
      <c r="AU314">
        <v>6.82</v>
      </c>
      <c r="AX314">
        <f t="shared" si="307"/>
        <v>0.16929142999999999</v>
      </c>
      <c r="AY314">
        <v>0.8</v>
      </c>
      <c r="AZ314">
        <v>4.3</v>
      </c>
      <c r="BB314">
        <v>0</v>
      </c>
      <c r="BC314">
        <v>25.7</v>
      </c>
      <c r="BD314">
        <v>34.5</v>
      </c>
      <c r="BE314">
        <v>43.3</v>
      </c>
      <c r="BF314">
        <v>21.6</v>
      </c>
      <c r="BG314">
        <v>0.66</v>
      </c>
      <c r="BH314">
        <v>5.81</v>
      </c>
      <c r="BK314">
        <f t="shared" si="327"/>
        <v>0.44881914000000001</v>
      </c>
      <c r="BL314">
        <v>1.9</v>
      </c>
      <c r="BM314">
        <v>11.4</v>
      </c>
      <c r="BO314">
        <f t="shared" si="287"/>
        <v>0.01</v>
      </c>
      <c r="BP314">
        <f t="shared" si="288"/>
        <v>23.700000000000003</v>
      </c>
      <c r="BQ314">
        <f t="shared" si="289"/>
        <v>38.120000000000005</v>
      </c>
      <c r="BR314">
        <f t="shared" si="290"/>
        <v>52.54</v>
      </c>
      <c r="BS314">
        <f t="shared" si="291"/>
        <v>16.600000000000001</v>
      </c>
      <c r="BT314">
        <f t="shared" si="292"/>
        <v>1.3539999999999999</v>
      </c>
      <c r="BU314">
        <f t="shared" si="293"/>
        <v>10.326000000000001</v>
      </c>
      <c r="BX314">
        <f t="shared" si="294"/>
        <v>0.15275598800000001</v>
      </c>
      <c r="BY314">
        <f t="shared" si="295"/>
        <v>1.72</v>
      </c>
      <c r="BZ314">
        <f t="shared" si="296"/>
        <v>3.88</v>
      </c>
    </row>
    <row r="315" spans="1:78" x14ac:dyDescent="0.2">
      <c r="A315" s="2">
        <v>44874</v>
      </c>
      <c r="B315">
        <v>0.18</v>
      </c>
      <c r="C315">
        <v>32.9</v>
      </c>
      <c r="D315">
        <v>39.6</v>
      </c>
      <c r="E315">
        <v>46.4</v>
      </c>
      <c r="F315">
        <v>29.8</v>
      </c>
      <c r="G315">
        <v>0.64</v>
      </c>
      <c r="H315">
        <v>5.73</v>
      </c>
      <c r="K315">
        <f t="shared" si="312"/>
        <v>0.7559059199999999</v>
      </c>
      <c r="L315">
        <v>1.2</v>
      </c>
      <c r="M315">
        <v>19.2</v>
      </c>
      <c r="O315">
        <v>0</v>
      </c>
      <c r="P315">
        <v>19.7</v>
      </c>
      <c r="Q315">
        <v>31</v>
      </c>
      <c r="R315">
        <v>42.2</v>
      </c>
      <c r="S315">
        <v>2.1</v>
      </c>
      <c r="T315">
        <v>1.97</v>
      </c>
      <c r="U315">
        <v>7.36</v>
      </c>
      <c r="X315">
        <f t="shared" si="333"/>
        <v>0</v>
      </c>
      <c r="Y315">
        <v>2.5</v>
      </c>
      <c r="Z315">
        <v>0</v>
      </c>
      <c r="AB315">
        <v>0</v>
      </c>
      <c r="AC315">
        <v>27.7</v>
      </c>
      <c r="AD315">
        <v>45.8</v>
      </c>
      <c r="AE315">
        <v>64</v>
      </c>
      <c r="AF315">
        <v>15.9</v>
      </c>
      <c r="AG315">
        <v>2.0099999999999998</v>
      </c>
      <c r="AH315">
        <v>19.59</v>
      </c>
      <c r="AK315">
        <f t="shared" ref="AK315:AK346" si="354">0.0393701*AM315</f>
        <v>0</v>
      </c>
      <c r="AL315">
        <v>1.5</v>
      </c>
      <c r="AM315">
        <v>0</v>
      </c>
      <c r="AO315">
        <v>0.19</v>
      </c>
      <c r="AP315">
        <v>18</v>
      </c>
      <c r="AQ315">
        <v>26.2</v>
      </c>
      <c r="AR315">
        <v>34.299999999999997</v>
      </c>
      <c r="AS315">
        <v>20.2</v>
      </c>
      <c r="AT315">
        <v>0.18</v>
      </c>
      <c r="AU315">
        <v>3.16</v>
      </c>
      <c r="AX315">
        <f t="shared" si="307"/>
        <v>0.16929142999999999</v>
      </c>
      <c r="AY315">
        <v>0.5</v>
      </c>
      <c r="AZ315">
        <v>4.3</v>
      </c>
      <c r="BB315">
        <v>0.47</v>
      </c>
      <c r="BC315">
        <v>25.7</v>
      </c>
      <c r="BD315">
        <v>36.6</v>
      </c>
      <c r="BE315">
        <v>47.6</v>
      </c>
      <c r="BF315">
        <v>19.2</v>
      </c>
      <c r="BG315">
        <v>0.44</v>
      </c>
      <c r="BH315">
        <v>9.83</v>
      </c>
      <c r="BK315">
        <f t="shared" si="327"/>
        <v>0.37007894000000002</v>
      </c>
      <c r="BL315">
        <v>0.9</v>
      </c>
      <c r="BM315">
        <v>9.4</v>
      </c>
      <c r="BO315">
        <f t="shared" si="287"/>
        <v>0.16799999999999998</v>
      </c>
      <c r="BP315">
        <f t="shared" si="288"/>
        <v>24.8</v>
      </c>
      <c r="BQ315">
        <f t="shared" si="289"/>
        <v>35.839999999999996</v>
      </c>
      <c r="BR315">
        <f t="shared" si="290"/>
        <v>46.899999999999991</v>
      </c>
      <c r="BS315">
        <f t="shared" si="291"/>
        <v>17.440000000000001</v>
      </c>
      <c r="BT315">
        <f t="shared" si="292"/>
        <v>1.0479999999999998</v>
      </c>
      <c r="BU315">
        <f t="shared" si="293"/>
        <v>9.1340000000000003</v>
      </c>
      <c r="BX315">
        <f t="shared" si="294"/>
        <v>0.25905525799999995</v>
      </c>
      <c r="BY315">
        <f t="shared" si="295"/>
        <v>1.32</v>
      </c>
      <c r="BZ315">
        <f t="shared" si="296"/>
        <v>6.58</v>
      </c>
    </row>
    <row r="316" spans="1:78" x14ac:dyDescent="0.2">
      <c r="A316" s="2">
        <v>44875</v>
      </c>
      <c r="B316">
        <v>0.78</v>
      </c>
      <c r="C316">
        <v>35.9</v>
      </c>
      <c r="D316">
        <v>38.9</v>
      </c>
      <c r="E316">
        <v>42</v>
      </c>
      <c r="F316">
        <v>33.4</v>
      </c>
      <c r="G316">
        <v>0.4</v>
      </c>
      <c r="H316">
        <v>2.2200000000000002</v>
      </c>
      <c r="K316">
        <f t="shared" si="312"/>
        <v>5.1181129999999998E-2</v>
      </c>
      <c r="L316">
        <v>1.1000000000000001</v>
      </c>
      <c r="M316">
        <v>1.3</v>
      </c>
      <c r="O316">
        <v>0</v>
      </c>
      <c r="P316">
        <v>16.3</v>
      </c>
      <c r="Q316">
        <v>35.299999999999997</v>
      </c>
      <c r="R316">
        <v>54.3</v>
      </c>
      <c r="S316">
        <v>4.0999999999999996</v>
      </c>
      <c r="T316">
        <v>1.47</v>
      </c>
      <c r="U316">
        <v>12.39</v>
      </c>
      <c r="X316">
        <f t="shared" si="333"/>
        <v>0</v>
      </c>
      <c r="Y316">
        <v>2.1</v>
      </c>
      <c r="Z316">
        <v>0</v>
      </c>
      <c r="AB316">
        <v>0</v>
      </c>
      <c r="AC316">
        <v>27.8</v>
      </c>
      <c r="AD316">
        <v>46.3</v>
      </c>
      <c r="AE316">
        <v>64.8</v>
      </c>
      <c r="AF316">
        <v>15.6</v>
      </c>
      <c r="AG316">
        <v>2.09</v>
      </c>
      <c r="AH316">
        <v>17.760000000000002</v>
      </c>
      <c r="AK316">
        <f t="shared" si="354"/>
        <v>0</v>
      </c>
      <c r="AL316">
        <v>2</v>
      </c>
      <c r="AM316">
        <v>0</v>
      </c>
      <c r="AO316">
        <v>0.12</v>
      </c>
      <c r="AP316">
        <v>9.6</v>
      </c>
      <c r="AQ316">
        <v>18.600000000000001</v>
      </c>
      <c r="AR316">
        <v>27.6</v>
      </c>
      <c r="AS316">
        <v>13.1</v>
      </c>
      <c r="AT316">
        <v>0.24</v>
      </c>
      <c r="AU316">
        <v>2.16</v>
      </c>
      <c r="AX316">
        <f t="shared" si="307"/>
        <v>0</v>
      </c>
      <c r="AY316">
        <v>0.8</v>
      </c>
      <c r="AZ316">
        <v>0</v>
      </c>
      <c r="BB316">
        <v>0.44</v>
      </c>
      <c r="BC316">
        <v>30.6</v>
      </c>
      <c r="BD316">
        <v>36.9</v>
      </c>
      <c r="BE316">
        <v>43.2</v>
      </c>
      <c r="BF316">
        <v>33.700000000000003</v>
      </c>
      <c r="BG316">
        <v>0.36</v>
      </c>
      <c r="BH316">
        <v>2.2799999999999998</v>
      </c>
      <c r="BK316">
        <f t="shared" si="327"/>
        <v>0</v>
      </c>
      <c r="BL316">
        <v>1.1000000000000001</v>
      </c>
      <c r="BM316">
        <v>0</v>
      </c>
      <c r="BO316">
        <f t="shared" si="287"/>
        <v>0.26800000000000002</v>
      </c>
      <c r="BP316">
        <f t="shared" si="288"/>
        <v>24.04</v>
      </c>
      <c r="BQ316">
        <f t="shared" si="289"/>
        <v>35.200000000000003</v>
      </c>
      <c r="BR316">
        <f t="shared" si="290"/>
        <v>46.379999999999995</v>
      </c>
      <c r="BS316">
        <f t="shared" si="291"/>
        <v>19.98</v>
      </c>
      <c r="BT316">
        <f t="shared" si="292"/>
        <v>0.91200000000000014</v>
      </c>
      <c r="BU316">
        <f t="shared" si="293"/>
        <v>7.3620000000000001</v>
      </c>
      <c r="BX316">
        <f t="shared" si="294"/>
        <v>1.0236225999999999E-2</v>
      </c>
      <c r="BY316">
        <f t="shared" si="295"/>
        <v>1.42</v>
      </c>
      <c r="BZ316">
        <f t="shared" si="296"/>
        <v>0.26</v>
      </c>
    </row>
    <row r="317" spans="1:78" x14ac:dyDescent="0.2">
      <c r="A317" s="2">
        <v>44876</v>
      </c>
      <c r="B317">
        <v>0.06</v>
      </c>
      <c r="C317">
        <v>31.7</v>
      </c>
      <c r="D317">
        <v>37.1</v>
      </c>
      <c r="E317">
        <v>42.5</v>
      </c>
      <c r="F317">
        <v>29.8</v>
      </c>
      <c r="G317">
        <v>0.98</v>
      </c>
      <c r="H317">
        <v>3.82</v>
      </c>
      <c r="I317">
        <v>2.75</v>
      </c>
      <c r="J317">
        <f t="shared" ref="J317" si="355">SUM(K313:K317)</f>
        <v>0.95275641999999994</v>
      </c>
      <c r="K317">
        <f t="shared" si="312"/>
        <v>0</v>
      </c>
      <c r="L317">
        <v>1.3</v>
      </c>
      <c r="M317">
        <v>0</v>
      </c>
      <c r="O317">
        <v>0</v>
      </c>
      <c r="P317">
        <v>21.3</v>
      </c>
      <c r="Q317">
        <v>37.6</v>
      </c>
      <c r="R317">
        <v>53.9</v>
      </c>
      <c r="S317">
        <v>5.8</v>
      </c>
      <c r="T317">
        <v>1.79</v>
      </c>
      <c r="U317">
        <v>12.32</v>
      </c>
      <c r="V317">
        <v>-1.2</v>
      </c>
      <c r="W317">
        <f t="shared" ref="W317" si="356">SUM(X313:X317)</f>
        <v>0</v>
      </c>
      <c r="X317">
        <f t="shared" si="333"/>
        <v>0</v>
      </c>
      <c r="Y317">
        <v>2.2999999999999998</v>
      </c>
      <c r="Z317">
        <v>0</v>
      </c>
      <c r="AB317">
        <v>0</v>
      </c>
      <c r="AC317">
        <v>31.1</v>
      </c>
      <c r="AD317">
        <v>46.4</v>
      </c>
      <c r="AE317">
        <v>61.7</v>
      </c>
      <c r="AF317">
        <v>16.7</v>
      </c>
      <c r="AG317">
        <v>2.79</v>
      </c>
      <c r="AH317">
        <v>15.52</v>
      </c>
      <c r="AI317">
        <v>-0.14000000000000001</v>
      </c>
      <c r="AJ317">
        <f t="shared" ref="AJ317" si="357">SUM(AK313:AK317)</f>
        <v>0</v>
      </c>
      <c r="AK317">
        <f t="shared" si="354"/>
        <v>0</v>
      </c>
      <c r="AL317">
        <v>2.1</v>
      </c>
      <c r="AM317">
        <v>0</v>
      </c>
      <c r="AO317">
        <v>0</v>
      </c>
      <c r="AP317">
        <v>8.6</v>
      </c>
      <c r="AQ317">
        <v>20.6</v>
      </c>
      <c r="AR317">
        <v>32.6</v>
      </c>
      <c r="AS317">
        <v>14.6</v>
      </c>
      <c r="AT317">
        <v>0.23</v>
      </c>
      <c r="AU317">
        <v>2.92</v>
      </c>
      <c r="AV317">
        <v>-2.87</v>
      </c>
      <c r="AW317">
        <f t="shared" ref="AW317" si="358">SUM(AX313:AX317)</f>
        <v>0.35826791000000002</v>
      </c>
      <c r="AX317">
        <f t="shared" si="307"/>
        <v>0</v>
      </c>
      <c r="AY317">
        <v>1.4</v>
      </c>
      <c r="AZ317">
        <v>0</v>
      </c>
      <c r="BB317">
        <v>0</v>
      </c>
      <c r="BC317">
        <v>30.9</v>
      </c>
      <c r="BD317">
        <v>40.200000000000003</v>
      </c>
      <c r="BE317">
        <v>49.4</v>
      </c>
      <c r="BF317">
        <v>33.1</v>
      </c>
      <c r="BG317">
        <v>0.44</v>
      </c>
      <c r="BH317">
        <v>4.79</v>
      </c>
      <c r="BI317">
        <v>-2</v>
      </c>
      <c r="BJ317">
        <f t="shared" ref="BJ317" si="359">SUM(BK312:BK317)</f>
        <v>0.88582724999999995</v>
      </c>
      <c r="BK317">
        <f t="shared" si="327"/>
        <v>0</v>
      </c>
      <c r="BL317">
        <v>1.3</v>
      </c>
      <c r="BM317">
        <v>0</v>
      </c>
      <c r="BO317">
        <f t="shared" si="287"/>
        <v>1.2E-2</v>
      </c>
      <c r="BP317">
        <f t="shared" si="288"/>
        <v>24.72</v>
      </c>
      <c r="BQ317">
        <f t="shared" si="289"/>
        <v>36.379999999999995</v>
      </c>
      <c r="BR317">
        <f t="shared" si="290"/>
        <v>48.02</v>
      </c>
      <c r="BS317">
        <f t="shared" si="291"/>
        <v>20</v>
      </c>
      <c r="BT317">
        <f t="shared" si="292"/>
        <v>1.2460000000000002</v>
      </c>
      <c r="BU317">
        <f t="shared" si="293"/>
        <v>7.8739999999999997</v>
      </c>
      <c r="BV317">
        <f t="shared" si="317"/>
        <v>-0.69199999999999995</v>
      </c>
      <c r="BW317">
        <f t="shared" si="318"/>
        <v>0.43937031599999993</v>
      </c>
      <c r="BX317">
        <f t="shared" si="294"/>
        <v>0</v>
      </c>
      <c r="BY317">
        <f t="shared" si="295"/>
        <v>1.6800000000000002</v>
      </c>
      <c r="BZ317">
        <f t="shared" si="296"/>
        <v>0</v>
      </c>
    </row>
    <row r="318" spans="1:78" x14ac:dyDescent="0.2">
      <c r="A318" s="2">
        <v>44877</v>
      </c>
      <c r="B318">
        <v>0</v>
      </c>
      <c r="C318">
        <v>27.3</v>
      </c>
      <c r="D318">
        <v>37.5</v>
      </c>
      <c r="E318">
        <v>47.7</v>
      </c>
      <c r="F318">
        <v>23.5</v>
      </c>
      <c r="G318">
        <v>0.51</v>
      </c>
      <c r="H318">
        <v>6.13</v>
      </c>
      <c r="K318">
        <f t="shared" si="312"/>
        <v>0</v>
      </c>
      <c r="L318">
        <v>1.4</v>
      </c>
      <c r="M318">
        <v>0</v>
      </c>
      <c r="O318">
        <v>0</v>
      </c>
      <c r="P318">
        <v>19</v>
      </c>
      <c r="Q318">
        <v>32.9</v>
      </c>
      <c r="R318">
        <v>46.8</v>
      </c>
      <c r="S318">
        <v>3.2</v>
      </c>
      <c r="T318">
        <v>1.88</v>
      </c>
      <c r="U318">
        <v>8.9700000000000006</v>
      </c>
      <c r="X318">
        <f t="shared" si="333"/>
        <v>0</v>
      </c>
      <c r="Y318">
        <v>2.4</v>
      </c>
      <c r="Z318">
        <v>0</v>
      </c>
      <c r="AB318">
        <v>0</v>
      </c>
      <c r="AC318">
        <v>30.4</v>
      </c>
      <c r="AD318">
        <v>44</v>
      </c>
      <c r="AE318">
        <v>57.5</v>
      </c>
      <c r="AF318">
        <v>23.5</v>
      </c>
      <c r="AG318">
        <v>1.6</v>
      </c>
      <c r="AH318">
        <v>11.02</v>
      </c>
      <c r="AK318">
        <f t="shared" si="354"/>
        <v>0</v>
      </c>
      <c r="AL318">
        <v>2</v>
      </c>
      <c r="AM318">
        <v>0</v>
      </c>
      <c r="AO318">
        <v>0</v>
      </c>
      <c r="AP318">
        <v>15.2</v>
      </c>
      <c r="AQ318">
        <v>31.1</v>
      </c>
      <c r="AR318">
        <v>47</v>
      </c>
      <c r="AS318">
        <v>17.100000000000001</v>
      </c>
      <c r="AT318">
        <v>0.27</v>
      </c>
      <c r="AU318">
        <v>7.21</v>
      </c>
      <c r="AX318">
        <f t="shared" si="307"/>
        <v>0</v>
      </c>
      <c r="AY318">
        <v>1.4</v>
      </c>
      <c r="AZ318">
        <v>0</v>
      </c>
      <c r="BB318">
        <v>0</v>
      </c>
      <c r="BC318">
        <v>31.1</v>
      </c>
      <c r="BD318">
        <v>44.4</v>
      </c>
      <c r="BE318">
        <v>57.7</v>
      </c>
      <c r="BF318">
        <v>32.700000000000003</v>
      </c>
      <c r="BG318">
        <v>0.5</v>
      </c>
      <c r="BH318">
        <v>9.5</v>
      </c>
      <c r="BK318">
        <f t="shared" si="327"/>
        <v>0</v>
      </c>
      <c r="BL318">
        <v>1.8</v>
      </c>
      <c r="BM318">
        <v>0</v>
      </c>
      <c r="BO318">
        <f t="shared" si="287"/>
        <v>0</v>
      </c>
      <c r="BP318">
        <f t="shared" si="288"/>
        <v>24.6</v>
      </c>
      <c r="BQ318">
        <f t="shared" si="289"/>
        <v>37.980000000000004</v>
      </c>
      <c r="BR318">
        <f t="shared" si="290"/>
        <v>51.339999999999996</v>
      </c>
      <c r="BS318">
        <f t="shared" si="291"/>
        <v>20.000000000000004</v>
      </c>
      <c r="BT318">
        <f t="shared" si="292"/>
        <v>0.95199999999999996</v>
      </c>
      <c r="BU318">
        <f t="shared" si="293"/>
        <v>8.5659999999999989</v>
      </c>
      <c r="BX318">
        <f t="shared" si="294"/>
        <v>0</v>
      </c>
      <c r="BY318">
        <f t="shared" si="295"/>
        <v>1.8</v>
      </c>
      <c r="BZ318">
        <f t="shared" si="296"/>
        <v>0</v>
      </c>
    </row>
    <row r="319" spans="1:78" x14ac:dyDescent="0.2">
      <c r="A319" s="2">
        <v>44878</v>
      </c>
      <c r="B319">
        <v>0</v>
      </c>
      <c r="C319">
        <v>28.9</v>
      </c>
      <c r="D319">
        <v>39.6</v>
      </c>
      <c r="E319">
        <v>50.4</v>
      </c>
      <c r="F319">
        <v>21.5</v>
      </c>
      <c r="G319">
        <v>1.81</v>
      </c>
      <c r="H319">
        <v>8.59</v>
      </c>
      <c r="K319">
        <f t="shared" si="312"/>
        <v>0.37401594999999999</v>
      </c>
      <c r="L319">
        <v>1.4</v>
      </c>
      <c r="M319">
        <v>9.5</v>
      </c>
      <c r="O319">
        <v>0</v>
      </c>
      <c r="P319">
        <v>17.600000000000001</v>
      </c>
      <c r="Q319">
        <v>34.9</v>
      </c>
      <c r="R319">
        <v>52.1</v>
      </c>
      <c r="S319">
        <v>1.3</v>
      </c>
      <c r="T319">
        <v>1.79</v>
      </c>
      <c r="U319">
        <v>11.61</v>
      </c>
      <c r="X319">
        <f t="shared" si="333"/>
        <v>0</v>
      </c>
      <c r="Y319">
        <v>2.2000000000000002</v>
      </c>
      <c r="Z319">
        <v>0</v>
      </c>
      <c r="AB319">
        <v>0</v>
      </c>
      <c r="AC319">
        <v>29.8</v>
      </c>
      <c r="AD319">
        <v>46</v>
      </c>
      <c r="AE319">
        <v>62.3</v>
      </c>
      <c r="AF319">
        <v>21.3</v>
      </c>
      <c r="AG319">
        <v>1.36</v>
      </c>
      <c r="AH319">
        <v>15.35</v>
      </c>
      <c r="AK319">
        <f t="shared" si="354"/>
        <v>0</v>
      </c>
      <c r="AL319">
        <v>1.6</v>
      </c>
      <c r="AM319">
        <v>0</v>
      </c>
      <c r="AO319">
        <v>0</v>
      </c>
      <c r="AP319">
        <v>16.899999999999999</v>
      </c>
      <c r="AQ319">
        <v>30.7</v>
      </c>
      <c r="AR319">
        <v>44.6</v>
      </c>
      <c r="AS319">
        <v>11.7</v>
      </c>
      <c r="AT319">
        <v>0.78</v>
      </c>
      <c r="AU319">
        <v>7.41</v>
      </c>
      <c r="AX319">
        <f t="shared" si="307"/>
        <v>0</v>
      </c>
      <c r="AY319">
        <v>1.7</v>
      </c>
      <c r="AZ319">
        <v>0</v>
      </c>
      <c r="BB319">
        <v>0</v>
      </c>
      <c r="BC319">
        <v>30.5</v>
      </c>
      <c r="BD319">
        <v>46.7</v>
      </c>
      <c r="BE319">
        <v>62.9</v>
      </c>
      <c r="BF319">
        <v>30.4</v>
      </c>
      <c r="BG319">
        <v>0.82</v>
      </c>
      <c r="BH319">
        <v>13.34</v>
      </c>
      <c r="BK319">
        <f t="shared" si="327"/>
        <v>0</v>
      </c>
      <c r="BL319">
        <v>1.6</v>
      </c>
      <c r="BM319">
        <v>0</v>
      </c>
      <c r="BO319">
        <f t="shared" si="287"/>
        <v>0</v>
      </c>
      <c r="BP319">
        <f t="shared" si="288"/>
        <v>24.74</v>
      </c>
      <c r="BQ319">
        <f t="shared" si="289"/>
        <v>39.58</v>
      </c>
      <c r="BR319">
        <f t="shared" si="290"/>
        <v>54.46</v>
      </c>
      <c r="BS319">
        <f t="shared" si="291"/>
        <v>17.239999999999998</v>
      </c>
      <c r="BT319">
        <f t="shared" si="292"/>
        <v>1.3120000000000001</v>
      </c>
      <c r="BU319">
        <f t="shared" si="293"/>
        <v>11.26</v>
      </c>
      <c r="BX319">
        <f t="shared" si="294"/>
        <v>7.4803189999999992E-2</v>
      </c>
      <c r="BY319">
        <f t="shared" si="295"/>
        <v>1.7</v>
      </c>
      <c r="BZ319">
        <f t="shared" si="296"/>
        <v>1.9</v>
      </c>
    </row>
    <row r="320" spans="1:78" x14ac:dyDescent="0.2">
      <c r="A320" s="2">
        <v>44879</v>
      </c>
      <c r="B320">
        <v>0.41</v>
      </c>
      <c r="C320">
        <v>32.799999999999997</v>
      </c>
      <c r="D320">
        <v>39.299999999999997</v>
      </c>
      <c r="E320">
        <v>45.7</v>
      </c>
      <c r="F320">
        <v>31.6</v>
      </c>
      <c r="G320">
        <v>0.16</v>
      </c>
      <c r="H320">
        <v>4.7699999999999996</v>
      </c>
      <c r="K320">
        <f t="shared" si="312"/>
        <v>7.0866180000000001E-2</v>
      </c>
      <c r="L320">
        <v>1.3</v>
      </c>
      <c r="M320">
        <v>1.8</v>
      </c>
      <c r="O320">
        <v>0</v>
      </c>
      <c r="P320">
        <v>22.7</v>
      </c>
      <c r="Q320">
        <v>37.700000000000003</v>
      </c>
      <c r="R320">
        <v>52.6</v>
      </c>
      <c r="S320">
        <v>3.3</v>
      </c>
      <c r="T320">
        <v>2.35</v>
      </c>
      <c r="U320">
        <v>11.74</v>
      </c>
      <c r="X320">
        <f t="shared" si="333"/>
        <v>0</v>
      </c>
      <c r="Y320">
        <v>1.8</v>
      </c>
      <c r="Z320">
        <v>0</v>
      </c>
      <c r="AB320">
        <v>0</v>
      </c>
      <c r="AC320">
        <v>30</v>
      </c>
      <c r="AD320">
        <v>45.3</v>
      </c>
      <c r="AE320">
        <v>60.6</v>
      </c>
      <c r="AF320">
        <v>20.8</v>
      </c>
      <c r="AG320">
        <v>2.3199999999999998</v>
      </c>
      <c r="AH320">
        <v>14.02</v>
      </c>
      <c r="AK320">
        <f t="shared" si="354"/>
        <v>0</v>
      </c>
      <c r="AL320">
        <v>1.6</v>
      </c>
      <c r="AM320">
        <v>0</v>
      </c>
      <c r="AO320">
        <v>0</v>
      </c>
      <c r="AP320">
        <v>12.6</v>
      </c>
      <c r="AQ320">
        <v>30.4</v>
      </c>
      <c r="AR320">
        <v>48.1</v>
      </c>
      <c r="AS320">
        <v>10.1</v>
      </c>
      <c r="AT320">
        <v>0.87</v>
      </c>
      <c r="AU320">
        <v>9.3000000000000007</v>
      </c>
      <c r="AX320">
        <f t="shared" si="307"/>
        <v>0.32677182999999999</v>
      </c>
      <c r="AY320">
        <v>1.3</v>
      </c>
      <c r="AZ320">
        <v>8.3000000000000007</v>
      </c>
      <c r="BB320">
        <v>0</v>
      </c>
      <c r="BC320">
        <v>29.9</v>
      </c>
      <c r="BD320">
        <v>45.3</v>
      </c>
      <c r="BE320">
        <v>60.7</v>
      </c>
      <c r="BF320">
        <v>28.6</v>
      </c>
      <c r="BG320">
        <v>1</v>
      </c>
      <c r="BH320">
        <v>12.54</v>
      </c>
      <c r="BK320">
        <f t="shared" si="327"/>
        <v>0</v>
      </c>
      <c r="BL320">
        <v>2</v>
      </c>
      <c r="BM320">
        <v>0</v>
      </c>
      <c r="BO320">
        <f t="shared" si="287"/>
        <v>8.199999999999999E-2</v>
      </c>
      <c r="BP320">
        <f t="shared" si="288"/>
        <v>25.6</v>
      </c>
      <c r="BQ320">
        <f t="shared" si="289"/>
        <v>39.6</v>
      </c>
      <c r="BR320">
        <f t="shared" si="290"/>
        <v>53.54</v>
      </c>
      <c r="BS320">
        <f t="shared" si="291"/>
        <v>18.880000000000003</v>
      </c>
      <c r="BT320">
        <f t="shared" si="292"/>
        <v>1.34</v>
      </c>
      <c r="BU320">
        <f t="shared" si="293"/>
        <v>10.474</v>
      </c>
      <c r="BX320">
        <f t="shared" si="294"/>
        <v>7.9527602000000003E-2</v>
      </c>
      <c r="BY320">
        <f t="shared" si="295"/>
        <v>1.6</v>
      </c>
      <c r="BZ320">
        <f t="shared" si="296"/>
        <v>2.0200000000000005</v>
      </c>
    </row>
    <row r="321" spans="1:78" x14ac:dyDescent="0.2">
      <c r="A321" s="2">
        <v>44880</v>
      </c>
      <c r="B321">
        <v>0.06</v>
      </c>
      <c r="C321">
        <v>31</v>
      </c>
      <c r="D321">
        <v>38.700000000000003</v>
      </c>
      <c r="E321">
        <v>46.4</v>
      </c>
      <c r="F321">
        <v>22.5</v>
      </c>
      <c r="G321">
        <v>1.03</v>
      </c>
      <c r="H321">
        <v>6.15</v>
      </c>
      <c r="K321">
        <f t="shared" si="312"/>
        <v>1.7322843999999999</v>
      </c>
      <c r="L321">
        <v>1</v>
      </c>
      <c r="M321">
        <v>44</v>
      </c>
      <c r="O321">
        <v>0</v>
      </c>
      <c r="P321">
        <v>22.6</v>
      </c>
      <c r="Q321">
        <v>39.6</v>
      </c>
      <c r="R321">
        <v>56.6</v>
      </c>
      <c r="S321">
        <v>5.4</v>
      </c>
      <c r="T321">
        <v>2.1</v>
      </c>
      <c r="U321">
        <v>13.71</v>
      </c>
      <c r="X321">
        <f t="shared" si="333"/>
        <v>0</v>
      </c>
      <c r="Y321">
        <v>2.2999999999999998</v>
      </c>
      <c r="Z321">
        <v>0</v>
      </c>
      <c r="AB321">
        <v>0</v>
      </c>
      <c r="AC321">
        <v>36</v>
      </c>
      <c r="AD321">
        <v>47.7</v>
      </c>
      <c r="AE321">
        <v>59.5</v>
      </c>
      <c r="AF321">
        <v>23.3</v>
      </c>
      <c r="AG321">
        <v>2.79</v>
      </c>
      <c r="AH321">
        <v>13.43</v>
      </c>
      <c r="AK321">
        <f t="shared" si="354"/>
        <v>0</v>
      </c>
      <c r="AL321">
        <v>1.6</v>
      </c>
      <c r="AM321">
        <v>0</v>
      </c>
      <c r="AO321">
        <v>0.38</v>
      </c>
      <c r="AP321">
        <v>27.8</v>
      </c>
      <c r="AQ321">
        <v>32.4</v>
      </c>
      <c r="AR321">
        <v>37.1</v>
      </c>
      <c r="AS321">
        <v>25.8</v>
      </c>
      <c r="AT321">
        <v>0.22</v>
      </c>
      <c r="AU321">
        <v>4.45</v>
      </c>
      <c r="AX321">
        <f t="shared" si="307"/>
        <v>0</v>
      </c>
      <c r="AY321">
        <v>1.3</v>
      </c>
      <c r="AZ321">
        <v>0</v>
      </c>
      <c r="BB321">
        <v>0</v>
      </c>
      <c r="BC321">
        <v>32.299999999999997</v>
      </c>
      <c r="BD321">
        <v>48.1</v>
      </c>
      <c r="BE321">
        <v>63.8</v>
      </c>
      <c r="BF321">
        <v>28.7</v>
      </c>
      <c r="BG321">
        <v>1.56</v>
      </c>
      <c r="BH321">
        <v>15.19</v>
      </c>
      <c r="BK321">
        <f t="shared" si="327"/>
        <v>0</v>
      </c>
      <c r="BL321">
        <v>2.5</v>
      </c>
      <c r="BM321">
        <v>0</v>
      </c>
      <c r="BO321">
        <f t="shared" si="287"/>
        <v>8.7999999999999995E-2</v>
      </c>
      <c r="BP321">
        <f t="shared" si="288"/>
        <v>29.939999999999998</v>
      </c>
      <c r="BQ321">
        <f t="shared" si="289"/>
        <v>41.3</v>
      </c>
      <c r="BR321">
        <f t="shared" si="290"/>
        <v>52.679999999999993</v>
      </c>
      <c r="BS321">
        <f t="shared" si="291"/>
        <v>21.14</v>
      </c>
      <c r="BT321">
        <f t="shared" si="292"/>
        <v>1.5399999999999998</v>
      </c>
      <c r="BU321">
        <f t="shared" si="293"/>
        <v>10.586</v>
      </c>
      <c r="BX321">
        <f t="shared" si="294"/>
        <v>0.34645687999999997</v>
      </c>
      <c r="BY321">
        <f t="shared" si="295"/>
        <v>1.7399999999999998</v>
      </c>
      <c r="BZ321">
        <f t="shared" si="296"/>
        <v>8.8000000000000007</v>
      </c>
    </row>
    <row r="322" spans="1:78" x14ac:dyDescent="0.2">
      <c r="A322" s="2">
        <v>44881</v>
      </c>
      <c r="B322">
        <v>1.86</v>
      </c>
      <c r="C322">
        <v>33.700000000000003</v>
      </c>
      <c r="D322">
        <v>37.9</v>
      </c>
      <c r="E322">
        <v>42</v>
      </c>
      <c r="F322">
        <v>33.200000000000003</v>
      </c>
      <c r="G322">
        <v>0.36</v>
      </c>
      <c r="H322">
        <v>4.8099999999999996</v>
      </c>
      <c r="I322">
        <v>2.89</v>
      </c>
      <c r="J322">
        <f t="shared" ref="J322" si="360">SUM(K318:K322)</f>
        <v>5.2598453599999999</v>
      </c>
      <c r="K322">
        <f t="shared" si="312"/>
        <v>3.0826788299999999</v>
      </c>
      <c r="L322">
        <v>0.4</v>
      </c>
      <c r="M322">
        <v>78.3</v>
      </c>
      <c r="O322">
        <v>0</v>
      </c>
      <c r="P322">
        <v>24.7</v>
      </c>
      <c r="Q322">
        <v>42.1</v>
      </c>
      <c r="R322">
        <v>59.5</v>
      </c>
      <c r="S322">
        <v>6.3</v>
      </c>
      <c r="T322">
        <v>2.52</v>
      </c>
      <c r="U322">
        <v>15.27</v>
      </c>
      <c r="V322">
        <v>-1.33</v>
      </c>
      <c r="W322">
        <f t="shared" ref="W322" si="361">SUM(X318:X322)</f>
        <v>0</v>
      </c>
      <c r="X322">
        <f t="shared" si="333"/>
        <v>0</v>
      </c>
      <c r="Y322">
        <v>1.3</v>
      </c>
      <c r="Z322">
        <v>0</v>
      </c>
      <c r="AB322">
        <v>0</v>
      </c>
      <c r="AC322">
        <v>29.1</v>
      </c>
      <c r="AD322">
        <v>42.3</v>
      </c>
      <c r="AE322">
        <v>55.5</v>
      </c>
      <c r="AF322">
        <v>19.7</v>
      </c>
      <c r="AG322">
        <v>1.65</v>
      </c>
      <c r="AH322">
        <v>11.03</v>
      </c>
      <c r="AI322">
        <v>-0.73</v>
      </c>
      <c r="AJ322">
        <f t="shared" ref="AJ322" si="362">SUM(AK318:AK322)</f>
        <v>0</v>
      </c>
      <c r="AK322">
        <f t="shared" si="354"/>
        <v>0</v>
      </c>
      <c r="AL322">
        <v>2</v>
      </c>
      <c r="AM322">
        <v>0</v>
      </c>
      <c r="AO322">
        <v>0</v>
      </c>
      <c r="AP322">
        <v>20.5</v>
      </c>
      <c r="AQ322">
        <v>32.299999999999997</v>
      </c>
      <c r="AR322">
        <v>44</v>
      </c>
      <c r="AS322">
        <v>18</v>
      </c>
      <c r="AT322">
        <v>0.13</v>
      </c>
      <c r="AU322">
        <v>6.53</v>
      </c>
      <c r="AV322">
        <v>-2.94</v>
      </c>
      <c r="AW322">
        <f t="shared" ref="AW322" si="363">SUM(AX318:AX322)</f>
        <v>0.32677182999999999</v>
      </c>
      <c r="AX322">
        <f t="shared" si="307"/>
        <v>0</v>
      </c>
      <c r="AY322">
        <v>1.8</v>
      </c>
      <c r="AZ322">
        <v>0</v>
      </c>
      <c r="BB322">
        <v>0</v>
      </c>
      <c r="BC322">
        <v>34.4</v>
      </c>
      <c r="BD322">
        <v>46.4</v>
      </c>
      <c r="BE322">
        <v>58.3</v>
      </c>
      <c r="BF322">
        <v>23.1</v>
      </c>
      <c r="BG322">
        <v>2.04</v>
      </c>
      <c r="BH322">
        <v>13.09</v>
      </c>
      <c r="BI322">
        <v>-1.64</v>
      </c>
      <c r="BJ322">
        <f t="shared" ref="BJ322" si="364">SUM(BK318:BK322)</f>
        <v>0</v>
      </c>
      <c r="BK322">
        <f t="shared" si="327"/>
        <v>0</v>
      </c>
      <c r="BL322">
        <v>1.4</v>
      </c>
      <c r="BM322">
        <v>0</v>
      </c>
      <c r="BO322">
        <f t="shared" si="287"/>
        <v>0.372</v>
      </c>
      <c r="BP322">
        <f t="shared" si="288"/>
        <v>28.48</v>
      </c>
      <c r="BQ322">
        <f t="shared" si="289"/>
        <v>40.200000000000003</v>
      </c>
      <c r="BR322">
        <f t="shared" si="290"/>
        <v>51.86</v>
      </c>
      <c r="BS322">
        <f t="shared" si="291"/>
        <v>20.060000000000002</v>
      </c>
      <c r="BT322">
        <f t="shared" si="292"/>
        <v>1.3399999999999999</v>
      </c>
      <c r="BU322">
        <f t="shared" si="293"/>
        <v>10.146000000000001</v>
      </c>
      <c r="BV322">
        <f t="shared" si="317"/>
        <v>-0.75</v>
      </c>
      <c r="BW322">
        <f t="shared" si="318"/>
        <v>1.1173234380000001</v>
      </c>
      <c r="BX322">
        <f t="shared" si="294"/>
        <v>0.61653576599999993</v>
      </c>
      <c r="BY322">
        <f t="shared" si="295"/>
        <v>1.3800000000000001</v>
      </c>
      <c r="BZ322">
        <f t="shared" si="296"/>
        <v>15.66</v>
      </c>
    </row>
    <row r="323" spans="1:78" x14ac:dyDescent="0.2">
      <c r="A323" s="2">
        <v>44882</v>
      </c>
      <c r="B323">
        <v>3.02</v>
      </c>
      <c r="C323">
        <v>32.799999999999997</v>
      </c>
      <c r="D323">
        <v>36.6</v>
      </c>
      <c r="E323">
        <v>40.4</v>
      </c>
      <c r="F323">
        <v>34.1</v>
      </c>
      <c r="G323">
        <v>0.24</v>
      </c>
      <c r="H323">
        <v>0.99</v>
      </c>
      <c r="K323">
        <f t="shared" si="312"/>
        <v>6.2992160000000005E-2</v>
      </c>
      <c r="L323">
        <v>0.9</v>
      </c>
      <c r="M323">
        <v>1.6</v>
      </c>
      <c r="O323">
        <v>0</v>
      </c>
      <c r="P323">
        <v>24.1</v>
      </c>
      <c r="Q323">
        <v>40.6</v>
      </c>
      <c r="R323">
        <v>57</v>
      </c>
      <c r="S323">
        <v>9.9</v>
      </c>
      <c r="T323">
        <v>2.11</v>
      </c>
      <c r="U323">
        <v>13.14</v>
      </c>
      <c r="X323">
        <f t="shared" si="333"/>
        <v>0</v>
      </c>
      <c r="Y323">
        <v>1.6</v>
      </c>
      <c r="Z323">
        <v>0</v>
      </c>
      <c r="AB323">
        <v>0</v>
      </c>
      <c r="AC323">
        <v>26.5</v>
      </c>
      <c r="AD323">
        <v>42.2</v>
      </c>
      <c r="AE323">
        <v>58</v>
      </c>
      <c r="AF323">
        <v>21.4</v>
      </c>
      <c r="AG323">
        <v>1.37</v>
      </c>
      <c r="AH323">
        <v>12.31</v>
      </c>
      <c r="AK323">
        <f t="shared" si="354"/>
        <v>0</v>
      </c>
      <c r="AL323">
        <v>2.2000000000000002</v>
      </c>
      <c r="AM323">
        <v>0</v>
      </c>
      <c r="AO323">
        <v>0</v>
      </c>
      <c r="AP323">
        <v>33.1</v>
      </c>
      <c r="AQ323">
        <v>41.7</v>
      </c>
      <c r="AR323">
        <v>50.3</v>
      </c>
      <c r="AS323">
        <v>23.2</v>
      </c>
      <c r="AT323">
        <v>1.84</v>
      </c>
      <c r="AU323">
        <v>7.93</v>
      </c>
      <c r="AX323">
        <f t="shared" si="307"/>
        <v>0</v>
      </c>
      <c r="AY323">
        <v>2.5</v>
      </c>
      <c r="AZ323">
        <v>0</v>
      </c>
      <c r="BB323">
        <v>0</v>
      </c>
      <c r="BC323">
        <v>27.5</v>
      </c>
      <c r="BD323">
        <v>41</v>
      </c>
      <c r="BE323">
        <v>54.6</v>
      </c>
      <c r="BF323">
        <v>27.2</v>
      </c>
      <c r="BG323">
        <v>0.78</v>
      </c>
      <c r="BH323">
        <v>9.3000000000000007</v>
      </c>
      <c r="BK323">
        <f t="shared" si="327"/>
        <v>0</v>
      </c>
      <c r="BL323">
        <v>1.8</v>
      </c>
      <c r="BM323">
        <v>0</v>
      </c>
      <c r="BO323">
        <f t="shared" si="287"/>
        <v>0.60399999999999998</v>
      </c>
      <c r="BP323">
        <f t="shared" si="288"/>
        <v>28.8</v>
      </c>
      <c r="BQ323">
        <f t="shared" si="289"/>
        <v>40.42</v>
      </c>
      <c r="BR323">
        <f t="shared" si="290"/>
        <v>52.06</v>
      </c>
      <c r="BS323">
        <f t="shared" si="291"/>
        <v>23.160000000000004</v>
      </c>
      <c r="BT323">
        <f t="shared" si="292"/>
        <v>1.268</v>
      </c>
      <c r="BU323">
        <f t="shared" si="293"/>
        <v>8.734</v>
      </c>
      <c r="BX323">
        <f t="shared" si="294"/>
        <v>1.2598432000000001E-2</v>
      </c>
      <c r="BY323">
        <f t="shared" si="295"/>
        <v>1.8</v>
      </c>
      <c r="BZ323">
        <f t="shared" si="296"/>
        <v>0.32</v>
      </c>
    </row>
    <row r="324" spans="1:78" x14ac:dyDescent="0.2">
      <c r="A324" s="2">
        <v>44883</v>
      </c>
      <c r="B324">
        <v>7.0000000000000007E-2</v>
      </c>
      <c r="C324">
        <v>20.9</v>
      </c>
      <c r="D324">
        <v>28.9</v>
      </c>
      <c r="E324">
        <v>36.799999999999997</v>
      </c>
      <c r="F324">
        <v>20</v>
      </c>
      <c r="G324">
        <v>0.25</v>
      </c>
      <c r="H324">
        <v>3.85</v>
      </c>
      <c r="K324">
        <f t="shared" si="312"/>
        <v>0</v>
      </c>
      <c r="L324">
        <v>1.7</v>
      </c>
      <c r="M324">
        <v>0</v>
      </c>
      <c r="O324">
        <v>0</v>
      </c>
      <c r="P324">
        <v>23.6</v>
      </c>
      <c r="Q324">
        <v>39.5</v>
      </c>
      <c r="R324">
        <v>55.5</v>
      </c>
      <c r="S324">
        <v>12</v>
      </c>
      <c r="T324">
        <v>1.79</v>
      </c>
      <c r="U324">
        <v>12.09</v>
      </c>
      <c r="X324">
        <f t="shared" si="333"/>
        <v>0</v>
      </c>
      <c r="Y324">
        <v>2.2999999999999998</v>
      </c>
      <c r="Z324">
        <v>0</v>
      </c>
      <c r="AB324">
        <v>0</v>
      </c>
      <c r="AC324">
        <v>29.9</v>
      </c>
      <c r="AD324">
        <v>46.9</v>
      </c>
      <c r="AE324">
        <v>63.9</v>
      </c>
      <c r="AF324">
        <v>22.4</v>
      </c>
      <c r="AG324">
        <v>1.94</v>
      </c>
      <c r="AH324">
        <v>15.93</v>
      </c>
      <c r="AK324">
        <f t="shared" si="354"/>
        <v>0</v>
      </c>
      <c r="AL324">
        <v>2.1</v>
      </c>
      <c r="AM324">
        <v>0</v>
      </c>
      <c r="AO324">
        <v>0</v>
      </c>
      <c r="AP324">
        <v>28.6</v>
      </c>
      <c r="AQ324">
        <v>45.8</v>
      </c>
      <c r="AR324">
        <v>63</v>
      </c>
      <c r="AS324">
        <v>20.8</v>
      </c>
      <c r="AT324">
        <v>1.66</v>
      </c>
      <c r="AU324">
        <v>16.329999999999998</v>
      </c>
      <c r="AX324">
        <f t="shared" si="307"/>
        <v>0.72047282999999995</v>
      </c>
      <c r="AY324">
        <v>2.2000000000000002</v>
      </c>
      <c r="AZ324">
        <v>18.3</v>
      </c>
      <c r="BB324">
        <v>0</v>
      </c>
      <c r="BC324">
        <v>24.6</v>
      </c>
      <c r="BD324">
        <v>37.5</v>
      </c>
      <c r="BE324">
        <v>50.3</v>
      </c>
      <c r="BF324">
        <v>22.7</v>
      </c>
      <c r="BG324">
        <v>0.81</v>
      </c>
      <c r="BH324">
        <v>8.08</v>
      </c>
      <c r="BK324">
        <f t="shared" si="327"/>
        <v>5.5118139999999996E-2</v>
      </c>
      <c r="BL324">
        <v>1.8</v>
      </c>
      <c r="BM324">
        <v>1.4</v>
      </c>
      <c r="BO324">
        <f t="shared" ref="BO324:BQ366" si="365">AVERAGE(B324,O324,AB324,AO324,BB324)</f>
        <v>1.4000000000000002E-2</v>
      </c>
      <c r="BP324">
        <f t="shared" si="365"/>
        <v>25.52</v>
      </c>
      <c r="BQ324">
        <f t="shared" si="365"/>
        <v>39.720000000000006</v>
      </c>
      <c r="BR324">
        <f t="shared" ref="BR324:BR367" si="366">AVERAGE(E324,R324,AE324,AR324,BE324)</f>
        <v>53.9</v>
      </c>
      <c r="BS324">
        <f t="shared" ref="BS324:BS367" si="367">AVERAGE(F324,S324,AF324,AS324,BF324)</f>
        <v>19.580000000000002</v>
      </c>
      <c r="BT324">
        <f t="shared" ref="BT324:BT367" si="368">AVERAGE(G324,T324,AG324,AT324,BG324)</f>
        <v>1.2899999999999998</v>
      </c>
      <c r="BU324">
        <f t="shared" ref="BU324:BU367" si="369">AVERAGE(H324,U324,AH324,AU324,BH324)</f>
        <v>11.255999999999998</v>
      </c>
      <c r="BX324">
        <f t="shared" si="318"/>
        <v>0.15511819399999999</v>
      </c>
      <c r="BY324">
        <f t="shared" si="318"/>
        <v>2.0200000000000005</v>
      </c>
      <c r="BZ324">
        <f t="shared" si="318"/>
        <v>3.94</v>
      </c>
    </row>
    <row r="325" spans="1:78" x14ac:dyDescent="0.2">
      <c r="A325" s="2">
        <v>44884</v>
      </c>
      <c r="B325">
        <v>0</v>
      </c>
      <c r="C325">
        <v>17.2</v>
      </c>
      <c r="D325">
        <v>32.200000000000003</v>
      </c>
      <c r="E325">
        <v>47.2</v>
      </c>
      <c r="F325">
        <v>21.7</v>
      </c>
      <c r="G325">
        <v>0.24</v>
      </c>
      <c r="H325">
        <v>6.47</v>
      </c>
      <c r="K325">
        <f t="shared" si="312"/>
        <v>0</v>
      </c>
      <c r="L325">
        <v>1.6</v>
      </c>
      <c r="M325">
        <v>0</v>
      </c>
      <c r="O325">
        <v>0</v>
      </c>
      <c r="P325">
        <v>20.100000000000001</v>
      </c>
      <c r="Q325">
        <v>37.6</v>
      </c>
      <c r="R325">
        <v>55.1</v>
      </c>
      <c r="S325">
        <v>13.7</v>
      </c>
      <c r="T325">
        <v>0.94</v>
      </c>
      <c r="U325">
        <v>11.39</v>
      </c>
      <c r="X325">
        <f t="shared" si="333"/>
        <v>0</v>
      </c>
      <c r="Y325">
        <v>2</v>
      </c>
      <c r="Z325">
        <v>0</v>
      </c>
      <c r="AB325">
        <v>0</v>
      </c>
      <c r="AC325">
        <v>29.2</v>
      </c>
      <c r="AD325">
        <v>47.5</v>
      </c>
      <c r="AE325">
        <v>65.8</v>
      </c>
      <c r="AF325">
        <v>22.4</v>
      </c>
      <c r="AG325">
        <v>1.49</v>
      </c>
      <c r="AH325">
        <v>17.21</v>
      </c>
      <c r="AK325">
        <f t="shared" si="354"/>
        <v>0.17716545</v>
      </c>
      <c r="AL325">
        <v>1.6</v>
      </c>
      <c r="AM325">
        <v>4.5</v>
      </c>
      <c r="AO325">
        <v>0.81</v>
      </c>
      <c r="AP325">
        <v>32.5</v>
      </c>
      <c r="AQ325">
        <v>42.5</v>
      </c>
      <c r="AR325">
        <v>52.5</v>
      </c>
      <c r="AS325">
        <v>23.9</v>
      </c>
      <c r="AT325">
        <v>0.2</v>
      </c>
      <c r="AU325">
        <v>10.52</v>
      </c>
      <c r="AX325">
        <f t="shared" si="307"/>
        <v>1.4724417399999998</v>
      </c>
      <c r="AY325">
        <v>0.5</v>
      </c>
      <c r="AZ325">
        <v>37.4</v>
      </c>
      <c r="BB325">
        <v>0.05</v>
      </c>
      <c r="BC325">
        <v>35.9</v>
      </c>
      <c r="BD325">
        <v>43.4</v>
      </c>
      <c r="BE325">
        <v>50.8</v>
      </c>
      <c r="BF325">
        <v>24</v>
      </c>
      <c r="BG325">
        <v>1.1100000000000001</v>
      </c>
      <c r="BH325">
        <v>8.34</v>
      </c>
      <c r="BK325">
        <f t="shared" si="327"/>
        <v>9.0551229999999983E-2</v>
      </c>
      <c r="BL325">
        <v>1.1000000000000001</v>
      </c>
      <c r="BM325">
        <v>2.2999999999999998</v>
      </c>
      <c r="BO325">
        <f t="shared" si="365"/>
        <v>0.17200000000000001</v>
      </c>
      <c r="BP325">
        <f t="shared" si="365"/>
        <v>26.98</v>
      </c>
      <c r="BQ325">
        <f t="shared" si="365"/>
        <v>40.64</v>
      </c>
      <c r="BR325">
        <f t="shared" si="366"/>
        <v>54.280000000000008</v>
      </c>
      <c r="BS325">
        <f t="shared" si="367"/>
        <v>21.139999999999997</v>
      </c>
      <c r="BT325">
        <f t="shared" si="368"/>
        <v>0.79600000000000004</v>
      </c>
      <c r="BU325">
        <f t="shared" si="369"/>
        <v>10.786000000000001</v>
      </c>
      <c r="BX325">
        <f t="shared" si="318"/>
        <v>0.34803168399999995</v>
      </c>
      <c r="BY325">
        <f t="shared" si="318"/>
        <v>1.36</v>
      </c>
      <c r="BZ325">
        <f t="shared" si="318"/>
        <v>8.84</v>
      </c>
    </row>
    <row r="326" spans="1:78" x14ac:dyDescent="0.2">
      <c r="A326" s="2">
        <v>44885</v>
      </c>
      <c r="B326">
        <v>0</v>
      </c>
      <c r="C326">
        <v>25.4</v>
      </c>
      <c r="D326">
        <v>37.6</v>
      </c>
      <c r="E326">
        <v>49.7</v>
      </c>
      <c r="F326">
        <v>15.5</v>
      </c>
      <c r="G326">
        <v>1.56</v>
      </c>
      <c r="H326">
        <v>9.8800000000000008</v>
      </c>
      <c r="K326">
        <f t="shared" si="312"/>
        <v>0.14173236</v>
      </c>
      <c r="L326">
        <v>0.8</v>
      </c>
      <c r="M326">
        <v>3.6</v>
      </c>
      <c r="O326">
        <v>0</v>
      </c>
      <c r="P326">
        <v>18</v>
      </c>
      <c r="Q326">
        <v>34.799999999999997</v>
      </c>
      <c r="R326">
        <v>51.6</v>
      </c>
      <c r="S326">
        <v>11.2</v>
      </c>
      <c r="T326">
        <v>1.04</v>
      </c>
      <c r="U326">
        <v>10.26</v>
      </c>
      <c r="X326">
        <f t="shared" si="333"/>
        <v>0</v>
      </c>
      <c r="Y326">
        <v>2.1</v>
      </c>
      <c r="Z326">
        <v>0</v>
      </c>
      <c r="AB326">
        <v>0.14000000000000001</v>
      </c>
      <c r="AC326">
        <v>31.2</v>
      </c>
      <c r="AD326">
        <v>41.5</v>
      </c>
      <c r="AE326">
        <v>51.8</v>
      </c>
      <c r="AF326">
        <v>28.6</v>
      </c>
      <c r="AG326">
        <v>0.34</v>
      </c>
      <c r="AH326">
        <v>7.64</v>
      </c>
      <c r="AK326">
        <f t="shared" si="354"/>
        <v>1.1811029999999998E-2</v>
      </c>
      <c r="AL326">
        <v>0.8</v>
      </c>
      <c r="AM326">
        <v>0.3</v>
      </c>
      <c r="AO326">
        <v>1.41</v>
      </c>
      <c r="AP326">
        <v>29.5</v>
      </c>
      <c r="AQ326">
        <v>33.200000000000003</v>
      </c>
      <c r="AR326">
        <v>37</v>
      </c>
      <c r="AS326">
        <v>29.7</v>
      </c>
      <c r="AT326">
        <v>0.21</v>
      </c>
      <c r="AU326">
        <v>1.46</v>
      </c>
      <c r="AX326">
        <f t="shared" si="307"/>
        <v>0</v>
      </c>
      <c r="AY326">
        <v>1</v>
      </c>
      <c r="AZ326">
        <v>0</v>
      </c>
      <c r="BB326">
        <v>0.09</v>
      </c>
      <c r="BC326">
        <v>29.3</v>
      </c>
      <c r="BD326">
        <v>37.6</v>
      </c>
      <c r="BE326">
        <v>45.9</v>
      </c>
      <c r="BF326">
        <v>31.6</v>
      </c>
      <c r="BG326">
        <v>0.39</v>
      </c>
      <c r="BH326">
        <v>3.74</v>
      </c>
      <c r="BK326">
        <f t="shared" si="327"/>
        <v>0</v>
      </c>
      <c r="BL326">
        <v>1.2</v>
      </c>
      <c r="BM326">
        <v>0</v>
      </c>
      <c r="BO326">
        <f t="shared" si="365"/>
        <v>0.32799999999999996</v>
      </c>
      <c r="BP326">
        <f t="shared" si="365"/>
        <v>26.68</v>
      </c>
      <c r="BQ326">
        <f t="shared" si="365"/>
        <v>36.940000000000005</v>
      </c>
      <c r="BR326">
        <f t="shared" si="366"/>
        <v>47.2</v>
      </c>
      <c r="BS326">
        <f t="shared" si="367"/>
        <v>23.32</v>
      </c>
      <c r="BT326">
        <f t="shared" si="368"/>
        <v>0.70799999999999996</v>
      </c>
      <c r="BU326">
        <f t="shared" si="369"/>
        <v>6.596000000000001</v>
      </c>
      <c r="BX326">
        <f t="shared" si="318"/>
        <v>3.0708678E-2</v>
      </c>
      <c r="BY326">
        <f t="shared" si="318"/>
        <v>1.1800000000000002</v>
      </c>
      <c r="BZ326">
        <f t="shared" si="318"/>
        <v>0.78</v>
      </c>
    </row>
    <row r="327" spans="1:78" x14ac:dyDescent="0.2">
      <c r="A327" s="2">
        <v>44886</v>
      </c>
      <c r="B327">
        <v>0.18</v>
      </c>
      <c r="C327">
        <v>35.4</v>
      </c>
      <c r="D327">
        <v>40.799999999999997</v>
      </c>
      <c r="E327">
        <v>46.1</v>
      </c>
      <c r="F327">
        <v>39.200000000000003</v>
      </c>
      <c r="G327">
        <v>0.08</v>
      </c>
      <c r="H327">
        <v>3.66</v>
      </c>
      <c r="I327">
        <v>2.95</v>
      </c>
      <c r="J327">
        <f t="shared" ref="J327" si="370">SUM(K323:K327)</f>
        <v>0.22440957000000003</v>
      </c>
      <c r="K327">
        <f t="shared" si="312"/>
        <v>1.9685049999999999E-2</v>
      </c>
      <c r="L327">
        <v>1.3</v>
      </c>
      <c r="M327">
        <v>0.5</v>
      </c>
      <c r="O327">
        <v>0</v>
      </c>
      <c r="P327">
        <v>20.2</v>
      </c>
      <c r="Q327">
        <v>38.299999999999997</v>
      </c>
      <c r="R327">
        <v>56.4</v>
      </c>
      <c r="S327">
        <v>11.8</v>
      </c>
      <c r="T327">
        <v>1.17</v>
      </c>
      <c r="U327">
        <v>12.87</v>
      </c>
      <c r="V327">
        <v>-1.45</v>
      </c>
      <c r="W327">
        <f t="shared" ref="W327" si="371">SUM(X323:X327)</f>
        <v>0.40551203000000002</v>
      </c>
      <c r="X327">
        <f t="shared" si="333"/>
        <v>0.40551203000000002</v>
      </c>
      <c r="Y327">
        <v>1.3</v>
      </c>
      <c r="Z327">
        <v>10.3</v>
      </c>
      <c r="AB327">
        <v>0.01</v>
      </c>
      <c r="AC327">
        <v>29.9</v>
      </c>
      <c r="AD327">
        <v>31.7</v>
      </c>
      <c r="AE327">
        <v>33.5</v>
      </c>
      <c r="AF327">
        <v>25.7</v>
      </c>
      <c r="AG327">
        <v>0.78</v>
      </c>
      <c r="AH327">
        <v>1.86</v>
      </c>
      <c r="AI327">
        <v>-0.87</v>
      </c>
      <c r="AJ327">
        <f t="shared" ref="AJ327" si="372">SUM(AK323:AK327)</f>
        <v>0.18897648</v>
      </c>
      <c r="AK327">
        <f t="shared" si="354"/>
        <v>0</v>
      </c>
      <c r="AL327">
        <v>1</v>
      </c>
      <c r="AM327">
        <v>0</v>
      </c>
      <c r="AO327">
        <v>0</v>
      </c>
      <c r="AP327">
        <v>21.4</v>
      </c>
      <c r="AQ327">
        <v>31.7</v>
      </c>
      <c r="AR327">
        <v>41.9</v>
      </c>
      <c r="AS327">
        <v>22.5</v>
      </c>
      <c r="AT327">
        <v>0.28999999999999998</v>
      </c>
      <c r="AU327">
        <v>4.25</v>
      </c>
      <c r="AV327">
        <v>-2.91</v>
      </c>
      <c r="AW327">
        <f t="shared" ref="AW327" si="373">SUM(AX323:AX327)</f>
        <v>2.1929145699999997</v>
      </c>
      <c r="AX327">
        <f t="shared" si="307"/>
        <v>0</v>
      </c>
      <c r="AY327">
        <v>1.3</v>
      </c>
      <c r="AZ327">
        <v>0</v>
      </c>
      <c r="BB327">
        <v>0</v>
      </c>
      <c r="BC327">
        <v>25.6</v>
      </c>
      <c r="BD327">
        <v>34.6</v>
      </c>
      <c r="BE327">
        <v>43.6</v>
      </c>
      <c r="BF327">
        <v>26.5</v>
      </c>
      <c r="BG327">
        <v>0.41</v>
      </c>
      <c r="BH327">
        <v>4.17</v>
      </c>
      <c r="BI327">
        <v>-1.43</v>
      </c>
      <c r="BJ327">
        <f t="shared" ref="BJ327" si="374">SUM(BK322:BK327)</f>
        <v>0.14566936999999996</v>
      </c>
      <c r="BK327">
        <f t="shared" si="327"/>
        <v>0</v>
      </c>
      <c r="BL327">
        <v>2</v>
      </c>
      <c r="BM327">
        <v>0</v>
      </c>
      <c r="BO327">
        <f t="shared" si="365"/>
        <v>3.7999999999999999E-2</v>
      </c>
      <c r="BP327">
        <f t="shared" si="365"/>
        <v>26.5</v>
      </c>
      <c r="BQ327">
        <f t="shared" si="365"/>
        <v>35.42</v>
      </c>
      <c r="BR327">
        <f t="shared" si="366"/>
        <v>44.3</v>
      </c>
      <c r="BS327">
        <f t="shared" si="367"/>
        <v>25.14</v>
      </c>
      <c r="BT327">
        <f t="shared" si="368"/>
        <v>0.54600000000000004</v>
      </c>
      <c r="BU327">
        <f t="shared" si="369"/>
        <v>5.3620000000000001</v>
      </c>
      <c r="BV327">
        <f t="shared" si="317"/>
        <v>-0.74199999999999999</v>
      </c>
      <c r="BW327">
        <f t="shared" si="318"/>
        <v>0.63149640399999984</v>
      </c>
      <c r="BX327">
        <f t="shared" si="318"/>
        <v>8.5039416000000007E-2</v>
      </c>
      <c r="BY327">
        <f t="shared" si="318"/>
        <v>1.3800000000000001</v>
      </c>
      <c r="BZ327">
        <f t="shared" si="318"/>
        <v>2.16</v>
      </c>
    </row>
    <row r="328" spans="1:78" x14ac:dyDescent="0.2">
      <c r="A328" s="2">
        <v>44887</v>
      </c>
      <c r="B328">
        <v>0.01</v>
      </c>
      <c r="C328">
        <v>35.200000000000003</v>
      </c>
      <c r="D328">
        <v>46.3</v>
      </c>
      <c r="E328">
        <v>57.4</v>
      </c>
      <c r="F328">
        <v>37.799999999999997</v>
      </c>
      <c r="G328">
        <v>0.3</v>
      </c>
      <c r="H328">
        <v>8.7899999999999991</v>
      </c>
      <c r="K328">
        <f t="shared" si="312"/>
        <v>0</v>
      </c>
      <c r="L328">
        <v>2</v>
      </c>
      <c r="M328">
        <v>0</v>
      </c>
      <c r="O328">
        <v>0.41</v>
      </c>
      <c r="P328">
        <v>32.4</v>
      </c>
      <c r="Q328">
        <v>38.6</v>
      </c>
      <c r="R328">
        <v>44.9</v>
      </c>
      <c r="S328">
        <v>24.2</v>
      </c>
      <c r="T328">
        <v>0.19</v>
      </c>
      <c r="U328">
        <v>6.57</v>
      </c>
      <c r="X328">
        <f t="shared" si="333"/>
        <v>0.76771694999999995</v>
      </c>
      <c r="Y328">
        <v>0.8</v>
      </c>
      <c r="Z328">
        <v>19.5</v>
      </c>
      <c r="AB328">
        <v>0</v>
      </c>
      <c r="AC328">
        <v>26.4</v>
      </c>
      <c r="AD328">
        <v>35</v>
      </c>
      <c r="AE328">
        <v>43.6</v>
      </c>
      <c r="AF328">
        <v>28</v>
      </c>
      <c r="AG328">
        <v>0.4</v>
      </c>
      <c r="AH328">
        <v>4.3099999999999996</v>
      </c>
      <c r="AK328">
        <f t="shared" si="354"/>
        <v>0</v>
      </c>
      <c r="AL328">
        <v>1.2</v>
      </c>
      <c r="AM328">
        <v>0</v>
      </c>
      <c r="AO328">
        <v>0</v>
      </c>
      <c r="AP328">
        <v>18.100000000000001</v>
      </c>
      <c r="AQ328">
        <v>30.5</v>
      </c>
      <c r="AR328">
        <v>42.9</v>
      </c>
      <c r="AS328">
        <v>22.3</v>
      </c>
      <c r="AT328">
        <v>0.04</v>
      </c>
      <c r="AU328">
        <v>3.83</v>
      </c>
      <c r="AX328">
        <f t="shared" si="307"/>
        <v>0</v>
      </c>
      <c r="AY328">
        <v>1.5</v>
      </c>
      <c r="AZ328">
        <v>0</v>
      </c>
      <c r="BB328">
        <v>0.01</v>
      </c>
      <c r="BC328">
        <v>23.2</v>
      </c>
      <c r="BD328">
        <v>36.299999999999997</v>
      </c>
      <c r="BE328">
        <v>49.3</v>
      </c>
      <c r="BF328">
        <v>20.9</v>
      </c>
      <c r="BG328">
        <v>0.6</v>
      </c>
      <c r="BH328">
        <v>7.64</v>
      </c>
      <c r="BK328">
        <f t="shared" si="327"/>
        <v>0</v>
      </c>
      <c r="BL328">
        <v>2</v>
      </c>
      <c r="BM328">
        <v>0</v>
      </c>
      <c r="BO328">
        <f t="shared" si="365"/>
        <v>8.5999999999999993E-2</v>
      </c>
      <c r="BP328">
        <f t="shared" si="365"/>
        <v>27.059999999999995</v>
      </c>
      <c r="BQ328">
        <f t="shared" si="365"/>
        <v>37.339999999999996</v>
      </c>
      <c r="BR328">
        <f t="shared" si="366"/>
        <v>47.620000000000005</v>
      </c>
      <c r="BS328">
        <f t="shared" si="367"/>
        <v>26.639999999999997</v>
      </c>
      <c r="BT328">
        <f t="shared" si="368"/>
        <v>0.30599999999999999</v>
      </c>
      <c r="BU328">
        <f t="shared" si="369"/>
        <v>6.2279999999999998</v>
      </c>
      <c r="BX328">
        <f t="shared" si="318"/>
        <v>0.15354339</v>
      </c>
      <c r="BY328">
        <f t="shared" si="318"/>
        <v>1.5</v>
      </c>
      <c r="BZ328">
        <f t="shared" si="318"/>
        <v>3.9</v>
      </c>
    </row>
    <row r="329" spans="1:78" x14ac:dyDescent="0.2">
      <c r="A329" s="2">
        <v>44888</v>
      </c>
      <c r="B329">
        <v>0</v>
      </c>
      <c r="C329">
        <v>34.5</v>
      </c>
      <c r="D329">
        <v>48.3</v>
      </c>
      <c r="E329">
        <v>62.1</v>
      </c>
      <c r="F329">
        <v>37</v>
      </c>
      <c r="G329">
        <v>0.28999999999999998</v>
      </c>
      <c r="H329">
        <v>11.45</v>
      </c>
      <c r="K329">
        <f t="shared" si="312"/>
        <v>0</v>
      </c>
      <c r="L329">
        <v>1.7</v>
      </c>
      <c r="M329">
        <v>0</v>
      </c>
      <c r="O329">
        <v>0.77</v>
      </c>
      <c r="P329">
        <v>31.2</v>
      </c>
      <c r="Q329">
        <v>34.1</v>
      </c>
      <c r="R329">
        <v>37</v>
      </c>
      <c r="S329">
        <v>29.9</v>
      </c>
      <c r="T329">
        <v>0.13</v>
      </c>
      <c r="U329">
        <v>1.72</v>
      </c>
      <c r="X329">
        <f t="shared" si="333"/>
        <v>0.74015788000000005</v>
      </c>
      <c r="Y329">
        <v>0.5</v>
      </c>
      <c r="Z329">
        <v>18.8</v>
      </c>
      <c r="AB329">
        <v>0</v>
      </c>
      <c r="AC329">
        <v>26.1</v>
      </c>
      <c r="AD329">
        <v>35.700000000000003</v>
      </c>
      <c r="AE329">
        <v>45.2</v>
      </c>
      <c r="AF329">
        <v>26.3</v>
      </c>
      <c r="AG329">
        <v>0.51</v>
      </c>
      <c r="AH329">
        <v>4.93</v>
      </c>
      <c r="AK329">
        <f t="shared" si="354"/>
        <v>0</v>
      </c>
      <c r="AL329">
        <v>1.4</v>
      </c>
      <c r="AM329">
        <v>0</v>
      </c>
      <c r="AO329">
        <v>0</v>
      </c>
      <c r="AP329">
        <v>17</v>
      </c>
      <c r="AQ329">
        <v>30.4</v>
      </c>
      <c r="AR329">
        <v>43.8</v>
      </c>
      <c r="AS329">
        <v>23.1</v>
      </c>
      <c r="AT329">
        <v>0.02</v>
      </c>
      <c r="AU329">
        <v>4</v>
      </c>
      <c r="AX329">
        <f t="shared" si="307"/>
        <v>0</v>
      </c>
      <c r="AY329">
        <v>1.5</v>
      </c>
      <c r="AZ329">
        <v>0</v>
      </c>
      <c r="BB329">
        <v>0</v>
      </c>
      <c r="BC329">
        <v>21.9</v>
      </c>
      <c r="BD329">
        <v>38</v>
      </c>
      <c r="BE329">
        <v>54.1</v>
      </c>
      <c r="BF329">
        <v>14.9</v>
      </c>
      <c r="BG329">
        <v>1</v>
      </c>
      <c r="BH329">
        <v>11.88</v>
      </c>
      <c r="BK329">
        <f t="shared" si="327"/>
        <v>0</v>
      </c>
      <c r="BL329">
        <v>1.6</v>
      </c>
      <c r="BM329">
        <v>0</v>
      </c>
      <c r="BO329">
        <f t="shared" si="365"/>
        <v>0.154</v>
      </c>
      <c r="BP329">
        <f t="shared" si="365"/>
        <v>26.140000000000004</v>
      </c>
      <c r="BQ329">
        <f t="shared" si="365"/>
        <v>37.299999999999997</v>
      </c>
      <c r="BR329">
        <f t="shared" si="366"/>
        <v>48.440000000000005</v>
      </c>
      <c r="BS329">
        <f t="shared" si="367"/>
        <v>26.240000000000002</v>
      </c>
      <c r="BT329">
        <f t="shared" si="368"/>
        <v>0.39</v>
      </c>
      <c r="BU329">
        <f t="shared" si="369"/>
        <v>6.7960000000000012</v>
      </c>
      <c r="BX329">
        <f t="shared" si="318"/>
        <v>0.148031576</v>
      </c>
      <c r="BY329">
        <f t="shared" si="318"/>
        <v>1.3399999999999999</v>
      </c>
      <c r="BZ329">
        <f t="shared" si="318"/>
        <v>3.7600000000000002</v>
      </c>
    </row>
    <row r="330" spans="1:78" x14ac:dyDescent="0.2">
      <c r="A330" s="2">
        <v>44889</v>
      </c>
      <c r="B330">
        <v>0.02</v>
      </c>
      <c r="C330">
        <v>36.6</v>
      </c>
      <c r="D330">
        <v>47.2</v>
      </c>
      <c r="E330">
        <v>57.8</v>
      </c>
      <c r="F330">
        <v>32.299999999999997</v>
      </c>
      <c r="G330">
        <v>1.34</v>
      </c>
      <c r="H330">
        <v>10.210000000000001</v>
      </c>
      <c r="K330">
        <f t="shared" si="312"/>
        <v>0</v>
      </c>
      <c r="L330">
        <v>1.5</v>
      </c>
      <c r="M330">
        <v>0</v>
      </c>
      <c r="O330">
        <v>0.78</v>
      </c>
      <c r="P330">
        <v>31.1</v>
      </c>
      <c r="Q330">
        <v>36.1</v>
      </c>
      <c r="R330">
        <v>41.1</v>
      </c>
      <c r="S330">
        <v>34.6</v>
      </c>
      <c r="T330">
        <v>0.15</v>
      </c>
      <c r="U330">
        <v>1.42</v>
      </c>
      <c r="X330">
        <f t="shared" si="333"/>
        <v>0.16929142999999999</v>
      </c>
      <c r="Y330">
        <v>0.9</v>
      </c>
      <c r="Z330">
        <v>4.3</v>
      </c>
      <c r="AB330">
        <v>0</v>
      </c>
      <c r="AC330">
        <v>23</v>
      </c>
      <c r="AD330">
        <v>34.200000000000003</v>
      </c>
      <c r="AE330">
        <v>45.4</v>
      </c>
      <c r="AF330">
        <v>24.1</v>
      </c>
      <c r="AG330">
        <v>0.5</v>
      </c>
      <c r="AH330">
        <v>4.6100000000000003</v>
      </c>
      <c r="AK330">
        <f t="shared" si="354"/>
        <v>0</v>
      </c>
      <c r="AL330">
        <v>1.9</v>
      </c>
      <c r="AM330">
        <v>0</v>
      </c>
      <c r="AO330">
        <v>0.01</v>
      </c>
      <c r="AP330">
        <v>21.9</v>
      </c>
      <c r="AQ330">
        <v>35.799999999999997</v>
      </c>
      <c r="AR330">
        <v>49.7</v>
      </c>
      <c r="AS330">
        <v>22.1</v>
      </c>
      <c r="AT330">
        <v>0.23</v>
      </c>
      <c r="AU330">
        <v>8.93</v>
      </c>
      <c r="AX330">
        <f t="shared" si="307"/>
        <v>1.5748040000000001E-2</v>
      </c>
      <c r="AY330">
        <v>1</v>
      </c>
      <c r="AZ330">
        <v>0.4</v>
      </c>
      <c r="BB330">
        <v>0</v>
      </c>
      <c r="BC330">
        <v>19.2</v>
      </c>
      <c r="BD330">
        <v>33.299999999999997</v>
      </c>
      <c r="BE330">
        <v>47.5</v>
      </c>
      <c r="BF330">
        <v>14.9</v>
      </c>
      <c r="BG330">
        <v>1.0900000000000001</v>
      </c>
      <c r="BH330">
        <v>8.09</v>
      </c>
      <c r="BK330">
        <f t="shared" si="327"/>
        <v>0</v>
      </c>
      <c r="BL330">
        <v>1.7</v>
      </c>
      <c r="BM330">
        <v>0</v>
      </c>
      <c r="BO330">
        <f t="shared" si="365"/>
        <v>0.16200000000000001</v>
      </c>
      <c r="BP330">
        <f t="shared" si="365"/>
        <v>26.359999999999996</v>
      </c>
      <c r="BQ330">
        <f t="shared" si="365"/>
        <v>37.320000000000007</v>
      </c>
      <c r="BR330">
        <f t="shared" si="366"/>
        <v>48.3</v>
      </c>
      <c r="BS330">
        <f t="shared" si="367"/>
        <v>25.6</v>
      </c>
      <c r="BT330">
        <f t="shared" si="368"/>
        <v>0.66200000000000014</v>
      </c>
      <c r="BU330">
        <f t="shared" si="369"/>
        <v>6.652000000000001</v>
      </c>
      <c r="BX330">
        <f t="shared" si="318"/>
        <v>3.7007894E-2</v>
      </c>
      <c r="BY330">
        <f t="shared" si="318"/>
        <v>1.4</v>
      </c>
      <c r="BZ330">
        <f t="shared" si="318"/>
        <v>0.94000000000000006</v>
      </c>
    </row>
    <row r="331" spans="1:78" x14ac:dyDescent="0.2">
      <c r="A331" s="2">
        <v>44890</v>
      </c>
      <c r="B331">
        <v>0</v>
      </c>
      <c r="C331">
        <v>36.9</v>
      </c>
      <c r="D331">
        <v>44.9</v>
      </c>
      <c r="E331">
        <v>52.9</v>
      </c>
      <c r="F331">
        <v>28.7</v>
      </c>
      <c r="G331">
        <v>1.8</v>
      </c>
      <c r="H331">
        <v>8.5399999999999991</v>
      </c>
      <c r="K331">
        <f t="shared" si="312"/>
        <v>3.9370099999999998E-2</v>
      </c>
      <c r="L331">
        <v>2.6</v>
      </c>
      <c r="M331">
        <v>1</v>
      </c>
      <c r="O331">
        <v>0.19</v>
      </c>
      <c r="P331">
        <v>28.9</v>
      </c>
      <c r="Q331">
        <v>38.1</v>
      </c>
      <c r="R331">
        <v>47.4</v>
      </c>
      <c r="S331">
        <v>29.7</v>
      </c>
      <c r="T331">
        <v>0.43</v>
      </c>
      <c r="U331">
        <v>4.74</v>
      </c>
      <c r="X331">
        <f t="shared" si="333"/>
        <v>0</v>
      </c>
      <c r="Y331">
        <v>1.1000000000000001</v>
      </c>
      <c r="Z331">
        <v>0</v>
      </c>
      <c r="AB331">
        <v>0</v>
      </c>
      <c r="AC331">
        <v>20.3</v>
      </c>
      <c r="AD331">
        <v>38.1</v>
      </c>
      <c r="AE331">
        <v>56</v>
      </c>
      <c r="AF331">
        <v>21.3</v>
      </c>
      <c r="AG331">
        <v>0.48</v>
      </c>
      <c r="AH331">
        <v>11.08</v>
      </c>
      <c r="AK331">
        <f t="shared" si="354"/>
        <v>0</v>
      </c>
      <c r="AL331">
        <v>1.6</v>
      </c>
      <c r="AM331">
        <v>0</v>
      </c>
      <c r="AO331">
        <v>0</v>
      </c>
      <c r="AP331">
        <v>21.8</v>
      </c>
      <c r="AQ331">
        <v>32.700000000000003</v>
      </c>
      <c r="AR331">
        <v>43.5</v>
      </c>
      <c r="AS331">
        <v>23.7</v>
      </c>
      <c r="AT331">
        <v>0.26</v>
      </c>
      <c r="AU331">
        <v>5.13</v>
      </c>
      <c r="AX331">
        <f t="shared" si="307"/>
        <v>0</v>
      </c>
      <c r="AY331">
        <v>1.2</v>
      </c>
      <c r="AZ331">
        <v>0</v>
      </c>
      <c r="BB331">
        <v>0</v>
      </c>
      <c r="BC331">
        <v>17.3</v>
      </c>
      <c r="BD331">
        <v>30</v>
      </c>
      <c r="BE331">
        <v>42.6</v>
      </c>
      <c r="BF331">
        <v>10.5</v>
      </c>
      <c r="BG331">
        <v>0.86</v>
      </c>
      <c r="BH331">
        <v>6.79</v>
      </c>
      <c r="BK331">
        <f t="shared" si="327"/>
        <v>0</v>
      </c>
      <c r="BL331">
        <v>2.2000000000000002</v>
      </c>
      <c r="BM331">
        <v>0</v>
      </c>
      <c r="BO331">
        <f t="shared" si="365"/>
        <v>3.7999999999999999E-2</v>
      </c>
      <c r="BP331">
        <f t="shared" si="365"/>
        <v>25.04</v>
      </c>
      <c r="BQ331">
        <f t="shared" si="365"/>
        <v>36.760000000000005</v>
      </c>
      <c r="BR331">
        <f t="shared" si="366"/>
        <v>48.480000000000004</v>
      </c>
      <c r="BS331">
        <f t="shared" si="367"/>
        <v>22.78</v>
      </c>
      <c r="BT331">
        <f t="shared" si="368"/>
        <v>0.7659999999999999</v>
      </c>
      <c r="BU331">
        <f t="shared" si="369"/>
        <v>7.2560000000000002</v>
      </c>
      <c r="BX331">
        <f t="shared" si="318"/>
        <v>7.8740199999999989E-3</v>
      </c>
      <c r="BY331">
        <f t="shared" si="318"/>
        <v>1.7400000000000002</v>
      </c>
      <c r="BZ331">
        <f t="shared" si="318"/>
        <v>0.2</v>
      </c>
    </row>
    <row r="332" spans="1:78" x14ac:dyDescent="0.2">
      <c r="A332" s="2">
        <v>44891</v>
      </c>
      <c r="B332">
        <v>0.02</v>
      </c>
      <c r="C332">
        <v>34</v>
      </c>
      <c r="D332">
        <v>47.1</v>
      </c>
      <c r="E332">
        <v>60.2</v>
      </c>
      <c r="F332">
        <v>25.5</v>
      </c>
      <c r="G332">
        <v>1.96</v>
      </c>
      <c r="H332">
        <v>12.8</v>
      </c>
      <c r="I332">
        <v>3.01</v>
      </c>
      <c r="J332">
        <f t="shared" ref="J332" si="375">SUM(K328:K332)</f>
        <v>1.1574809399999999</v>
      </c>
      <c r="K332">
        <f t="shared" si="312"/>
        <v>1.1181108399999999</v>
      </c>
      <c r="L332">
        <v>1.8</v>
      </c>
      <c r="M332">
        <v>28.4</v>
      </c>
      <c r="O332">
        <v>0.04</v>
      </c>
      <c r="P332">
        <v>26.8</v>
      </c>
      <c r="Q332">
        <v>36.700000000000003</v>
      </c>
      <c r="R332">
        <v>46.6</v>
      </c>
      <c r="S332">
        <v>22.8</v>
      </c>
      <c r="T332">
        <v>0.56999999999999995</v>
      </c>
      <c r="U332">
        <v>5.96</v>
      </c>
      <c r="V332">
        <v>-1.5</v>
      </c>
      <c r="W332">
        <f t="shared" ref="W332" si="376">SUM(X328:X332)</f>
        <v>1.7047253299999998</v>
      </c>
      <c r="X332">
        <f t="shared" si="333"/>
        <v>2.7559069999999998E-2</v>
      </c>
      <c r="Y332">
        <v>1.2</v>
      </c>
      <c r="Z332">
        <v>0.7</v>
      </c>
      <c r="AB332">
        <v>0</v>
      </c>
      <c r="AC332">
        <v>14</v>
      </c>
      <c r="AD332">
        <v>27.1</v>
      </c>
      <c r="AE332">
        <v>40.299999999999997</v>
      </c>
      <c r="AF332">
        <v>11.4</v>
      </c>
      <c r="AG332">
        <v>0.56000000000000005</v>
      </c>
      <c r="AH332">
        <v>5.88</v>
      </c>
      <c r="AI332">
        <v>-0.99</v>
      </c>
      <c r="AJ332">
        <f t="shared" ref="AJ332" si="377">SUM(AK328:AK332)</f>
        <v>0.60629953999999997</v>
      </c>
      <c r="AK332">
        <f t="shared" si="354"/>
        <v>0.60629953999999997</v>
      </c>
      <c r="AL332">
        <v>0.8</v>
      </c>
      <c r="AM332">
        <v>15.4</v>
      </c>
      <c r="AO332">
        <v>0</v>
      </c>
      <c r="AP332">
        <v>19.7</v>
      </c>
      <c r="AQ332">
        <v>34.799999999999997</v>
      </c>
      <c r="AR332">
        <v>49.8</v>
      </c>
      <c r="AS332">
        <v>22.8</v>
      </c>
      <c r="AT332">
        <v>0.47</v>
      </c>
      <c r="AU332">
        <v>7.91</v>
      </c>
      <c r="AV332">
        <v>-2.9</v>
      </c>
      <c r="AW332">
        <f t="shared" ref="AW332" si="378">SUM(AX328:AX332)</f>
        <v>3.543309E-2</v>
      </c>
      <c r="AX332">
        <f t="shared" si="307"/>
        <v>1.9685049999999999E-2</v>
      </c>
      <c r="AY332">
        <v>1</v>
      </c>
      <c r="AZ332">
        <v>0.5</v>
      </c>
      <c r="BB332">
        <v>0</v>
      </c>
      <c r="BC332">
        <v>21.4</v>
      </c>
      <c r="BD332">
        <v>37.799999999999997</v>
      </c>
      <c r="BE332">
        <v>54.2</v>
      </c>
      <c r="BF332">
        <v>16.8</v>
      </c>
      <c r="BG332">
        <v>1.54</v>
      </c>
      <c r="BH332">
        <v>11.37</v>
      </c>
      <c r="BI332">
        <v>-1.49</v>
      </c>
      <c r="BJ332">
        <f t="shared" ref="BJ332" si="379">SUM(BK328:BK332)</f>
        <v>0</v>
      </c>
      <c r="BK332">
        <f t="shared" si="327"/>
        <v>0</v>
      </c>
      <c r="BL332">
        <v>1.6</v>
      </c>
      <c r="BM332">
        <v>0</v>
      </c>
      <c r="BO332">
        <f t="shared" si="365"/>
        <v>1.2E-2</v>
      </c>
      <c r="BP332">
        <f t="shared" si="365"/>
        <v>23.18</v>
      </c>
      <c r="BQ332">
        <f t="shared" si="365"/>
        <v>36.700000000000003</v>
      </c>
      <c r="BR332">
        <f t="shared" si="366"/>
        <v>50.220000000000006</v>
      </c>
      <c r="BS332">
        <f t="shared" si="367"/>
        <v>19.86</v>
      </c>
      <c r="BT332">
        <f t="shared" si="368"/>
        <v>1.02</v>
      </c>
      <c r="BU332">
        <f t="shared" si="369"/>
        <v>8.7839999999999989</v>
      </c>
      <c r="BV332">
        <f t="shared" si="317"/>
        <v>-0.77400000000000002</v>
      </c>
      <c r="BW332">
        <f t="shared" si="318"/>
        <v>0.70078777999999997</v>
      </c>
      <c r="BX332">
        <f t="shared" si="318"/>
        <v>0.3543309</v>
      </c>
      <c r="BY332">
        <f t="shared" si="318"/>
        <v>1.28</v>
      </c>
      <c r="BZ332">
        <f t="shared" si="318"/>
        <v>9</v>
      </c>
    </row>
    <row r="333" spans="1:78" x14ac:dyDescent="0.2">
      <c r="A333" s="2">
        <v>44892</v>
      </c>
      <c r="B333">
        <v>1.1399999999999999</v>
      </c>
      <c r="C333">
        <v>32.9</v>
      </c>
      <c r="D333">
        <v>43.5</v>
      </c>
      <c r="E333">
        <v>54.1</v>
      </c>
      <c r="F333">
        <v>32.299999999999997</v>
      </c>
      <c r="G333">
        <v>0.56999999999999995</v>
      </c>
      <c r="H333">
        <v>9.77</v>
      </c>
      <c r="K333">
        <f t="shared" si="312"/>
        <v>0.24015760999999997</v>
      </c>
      <c r="L333">
        <v>0.7</v>
      </c>
      <c r="M333">
        <v>6.1</v>
      </c>
      <c r="O333">
        <v>0.03</v>
      </c>
      <c r="P333">
        <v>25.4</v>
      </c>
      <c r="Q333">
        <v>37.1</v>
      </c>
      <c r="R333">
        <v>48.8</v>
      </c>
      <c r="S333">
        <v>27.2</v>
      </c>
      <c r="T333">
        <v>0.69</v>
      </c>
      <c r="U333">
        <v>6.31</v>
      </c>
      <c r="X333">
        <f t="shared" si="333"/>
        <v>0.15354339</v>
      </c>
      <c r="Y333">
        <v>1.2</v>
      </c>
      <c r="Z333">
        <v>3.9</v>
      </c>
      <c r="AB333">
        <v>0.63</v>
      </c>
      <c r="AC333">
        <v>10.8</v>
      </c>
      <c r="AD333">
        <v>20.2</v>
      </c>
      <c r="AE333">
        <v>29.7</v>
      </c>
      <c r="AF333">
        <v>16.8</v>
      </c>
      <c r="AG333">
        <v>0.16</v>
      </c>
      <c r="AH333">
        <v>3.45</v>
      </c>
      <c r="AK333">
        <f t="shared" si="354"/>
        <v>0.33464584999999997</v>
      </c>
      <c r="AL333">
        <v>0.4</v>
      </c>
      <c r="AM333">
        <v>8.5</v>
      </c>
      <c r="AO333">
        <v>0.01</v>
      </c>
      <c r="AP333">
        <v>17.899999999999999</v>
      </c>
      <c r="AQ333">
        <v>28.5</v>
      </c>
      <c r="AR333">
        <v>39.1</v>
      </c>
      <c r="AS333">
        <v>19.3</v>
      </c>
      <c r="AT333">
        <v>0.46</v>
      </c>
      <c r="AU333">
        <v>4.18</v>
      </c>
      <c r="AX333">
        <f t="shared" si="307"/>
        <v>0</v>
      </c>
      <c r="AY333">
        <v>0.9</v>
      </c>
      <c r="AZ333">
        <v>0</v>
      </c>
      <c r="BB333">
        <v>0</v>
      </c>
      <c r="BC333">
        <v>28.2</v>
      </c>
      <c r="BD333">
        <v>43.3</v>
      </c>
      <c r="BE333">
        <v>58.3</v>
      </c>
      <c r="BF333">
        <v>18.7</v>
      </c>
      <c r="BG333">
        <v>1.74</v>
      </c>
      <c r="BH333">
        <v>13.8</v>
      </c>
      <c r="BK333">
        <f t="shared" si="327"/>
        <v>0</v>
      </c>
      <c r="BL333">
        <v>1.1000000000000001</v>
      </c>
      <c r="BM333">
        <v>0</v>
      </c>
      <c r="BO333">
        <f t="shared" si="365"/>
        <v>0.36199999999999999</v>
      </c>
      <c r="BP333">
        <f t="shared" si="365"/>
        <v>23.04</v>
      </c>
      <c r="BQ333">
        <f t="shared" si="365"/>
        <v>34.520000000000003</v>
      </c>
      <c r="BR333">
        <f t="shared" si="366"/>
        <v>46</v>
      </c>
      <c r="BS333">
        <f t="shared" si="367"/>
        <v>22.86</v>
      </c>
      <c r="BT333">
        <f t="shared" si="368"/>
        <v>0.72399999999999998</v>
      </c>
      <c r="BU333">
        <f t="shared" si="369"/>
        <v>7.5019999999999998</v>
      </c>
      <c r="BX333">
        <f t="shared" si="318"/>
        <v>0.14566936999999996</v>
      </c>
      <c r="BY333">
        <f t="shared" si="318"/>
        <v>0.86</v>
      </c>
      <c r="BZ333">
        <f t="shared" si="318"/>
        <v>3.7</v>
      </c>
    </row>
    <row r="334" spans="1:78" x14ac:dyDescent="0.2">
      <c r="A334" s="2">
        <v>44893</v>
      </c>
      <c r="B334">
        <v>0.24</v>
      </c>
      <c r="C334">
        <v>25.7</v>
      </c>
      <c r="D334">
        <v>32</v>
      </c>
      <c r="E334">
        <v>38.299999999999997</v>
      </c>
      <c r="F334">
        <v>25.9</v>
      </c>
      <c r="G334">
        <v>0.27</v>
      </c>
      <c r="H334">
        <v>2.61</v>
      </c>
      <c r="K334">
        <f t="shared" si="312"/>
        <v>0</v>
      </c>
      <c r="L334">
        <v>1.2</v>
      </c>
      <c r="M334">
        <v>0</v>
      </c>
      <c r="O334">
        <v>0.18</v>
      </c>
      <c r="P334">
        <v>32.4</v>
      </c>
      <c r="Q334">
        <v>39.1</v>
      </c>
      <c r="R334">
        <v>45.9</v>
      </c>
      <c r="S334">
        <v>30.7</v>
      </c>
      <c r="T334">
        <v>0.25</v>
      </c>
      <c r="U334">
        <v>5.96</v>
      </c>
      <c r="X334">
        <f t="shared" si="333"/>
        <v>0.40551203000000002</v>
      </c>
      <c r="Y334">
        <v>0.6</v>
      </c>
      <c r="Z334">
        <v>10.3</v>
      </c>
      <c r="AB334">
        <v>0.35</v>
      </c>
      <c r="AC334">
        <v>11.6</v>
      </c>
      <c r="AD334">
        <v>19.600000000000001</v>
      </c>
      <c r="AE334">
        <v>27.6</v>
      </c>
      <c r="AF334">
        <v>14.9</v>
      </c>
      <c r="AG334">
        <v>0.23</v>
      </c>
      <c r="AH334">
        <v>1.36</v>
      </c>
      <c r="AK334">
        <f t="shared" si="354"/>
        <v>9.8425249999999992E-2</v>
      </c>
      <c r="AL334">
        <v>0.5</v>
      </c>
      <c r="AM334">
        <v>2.5</v>
      </c>
      <c r="AO334">
        <v>0</v>
      </c>
      <c r="AP334">
        <v>15.4</v>
      </c>
      <c r="AQ334">
        <v>24.7</v>
      </c>
      <c r="AR334">
        <v>34</v>
      </c>
      <c r="AS334">
        <v>11.6</v>
      </c>
      <c r="AT334">
        <v>0.43</v>
      </c>
      <c r="AU334">
        <v>4</v>
      </c>
      <c r="AX334">
        <f t="shared" ref="AX334:AX368" si="380">0.0393701*AZ334</f>
        <v>0</v>
      </c>
      <c r="AY334">
        <v>1.6</v>
      </c>
      <c r="AZ334">
        <v>0</v>
      </c>
      <c r="BB334">
        <v>0.01</v>
      </c>
      <c r="BC334">
        <v>28.5</v>
      </c>
      <c r="BD334">
        <v>42.6</v>
      </c>
      <c r="BE334">
        <v>56.6</v>
      </c>
      <c r="BF334">
        <v>23.9</v>
      </c>
      <c r="BG334">
        <v>1.1299999999999999</v>
      </c>
      <c r="BH334">
        <v>11.25</v>
      </c>
      <c r="BK334">
        <f t="shared" si="327"/>
        <v>0</v>
      </c>
      <c r="BL334">
        <v>1.6</v>
      </c>
      <c r="BM334">
        <v>0</v>
      </c>
      <c r="BO334">
        <f t="shared" si="365"/>
        <v>0.156</v>
      </c>
      <c r="BP334">
        <f t="shared" si="365"/>
        <v>22.72</v>
      </c>
      <c r="BQ334">
        <f t="shared" si="365"/>
        <v>31.6</v>
      </c>
      <c r="BR334">
        <f t="shared" si="366"/>
        <v>40.479999999999997</v>
      </c>
      <c r="BS334">
        <f t="shared" si="367"/>
        <v>21.4</v>
      </c>
      <c r="BT334">
        <f t="shared" si="368"/>
        <v>0.46199999999999991</v>
      </c>
      <c r="BU334">
        <f t="shared" si="369"/>
        <v>5.0359999999999996</v>
      </c>
      <c r="BX334">
        <f t="shared" si="318"/>
        <v>0.10078745600000001</v>
      </c>
      <c r="BY334">
        <f t="shared" si="318"/>
        <v>1.1000000000000001</v>
      </c>
      <c r="BZ334">
        <f t="shared" si="318"/>
        <v>2.56</v>
      </c>
    </row>
    <row r="335" spans="1:78" x14ac:dyDescent="0.2">
      <c r="A335" s="2">
        <v>44894</v>
      </c>
      <c r="B335">
        <v>0</v>
      </c>
      <c r="C335">
        <v>23.1</v>
      </c>
      <c r="D335">
        <v>34.200000000000003</v>
      </c>
      <c r="E335">
        <v>45.2</v>
      </c>
      <c r="F335">
        <v>24.2</v>
      </c>
      <c r="G335">
        <v>0.45</v>
      </c>
      <c r="H335">
        <v>6.19</v>
      </c>
      <c r="K335">
        <f t="shared" si="312"/>
        <v>0</v>
      </c>
      <c r="L335">
        <v>1</v>
      </c>
      <c r="M335">
        <v>0</v>
      </c>
      <c r="O335">
        <v>0.42</v>
      </c>
      <c r="P335">
        <v>31.7</v>
      </c>
      <c r="Q335">
        <v>35.9</v>
      </c>
      <c r="R335">
        <v>40</v>
      </c>
      <c r="S335">
        <v>31.3</v>
      </c>
      <c r="T335">
        <v>0.15</v>
      </c>
      <c r="U335">
        <v>2.0699999999999998</v>
      </c>
      <c r="X335">
        <f t="shared" si="333"/>
        <v>0.85039416000000001</v>
      </c>
      <c r="Y335">
        <v>0.5</v>
      </c>
      <c r="Z335">
        <v>21.6</v>
      </c>
      <c r="AB335">
        <v>0.14000000000000001</v>
      </c>
      <c r="AC335">
        <v>11.9</v>
      </c>
      <c r="AD335">
        <v>20.399999999999999</v>
      </c>
      <c r="AE335">
        <v>28.9</v>
      </c>
      <c r="AF335">
        <v>16.600000000000001</v>
      </c>
      <c r="AG335">
        <v>0.28000000000000003</v>
      </c>
      <c r="AH335">
        <v>1.7</v>
      </c>
      <c r="AK335">
        <f t="shared" si="354"/>
        <v>7.8740199999999996E-2</v>
      </c>
      <c r="AL335">
        <v>0.5</v>
      </c>
      <c r="AM335">
        <v>2</v>
      </c>
      <c r="AO335">
        <v>0</v>
      </c>
      <c r="AP335">
        <v>16.5</v>
      </c>
      <c r="AQ335">
        <v>31</v>
      </c>
      <c r="AR335">
        <v>45.4</v>
      </c>
      <c r="AS335">
        <v>13.4</v>
      </c>
      <c r="AT335">
        <v>0.79</v>
      </c>
      <c r="AU335">
        <v>7.49</v>
      </c>
      <c r="AX335">
        <f t="shared" si="380"/>
        <v>0</v>
      </c>
      <c r="AY335">
        <v>1.3</v>
      </c>
      <c r="AZ335">
        <v>0</v>
      </c>
      <c r="BB335">
        <v>0</v>
      </c>
      <c r="BC335">
        <v>29.4</v>
      </c>
      <c r="BD335">
        <v>45.4</v>
      </c>
      <c r="BE335">
        <v>61.3</v>
      </c>
      <c r="BF335">
        <v>24.9</v>
      </c>
      <c r="BG335">
        <v>1.56</v>
      </c>
      <c r="BH335">
        <v>14.02</v>
      </c>
      <c r="BK335">
        <f t="shared" si="327"/>
        <v>0</v>
      </c>
      <c r="BL335">
        <v>1.5</v>
      </c>
      <c r="BM335">
        <v>0</v>
      </c>
      <c r="BO335">
        <f t="shared" si="365"/>
        <v>0.11200000000000002</v>
      </c>
      <c r="BP335">
        <f t="shared" si="365"/>
        <v>22.52</v>
      </c>
      <c r="BQ335">
        <f t="shared" si="365"/>
        <v>33.380000000000003</v>
      </c>
      <c r="BR335">
        <f t="shared" si="366"/>
        <v>44.160000000000004</v>
      </c>
      <c r="BS335">
        <f t="shared" si="367"/>
        <v>22.080000000000002</v>
      </c>
      <c r="BT335">
        <f t="shared" si="368"/>
        <v>0.64600000000000002</v>
      </c>
      <c r="BU335">
        <f t="shared" si="369"/>
        <v>6.2939999999999996</v>
      </c>
      <c r="BX335">
        <f t="shared" si="318"/>
        <v>0.185826872</v>
      </c>
      <c r="BY335">
        <f t="shared" si="318"/>
        <v>0.96</v>
      </c>
      <c r="BZ335">
        <f t="shared" si="318"/>
        <v>4.7200000000000006</v>
      </c>
    </row>
    <row r="336" spans="1:78" x14ac:dyDescent="0.2">
      <c r="A336" s="2">
        <v>44895</v>
      </c>
      <c r="B336">
        <v>0</v>
      </c>
      <c r="C336">
        <v>23.9</v>
      </c>
      <c r="D336">
        <v>33.299999999999997</v>
      </c>
      <c r="E336">
        <v>42.7</v>
      </c>
      <c r="F336">
        <v>24.8</v>
      </c>
      <c r="G336">
        <v>0.34</v>
      </c>
      <c r="H336">
        <v>3.86</v>
      </c>
      <c r="K336">
        <f t="shared" si="312"/>
        <v>0</v>
      </c>
      <c r="L336">
        <v>1.3</v>
      </c>
      <c r="M336">
        <v>0</v>
      </c>
      <c r="O336">
        <v>0.83</v>
      </c>
      <c r="P336">
        <v>29.8</v>
      </c>
      <c r="Q336">
        <v>32.4</v>
      </c>
      <c r="R336">
        <v>35</v>
      </c>
      <c r="S336">
        <v>30.4</v>
      </c>
      <c r="T336">
        <v>0.03</v>
      </c>
      <c r="U336">
        <v>0.84</v>
      </c>
      <c r="X336">
        <f t="shared" si="333"/>
        <v>5.1181129999999998E-2</v>
      </c>
      <c r="Y336">
        <v>0.6</v>
      </c>
      <c r="Z336">
        <v>1.3</v>
      </c>
      <c r="AB336">
        <v>7.0000000000000007E-2</v>
      </c>
      <c r="AC336">
        <v>11.2</v>
      </c>
      <c r="AD336">
        <v>18.600000000000001</v>
      </c>
      <c r="AE336">
        <v>25.9</v>
      </c>
      <c r="AF336">
        <v>13.3</v>
      </c>
      <c r="AG336">
        <v>0.25</v>
      </c>
      <c r="AH336">
        <v>1.69</v>
      </c>
      <c r="AK336">
        <f t="shared" si="354"/>
        <v>0.40551203000000002</v>
      </c>
      <c r="AL336">
        <v>0.8</v>
      </c>
      <c r="AM336">
        <v>10.3</v>
      </c>
      <c r="AO336">
        <v>0</v>
      </c>
      <c r="AP336">
        <v>19.8</v>
      </c>
      <c r="AQ336">
        <v>36.200000000000003</v>
      </c>
      <c r="AR336">
        <v>52.6</v>
      </c>
      <c r="AS336">
        <v>16</v>
      </c>
      <c r="AT336">
        <v>1.01</v>
      </c>
      <c r="AU336">
        <v>10.35</v>
      </c>
      <c r="AX336">
        <f t="shared" si="380"/>
        <v>2.7559069999999998E-2</v>
      </c>
      <c r="AY336">
        <v>1.7</v>
      </c>
      <c r="AZ336">
        <v>0.7</v>
      </c>
      <c r="BB336">
        <v>0</v>
      </c>
      <c r="BC336">
        <v>28.8</v>
      </c>
      <c r="BD336">
        <v>44.8</v>
      </c>
      <c r="BE336">
        <v>60.7</v>
      </c>
      <c r="BF336">
        <v>24</v>
      </c>
      <c r="BG336">
        <v>1.54</v>
      </c>
      <c r="BH336">
        <v>13.62</v>
      </c>
      <c r="BK336">
        <f t="shared" si="327"/>
        <v>0</v>
      </c>
      <c r="BL336">
        <v>1.8</v>
      </c>
      <c r="BM336">
        <v>0</v>
      </c>
      <c r="BO336">
        <f t="shared" si="365"/>
        <v>0.18</v>
      </c>
      <c r="BP336">
        <f t="shared" si="365"/>
        <v>22.7</v>
      </c>
      <c r="BQ336">
        <f t="shared" si="365"/>
        <v>33.059999999999995</v>
      </c>
      <c r="BR336">
        <f t="shared" si="366"/>
        <v>43.379999999999995</v>
      </c>
      <c r="BS336">
        <f t="shared" si="367"/>
        <v>21.7</v>
      </c>
      <c r="BT336">
        <f t="shared" si="368"/>
        <v>0.63400000000000001</v>
      </c>
      <c r="BU336">
        <f t="shared" si="369"/>
        <v>6.0720000000000001</v>
      </c>
      <c r="BX336">
        <f t="shared" si="318"/>
        <v>9.6850446000000007E-2</v>
      </c>
      <c r="BY336">
        <f t="shared" si="318"/>
        <v>1.24</v>
      </c>
      <c r="BZ336">
        <f t="shared" si="318"/>
        <v>2.46</v>
      </c>
    </row>
    <row r="337" spans="1:78" x14ac:dyDescent="0.2">
      <c r="A337" s="2">
        <v>44896</v>
      </c>
      <c r="B337">
        <v>0</v>
      </c>
      <c r="C337">
        <v>26.8</v>
      </c>
      <c r="D337">
        <v>38.299999999999997</v>
      </c>
      <c r="E337">
        <v>49.8</v>
      </c>
      <c r="F337">
        <v>23.8</v>
      </c>
      <c r="G337">
        <v>1.1100000000000001</v>
      </c>
      <c r="H337">
        <v>8.17</v>
      </c>
      <c r="I337">
        <v>3.06</v>
      </c>
      <c r="J337">
        <f t="shared" ref="J337" si="381">SUM(K333:K337)</f>
        <v>0.24015760999999997</v>
      </c>
      <c r="K337">
        <f t="shared" si="312"/>
        <v>0</v>
      </c>
      <c r="L337">
        <v>1.3</v>
      </c>
      <c r="M337">
        <v>0</v>
      </c>
      <c r="O337">
        <v>0.06</v>
      </c>
      <c r="P337">
        <v>20.100000000000001</v>
      </c>
      <c r="Q337">
        <v>27.9</v>
      </c>
      <c r="R337">
        <v>35.6</v>
      </c>
      <c r="S337">
        <v>22</v>
      </c>
      <c r="T337">
        <v>0.17</v>
      </c>
      <c r="U337">
        <v>2.95</v>
      </c>
      <c r="V337">
        <v>-1.5</v>
      </c>
      <c r="W337">
        <f t="shared" ref="W337" si="382">SUM(X333:X337)</f>
        <v>1.83858367</v>
      </c>
      <c r="X337">
        <f t="shared" si="333"/>
        <v>0.37795295999999995</v>
      </c>
      <c r="Y337">
        <v>0.6</v>
      </c>
      <c r="Z337">
        <v>9.6</v>
      </c>
      <c r="AB337">
        <v>0.43</v>
      </c>
      <c r="AC337">
        <v>7.9</v>
      </c>
      <c r="AD337">
        <v>21.8</v>
      </c>
      <c r="AE337">
        <v>35.700000000000003</v>
      </c>
      <c r="AF337">
        <v>14.1</v>
      </c>
      <c r="AG337">
        <v>0.17</v>
      </c>
      <c r="AH337">
        <v>3.19</v>
      </c>
      <c r="AI337">
        <v>-1.02</v>
      </c>
      <c r="AJ337">
        <f t="shared" ref="AJ337" si="383">SUM(AK333:AK337)</f>
        <v>2.8700802899999998</v>
      </c>
      <c r="AK337">
        <f t="shared" si="354"/>
        <v>1.9527569599999999</v>
      </c>
      <c r="AL337">
        <v>0.4</v>
      </c>
      <c r="AM337">
        <v>49.6</v>
      </c>
      <c r="AO337">
        <v>0.01</v>
      </c>
      <c r="AP337">
        <v>19.899999999999999</v>
      </c>
      <c r="AQ337">
        <v>35.5</v>
      </c>
      <c r="AR337">
        <v>51.2</v>
      </c>
      <c r="AS337">
        <v>16.5</v>
      </c>
      <c r="AT337">
        <v>1.01</v>
      </c>
      <c r="AU337">
        <v>9.27</v>
      </c>
      <c r="AV337">
        <v>-2.91</v>
      </c>
      <c r="AW337">
        <f t="shared" ref="AW337" si="384">SUM(AX333:AX337)</f>
        <v>2.7559069999999998E-2</v>
      </c>
      <c r="AX337">
        <f t="shared" si="380"/>
        <v>0</v>
      </c>
      <c r="AY337">
        <v>1.9</v>
      </c>
      <c r="AZ337">
        <v>0</v>
      </c>
      <c r="BB337">
        <v>0</v>
      </c>
      <c r="BC337">
        <v>27.5</v>
      </c>
      <c r="BD337">
        <v>43.7</v>
      </c>
      <c r="BE337">
        <v>60</v>
      </c>
      <c r="BF337">
        <v>23.8</v>
      </c>
      <c r="BG337">
        <v>1.22</v>
      </c>
      <c r="BH337">
        <v>13.11</v>
      </c>
      <c r="BI337">
        <v>-1.56</v>
      </c>
      <c r="BJ337">
        <f t="shared" ref="BJ337" si="385">SUM(BK332:BK337)</f>
        <v>0</v>
      </c>
      <c r="BK337">
        <f t="shared" si="327"/>
        <v>0</v>
      </c>
      <c r="BL337">
        <v>2.2999999999999998</v>
      </c>
      <c r="BM337">
        <v>0</v>
      </c>
      <c r="BO337">
        <f t="shared" si="365"/>
        <v>0.1</v>
      </c>
      <c r="BP337">
        <f t="shared" si="365"/>
        <v>20.440000000000001</v>
      </c>
      <c r="BQ337">
        <f t="shared" si="365"/>
        <v>33.44</v>
      </c>
      <c r="BR337">
        <f t="shared" si="366"/>
        <v>46.46</v>
      </c>
      <c r="BS337">
        <f t="shared" si="367"/>
        <v>20.04</v>
      </c>
      <c r="BT337">
        <f t="shared" si="368"/>
        <v>0.73599999999999999</v>
      </c>
      <c r="BU337">
        <f t="shared" si="369"/>
        <v>7.3379999999999992</v>
      </c>
      <c r="BV337">
        <f t="shared" si="317"/>
        <v>-0.78600000000000003</v>
      </c>
      <c r="BW337">
        <f t="shared" si="318"/>
        <v>0.99527612799999987</v>
      </c>
      <c r="BX337">
        <f t="shared" si="318"/>
        <v>0.46614198399999995</v>
      </c>
      <c r="BY337">
        <f t="shared" si="318"/>
        <v>1.2999999999999998</v>
      </c>
      <c r="BZ337">
        <f t="shared" si="318"/>
        <v>11.84</v>
      </c>
    </row>
    <row r="338" spans="1:78" x14ac:dyDescent="0.2">
      <c r="A338" s="2">
        <v>44897</v>
      </c>
      <c r="B338">
        <v>0</v>
      </c>
      <c r="C338">
        <v>26.7</v>
      </c>
      <c r="D338">
        <v>37.6</v>
      </c>
      <c r="E338">
        <v>48.6</v>
      </c>
      <c r="F338">
        <v>17.100000000000001</v>
      </c>
      <c r="G338">
        <v>0.97</v>
      </c>
      <c r="H338">
        <v>8.49</v>
      </c>
      <c r="K338">
        <f t="shared" si="312"/>
        <v>6.2992160000000005E-2</v>
      </c>
      <c r="L338">
        <v>1.7</v>
      </c>
      <c r="M338">
        <v>1.6</v>
      </c>
      <c r="O338">
        <v>0.35</v>
      </c>
      <c r="P338">
        <v>19.100000000000001</v>
      </c>
      <c r="Q338">
        <v>25.3</v>
      </c>
      <c r="R338">
        <v>31.5</v>
      </c>
      <c r="S338">
        <v>19</v>
      </c>
      <c r="T338">
        <v>0.28999999999999998</v>
      </c>
      <c r="U338">
        <v>1.75</v>
      </c>
      <c r="X338">
        <f t="shared" si="333"/>
        <v>0</v>
      </c>
      <c r="Y338">
        <v>0.7</v>
      </c>
      <c r="Z338">
        <v>0</v>
      </c>
      <c r="AB338">
        <v>1.95</v>
      </c>
      <c r="AC338">
        <v>32</v>
      </c>
      <c r="AD338">
        <v>34.1</v>
      </c>
      <c r="AE338">
        <v>36.200000000000003</v>
      </c>
      <c r="AF338">
        <v>29.5</v>
      </c>
      <c r="AG338">
        <v>0.54</v>
      </c>
      <c r="AH338">
        <v>1.25</v>
      </c>
      <c r="AK338">
        <f t="shared" si="354"/>
        <v>0.55118139999999993</v>
      </c>
      <c r="AL338">
        <v>0.5</v>
      </c>
      <c r="AM338">
        <v>14</v>
      </c>
      <c r="AO338">
        <v>0</v>
      </c>
      <c r="AP338">
        <v>26</v>
      </c>
      <c r="AQ338">
        <v>38.5</v>
      </c>
      <c r="AR338">
        <v>50.9</v>
      </c>
      <c r="AS338">
        <v>13.1</v>
      </c>
      <c r="AT338">
        <v>2.08</v>
      </c>
      <c r="AU338">
        <v>10.41</v>
      </c>
      <c r="AX338">
        <f t="shared" si="380"/>
        <v>0</v>
      </c>
      <c r="AY338">
        <v>1.7</v>
      </c>
      <c r="AZ338">
        <v>0</v>
      </c>
      <c r="BB338">
        <v>0</v>
      </c>
      <c r="BC338">
        <v>26.5</v>
      </c>
      <c r="BD338">
        <v>43.1</v>
      </c>
      <c r="BE338">
        <v>59.6</v>
      </c>
      <c r="BF338">
        <v>23.2</v>
      </c>
      <c r="BG338">
        <v>1.23</v>
      </c>
      <c r="BH338">
        <v>13.12</v>
      </c>
      <c r="BK338">
        <f t="shared" si="327"/>
        <v>0</v>
      </c>
      <c r="BL338">
        <v>1.4</v>
      </c>
      <c r="BM338">
        <v>0</v>
      </c>
      <c r="BO338">
        <f t="shared" si="365"/>
        <v>0.45999999999999996</v>
      </c>
      <c r="BP338">
        <f t="shared" si="365"/>
        <v>26.060000000000002</v>
      </c>
      <c r="BQ338">
        <f t="shared" si="365"/>
        <v>35.72</v>
      </c>
      <c r="BR338">
        <f t="shared" si="366"/>
        <v>45.36</v>
      </c>
      <c r="BS338">
        <f t="shared" si="367"/>
        <v>20.38</v>
      </c>
      <c r="BT338">
        <f t="shared" si="368"/>
        <v>1.0219999999999998</v>
      </c>
      <c r="BU338">
        <f t="shared" si="369"/>
        <v>7.0039999999999996</v>
      </c>
      <c r="BX338">
        <f t="shared" si="318"/>
        <v>0.12283471199999998</v>
      </c>
      <c r="BY338">
        <f t="shared" si="318"/>
        <v>1.2</v>
      </c>
      <c r="BZ338">
        <f t="shared" si="318"/>
        <v>3.12</v>
      </c>
    </row>
    <row r="339" spans="1:78" x14ac:dyDescent="0.2">
      <c r="A339" s="2">
        <v>44898</v>
      </c>
      <c r="B339">
        <v>0.08</v>
      </c>
      <c r="C339">
        <v>28</v>
      </c>
      <c r="D339">
        <v>37.1</v>
      </c>
      <c r="E339">
        <v>46.3</v>
      </c>
      <c r="F339">
        <v>17.899999999999999</v>
      </c>
      <c r="G339">
        <v>0.35</v>
      </c>
      <c r="H339">
        <v>7.55</v>
      </c>
      <c r="K339">
        <f t="shared" si="312"/>
        <v>0.35826790999999997</v>
      </c>
      <c r="L339">
        <v>0.7</v>
      </c>
      <c r="M339">
        <v>9.1</v>
      </c>
      <c r="O339">
        <v>0</v>
      </c>
      <c r="P339">
        <v>10.7</v>
      </c>
      <c r="Q339">
        <v>22.4</v>
      </c>
      <c r="R339">
        <v>34.1</v>
      </c>
      <c r="S339">
        <v>10.8</v>
      </c>
      <c r="T339">
        <v>0.28000000000000003</v>
      </c>
      <c r="U339">
        <v>3.49</v>
      </c>
      <c r="X339">
        <f t="shared" si="333"/>
        <v>0</v>
      </c>
      <c r="Y339">
        <v>0.8</v>
      </c>
      <c r="Z339">
        <v>0</v>
      </c>
      <c r="AB339">
        <v>0.56999999999999995</v>
      </c>
      <c r="AC339">
        <v>31.9</v>
      </c>
      <c r="AD339">
        <v>34.9</v>
      </c>
      <c r="AE339">
        <v>37.9</v>
      </c>
      <c r="AF339">
        <v>31.3</v>
      </c>
      <c r="AG339">
        <v>0.11</v>
      </c>
      <c r="AH339">
        <v>1.25</v>
      </c>
      <c r="AK339">
        <f t="shared" si="354"/>
        <v>0</v>
      </c>
      <c r="AL339">
        <v>0.9</v>
      </c>
      <c r="AM339">
        <v>0</v>
      </c>
      <c r="AO339">
        <v>0</v>
      </c>
      <c r="AP339">
        <v>23.1</v>
      </c>
      <c r="AQ339">
        <v>35.200000000000003</v>
      </c>
      <c r="AR339">
        <v>47.3</v>
      </c>
      <c r="AS339">
        <v>18.5</v>
      </c>
      <c r="AT339">
        <v>1.1100000000000001</v>
      </c>
      <c r="AU339">
        <v>7.19</v>
      </c>
      <c r="AX339">
        <f t="shared" si="380"/>
        <v>0</v>
      </c>
      <c r="AY339">
        <v>1.9</v>
      </c>
      <c r="AZ339">
        <v>0</v>
      </c>
      <c r="BB339">
        <v>0</v>
      </c>
      <c r="BC339">
        <v>26.6</v>
      </c>
      <c r="BD339">
        <v>43.2</v>
      </c>
      <c r="BE339">
        <v>59.7</v>
      </c>
      <c r="BF339">
        <v>24.1</v>
      </c>
      <c r="BG339">
        <v>0.89</v>
      </c>
      <c r="BH339">
        <v>13.12</v>
      </c>
      <c r="BK339">
        <f t="shared" si="327"/>
        <v>0</v>
      </c>
      <c r="BL339">
        <v>1.4</v>
      </c>
      <c r="BM339">
        <v>0</v>
      </c>
      <c r="BO339">
        <f t="shared" si="365"/>
        <v>0.12999999999999998</v>
      </c>
      <c r="BP339">
        <f t="shared" si="365"/>
        <v>24.059999999999995</v>
      </c>
      <c r="BQ339">
        <f t="shared" si="365"/>
        <v>34.56</v>
      </c>
      <c r="BR339">
        <f t="shared" si="366"/>
        <v>45.06</v>
      </c>
      <c r="BS339">
        <f t="shared" si="367"/>
        <v>20.52</v>
      </c>
      <c r="BT339">
        <f t="shared" si="368"/>
        <v>0.54800000000000004</v>
      </c>
      <c r="BU339">
        <f t="shared" si="369"/>
        <v>6.5200000000000005</v>
      </c>
      <c r="BX339">
        <f t="shared" ref="BW339:BZ367" si="386">AVERAGE(K339,X339,AK339,AX339,BK339)</f>
        <v>7.1653581999999993E-2</v>
      </c>
      <c r="BY339">
        <f t="shared" si="386"/>
        <v>1.1399999999999999</v>
      </c>
      <c r="BZ339">
        <f t="shared" si="386"/>
        <v>1.8199999999999998</v>
      </c>
    </row>
    <row r="340" spans="1:78" x14ac:dyDescent="0.2">
      <c r="A340" s="2">
        <v>44899</v>
      </c>
      <c r="B340">
        <v>0.3</v>
      </c>
      <c r="C340">
        <v>14.4</v>
      </c>
      <c r="D340">
        <v>23.8</v>
      </c>
      <c r="E340">
        <v>33.200000000000003</v>
      </c>
      <c r="F340">
        <v>13.3</v>
      </c>
      <c r="G340">
        <v>0.25</v>
      </c>
      <c r="H340">
        <v>3.22</v>
      </c>
      <c r="K340">
        <f t="shared" si="312"/>
        <v>0</v>
      </c>
      <c r="L340">
        <v>0.9</v>
      </c>
      <c r="M340">
        <v>0</v>
      </c>
      <c r="O340">
        <v>0.03</v>
      </c>
      <c r="P340">
        <v>7.2</v>
      </c>
      <c r="Q340">
        <v>20.5</v>
      </c>
      <c r="R340">
        <v>33.9</v>
      </c>
      <c r="S340">
        <v>14.6</v>
      </c>
      <c r="T340">
        <v>0.42</v>
      </c>
      <c r="U340">
        <v>4.1399999999999997</v>
      </c>
      <c r="X340">
        <f t="shared" si="333"/>
        <v>0.15748039999999999</v>
      </c>
      <c r="Y340">
        <v>0.7</v>
      </c>
      <c r="Z340">
        <v>4</v>
      </c>
      <c r="AB340">
        <v>0</v>
      </c>
      <c r="AC340">
        <v>29.5</v>
      </c>
      <c r="AD340">
        <v>36</v>
      </c>
      <c r="AE340">
        <v>42.4</v>
      </c>
      <c r="AF340">
        <v>28.7</v>
      </c>
      <c r="AG340">
        <v>0.5</v>
      </c>
      <c r="AH340">
        <v>2.42</v>
      </c>
      <c r="AK340">
        <f t="shared" si="354"/>
        <v>0.14566936999999999</v>
      </c>
      <c r="AL340">
        <v>0.5</v>
      </c>
      <c r="AM340">
        <v>3.7</v>
      </c>
      <c r="AO340">
        <v>0</v>
      </c>
      <c r="AP340">
        <v>23.2</v>
      </c>
      <c r="AQ340">
        <v>36.200000000000003</v>
      </c>
      <c r="AR340">
        <v>49.1</v>
      </c>
      <c r="AS340">
        <v>17.5</v>
      </c>
      <c r="AT340">
        <v>1.28</v>
      </c>
      <c r="AU340">
        <v>8.24</v>
      </c>
      <c r="AX340">
        <f t="shared" si="380"/>
        <v>0</v>
      </c>
      <c r="AY340">
        <v>1.6</v>
      </c>
      <c r="AZ340">
        <v>0</v>
      </c>
      <c r="BB340">
        <v>0</v>
      </c>
      <c r="BC340">
        <v>26.7</v>
      </c>
      <c r="BD340">
        <v>42.6</v>
      </c>
      <c r="BE340">
        <v>58.4</v>
      </c>
      <c r="BF340">
        <v>25.2</v>
      </c>
      <c r="BG340">
        <v>0.71</v>
      </c>
      <c r="BH340">
        <v>11.6</v>
      </c>
      <c r="BK340">
        <f t="shared" si="327"/>
        <v>0</v>
      </c>
      <c r="BL340">
        <v>1.9</v>
      </c>
      <c r="BM340">
        <v>0</v>
      </c>
      <c r="BO340">
        <f t="shared" si="365"/>
        <v>6.5999999999999989E-2</v>
      </c>
      <c r="BP340">
        <f t="shared" si="365"/>
        <v>20.2</v>
      </c>
      <c r="BQ340">
        <f t="shared" si="365"/>
        <v>31.82</v>
      </c>
      <c r="BR340">
        <f t="shared" si="366"/>
        <v>43.4</v>
      </c>
      <c r="BS340">
        <f t="shared" si="367"/>
        <v>19.86</v>
      </c>
      <c r="BT340">
        <f t="shared" si="368"/>
        <v>0.63200000000000001</v>
      </c>
      <c r="BU340">
        <f t="shared" si="369"/>
        <v>5.9239999999999995</v>
      </c>
      <c r="BX340">
        <f t="shared" si="386"/>
        <v>6.0629954E-2</v>
      </c>
      <c r="BY340">
        <f t="shared" si="386"/>
        <v>1.1199999999999999</v>
      </c>
      <c r="BZ340">
        <f t="shared" si="386"/>
        <v>1.54</v>
      </c>
    </row>
    <row r="341" spans="1:78" x14ac:dyDescent="0.2">
      <c r="A341" s="2">
        <v>44900</v>
      </c>
      <c r="B341">
        <v>0.01</v>
      </c>
      <c r="C341">
        <v>12.5</v>
      </c>
      <c r="D341">
        <v>20.9</v>
      </c>
      <c r="E341">
        <v>29.2</v>
      </c>
      <c r="F341">
        <v>9</v>
      </c>
      <c r="G341">
        <v>0.6</v>
      </c>
      <c r="H341">
        <v>2.57</v>
      </c>
      <c r="K341">
        <f t="shared" ref="K341:K367" si="387">0.0393701*M341</f>
        <v>0</v>
      </c>
      <c r="L341">
        <v>1.3</v>
      </c>
      <c r="M341">
        <v>0</v>
      </c>
      <c r="O341">
        <v>0.14000000000000001</v>
      </c>
      <c r="P341">
        <v>22.9</v>
      </c>
      <c r="Q341">
        <v>25.5</v>
      </c>
      <c r="R341">
        <v>28</v>
      </c>
      <c r="S341">
        <v>20.399999999999999</v>
      </c>
      <c r="T341">
        <v>0.32</v>
      </c>
      <c r="U341">
        <v>1.47</v>
      </c>
      <c r="X341">
        <f t="shared" si="333"/>
        <v>0.25984265999999995</v>
      </c>
      <c r="Y341">
        <v>0.6</v>
      </c>
      <c r="Z341">
        <v>6.6</v>
      </c>
      <c r="AB341">
        <v>0.14000000000000001</v>
      </c>
      <c r="AC341">
        <v>28.6</v>
      </c>
      <c r="AD341">
        <v>31.7</v>
      </c>
      <c r="AE341">
        <v>34.9</v>
      </c>
      <c r="AF341">
        <v>28.9</v>
      </c>
      <c r="AG341">
        <v>0.06</v>
      </c>
      <c r="AH341">
        <v>1.51</v>
      </c>
      <c r="AK341">
        <f t="shared" si="354"/>
        <v>0</v>
      </c>
      <c r="AL341">
        <v>0.9</v>
      </c>
      <c r="AM341">
        <v>0</v>
      </c>
      <c r="AO341">
        <v>0</v>
      </c>
      <c r="AP341">
        <v>23.7</v>
      </c>
      <c r="AQ341">
        <v>38.200000000000003</v>
      </c>
      <c r="AR341">
        <v>52.8</v>
      </c>
      <c r="AS341">
        <v>18.899999999999999</v>
      </c>
      <c r="AT341">
        <v>1.47</v>
      </c>
      <c r="AU341">
        <v>9.9600000000000009</v>
      </c>
      <c r="AX341">
        <f t="shared" si="380"/>
        <v>0</v>
      </c>
      <c r="AY341">
        <v>1.4</v>
      </c>
      <c r="AZ341">
        <v>0</v>
      </c>
      <c r="BB341">
        <v>0</v>
      </c>
      <c r="BC341">
        <v>25.9</v>
      </c>
      <c r="BD341">
        <v>42.1</v>
      </c>
      <c r="BE341">
        <v>58.2</v>
      </c>
      <c r="BF341">
        <v>21.9</v>
      </c>
      <c r="BG341">
        <v>0.74</v>
      </c>
      <c r="BH341">
        <v>12.88</v>
      </c>
      <c r="BK341">
        <f t="shared" si="327"/>
        <v>0</v>
      </c>
      <c r="BL341">
        <v>1.7</v>
      </c>
      <c r="BM341">
        <v>0</v>
      </c>
      <c r="BO341">
        <f t="shared" si="365"/>
        <v>5.800000000000001E-2</v>
      </c>
      <c r="BP341">
        <f t="shared" si="365"/>
        <v>22.72</v>
      </c>
      <c r="BQ341">
        <f t="shared" si="365"/>
        <v>31.68</v>
      </c>
      <c r="BR341">
        <f t="shared" si="366"/>
        <v>40.61999999999999</v>
      </c>
      <c r="BS341">
        <f t="shared" si="367"/>
        <v>19.82</v>
      </c>
      <c r="BT341">
        <f t="shared" si="368"/>
        <v>0.63800000000000012</v>
      </c>
      <c r="BU341">
        <f t="shared" si="369"/>
        <v>5.6779999999999999</v>
      </c>
      <c r="BX341">
        <f t="shared" si="386"/>
        <v>5.1968531999999991E-2</v>
      </c>
      <c r="BY341">
        <f t="shared" si="386"/>
        <v>1.18</v>
      </c>
      <c r="BZ341">
        <f t="shared" si="386"/>
        <v>1.3199999999999998</v>
      </c>
    </row>
    <row r="342" spans="1:78" x14ac:dyDescent="0.2">
      <c r="A342" s="2">
        <v>44901</v>
      </c>
      <c r="B342">
        <v>0</v>
      </c>
      <c r="C342">
        <v>15.2</v>
      </c>
      <c r="D342">
        <v>26.3</v>
      </c>
      <c r="E342">
        <v>37.299999999999997</v>
      </c>
      <c r="F342">
        <v>10.1</v>
      </c>
      <c r="G342">
        <v>0.85</v>
      </c>
      <c r="H342">
        <v>4.7699999999999996</v>
      </c>
      <c r="I342">
        <v>3.07</v>
      </c>
      <c r="J342">
        <f t="shared" ref="J342" si="388">SUM(K338:K342)</f>
        <v>0.42126006999999999</v>
      </c>
      <c r="K342">
        <f t="shared" si="387"/>
        <v>0</v>
      </c>
      <c r="L342">
        <v>1.5</v>
      </c>
      <c r="M342">
        <v>0</v>
      </c>
      <c r="O342">
        <v>0.27</v>
      </c>
      <c r="P342">
        <v>23.9</v>
      </c>
      <c r="Q342">
        <v>29.5</v>
      </c>
      <c r="R342">
        <v>35.200000000000003</v>
      </c>
      <c r="S342">
        <v>21.9</v>
      </c>
      <c r="T342">
        <v>0.17</v>
      </c>
      <c r="U342">
        <v>2.37</v>
      </c>
      <c r="V342">
        <v>-1.51</v>
      </c>
      <c r="W342">
        <f t="shared" ref="W342" si="389">SUM(X338:X342)</f>
        <v>0.41732305999999997</v>
      </c>
      <c r="X342">
        <f t="shared" si="333"/>
        <v>0</v>
      </c>
      <c r="Y342">
        <v>0.5</v>
      </c>
      <c r="Z342">
        <v>0</v>
      </c>
      <c r="AB342">
        <v>0.02</v>
      </c>
      <c r="AC342">
        <v>26.8</v>
      </c>
      <c r="AD342">
        <v>35.1</v>
      </c>
      <c r="AE342">
        <v>43.5</v>
      </c>
      <c r="AF342">
        <v>28</v>
      </c>
      <c r="AG342">
        <v>0.2</v>
      </c>
      <c r="AH342">
        <v>3.33</v>
      </c>
      <c r="AI342">
        <v>-1.03</v>
      </c>
      <c r="AJ342">
        <f t="shared" ref="AJ342" si="390">SUM(AK338:AK342)</f>
        <v>0.88976425999999997</v>
      </c>
      <c r="AK342">
        <f t="shared" si="354"/>
        <v>0.19291348999999999</v>
      </c>
      <c r="AL342">
        <v>1</v>
      </c>
      <c r="AM342">
        <v>4.9000000000000004</v>
      </c>
      <c r="AO342">
        <v>0</v>
      </c>
      <c r="AP342">
        <v>24.1</v>
      </c>
      <c r="AQ342">
        <v>37.200000000000003</v>
      </c>
      <c r="AR342">
        <v>50.4</v>
      </c>
      <c r="AS342">
        <v>17.399999999999999</v>
      </c>
      <c r="AT342">
        <v>1.36</v>
      </c>
      <c r="AU342">
        <v>8.86</v>
      </c>
      <c r="AW342">
        <f t="shared" ref="AW342" si="391">SUM(AX338:AX342)</f>
        <v>0</v>
      </c>
      <c r="AX342">
        <f t="shared" si="380"/>
        <v>0</v>
      </c>
      <c r="AY342">
        <v>1.6</v>
      </c>
      <c r="AZ342">
        <v>0</v>
      </c>
      <c r="BB342">
        <v>0</v>
      </c>
      <c r="BC342">
        <v>24.5</v>
      </c>
      <c r="BD342">
        <v>39.700000000000003</v>
      </c>
      <c r="BE342">
        <v>54.9</v>
      </c>
      <c r="BF342">
        <v>20.8</v>
      </c>
      <c r="BG342">
        <v>0.87</v>
      </c>
      <c r="BH342">
        <v>11.21</v>
      </c>
      <c r="BI342">
        <v>-1.8</v>
      </c>
      <c r="BJ342">
        <f t="shared" ref="BJ342" si="392">SUM(BK338:BK342)</f>
        <v>0.12992132999999997</v>
      </c>
      <c r="BK342">
        <f t="shared" si="327"/>
        <v>0.12992132999999997</v>
      </c>
      <c r="BL342">
        <v>1.1000000000000001</v>
      </c>
      <c r="BM342">
        <v>3.3</v>
      </c>
      <c r="BO342">
        <f t="shared" si="365"/>
        <v>5.800000000000001E-2</v>
      </c>
      <c r="BP342">
        <f t="shared" si="365"/>
        <v>22.9</v>
      </c>
      <c r="BQ342">
        <f t="shared" si="365"/>
        <v>33.56</v>
      </c>
      <c r="BR342">
        <f t="shared" si="366"/>
        <v>44.260000000000005</v>
      </c>
      <c r="BS342">
        <f t="shared" si="367"/>
        <v>19.64</v>
      </c>
      <c r="BT342">
        <f t="shared" si="368"/>
        <v>0.69000000000000006</v>
      </c>
      <c r="BU342">
        <f t="shared" si="369"/>
        <v>6.1079999999999997</v>
      </c>
      <c r="BV342">
        <f t="shared" ref="BV342:BV367" si="393">AVERAGE(I342,V342,AI342,AV342,BI342)</f>
        <v>-0.31750000000000006</v>
      </c>
      <c r="BW342">
        <f t="shared" si="386"/>
        <v>0.37165374399999995</v>
      </c>
      <c r="BX342">
        <f t="shared" si="386"/>
        <v>6.4566963999999991E-2</v>
      </c>
      <c r="BY342">
        <f t="shared" si="386"/>
        <v>1.1399999999999999</v>
      </c>
      <c r="BZ342">
        <f t="shared" si="386"/>
        <v>1.64</v>
      </c>
    </row>
    <row r="343" spans="1:78" x14ac:dyDescent="0.2">
      <c r="A343" s="2">
        <v>44902</v>
      </c>
      <c r="B343">
        <v>0</v>
      </c>
      <c r="C343">
        <v>18.100000000000001</v>
      </c>
      <c r="D343">
        <v>29.7</v>
      </c>
      <c r="E343">
        <v>41.4</v>
      </c>
      <c r="F343">
        <v>11.3</v>
      </c>
      <c r="G343">
        <v>1.1299999999999999</v>
      </c>
      <c r="H343">
        <v>5.94</v>
      </c>
      <c r="K343">
        <f t="shared" si="387"/>
        <v>0</v>
      </c>
      <c r="L343">
        <v>1.9</v>
      </c>
      <c r="M343">
        <v>0</v>
      </c>
      <c r="O343">
        <v>0.01</v>
      </c>
      <c r="P343">
        <v>22.5</v>
      </c>
      <c r="Q343">
        <v>26.7</v>
      </c>
      <c r="R343">
        <v>30.9</v>
      </c>
      <c r="S343">
        <v>22.2</v>
      </c>
      <c r="T343">
        <v>0.43</v>
      </c>
      <c r="U343">
        <v>1.51</v>
      </c>
      <c r="X343">
        <f t="shared" si="333"/>
        <v>0</v>
      </c>
      <c r="Y343">
        <v>0.7</v>
      </c>
      <c r="Z343">
        <v>0</v>
      </c>
      <c r="AB343">
        <v>0.21</v>
      </c>
      <c r="AC343">
        <v>27.7</v>
      </c>
      <c r="AD343">
        <v>36.1</v>
      </c>
      <c r="AE343">
        <v>44.4</v>
      </c>
      <c r="AF343">
        <v>26.3</v>
      </c>
      <c r="AG343">
        <v>0.21</v>
      </c>
      <c r="AH343">
        <v>4.96</v>
      </c>
      <c r="AK343">
        <f t="shared" si="354"/>
        <v>1.36614247</v>
      </c>
      <c r="AL343">
        <v>0.9</v>
      </c>
      <c r="AM343">
        <v>34.700000000000003</v>
      </c>
      <c r="AO343">
        <v>0</v>
      </c>
      <c r="AP343">
        <v>25</v>
      </c>
      <c r="AQ343">
        <v>38.299999999999997</v>
      </c>
      <c r="AR343">
        <v>51.6</v>
      </c>
      <c r="AS343">
        <v>18</v>
      </c>
      <c r="AT343">
        <v>1.64</v>
      </c>
      <c r="AU343">
        <v>9.32</v>
      </c>
      <c r="AX343">
        <f t="shared" si="380"/>
        <v>0</v>
      </c>
      <c r="AY343">
        <v>1.2</v>
      </c>
      <c r="AZ343">
        <v>0</v>
      </c>
      <c r="BB343">
        <v>0.11</v>
      </c>
      <c r="BC343">
        <v>27.2</v>
      </c>
      <c r="BD343">
        <v>37.6</v>
      </c>
      <c r="BE343">
        <v>48</v>
      </c>
      <c r="BF343">
        <v>29.5</v>
      </c>
      <c r="BG343">
        <v>0.37</v>
      </c>
      <c r="BH343">
        <v>6.81</v>
      </c>
      <c r="BK343">
        <f t="shared" si="327"/>
        <v>3.9370099999999998E-2</v>
      </c>
      <c r="BL343">
        <v>0.7</v>
      </c>
      <c r="BM343">
        <v>1</v>
      </c>
      <c r="BO343">
        <f t="shared" si="365"/>
        <v>6.6000000000000003E-2</v>
      </c>
      <c r="BP343">
        <f t="shared" si="365"/>
        <v>24.1</v>
      </c>
      <c r="BQ343">
        <f t="shared" si="365"/>
        <v>33.68</v>
      </c>
      <c r="BR343">
        <f t="shared" si="366"/>
        <v>43.26</v>
      </c>
      <c r="BS343">
        <f t="shared" si="367"/>
        <v>21.46</v>
      </c>
      <c r="BT343">
        <f t="shared" si="368"/>
        <v>0.75600000000000001</v>
      </c>
      <c r="BU343">
        <f t="shared" si="369"/>
        <v>5.7080000000000002</v>
      </c>
      <c r="BX343">
        <f t="shared" si="386"/>
        <v>0.28110251399999997</v>
      </c>
      <c r="BY343">
        <f t="shared" si="386"/>
        <v>1.0799999999999998</v>
      </c>
      <c r="BZ343">
        <f t="shared" si="386"/>
        <v>7.1400000000000006</v>
      </c>
    </row>
    <row r="344" spans="1:78" x14ac:dyDescent="0.2">
      <c r="A344" s="2">
        <v>44903</v>
      </c>
      <c r="B344">
        <v>0.01</v>
      </c>
      <c r="C344">
        <v>20.100000000000001</v>
      </c>
      <c r="D344">
        <v>34.200000000000003</v>
      </c>
      <c r="E344">
        <v>48.3</v>
      </c>
      <c r="F344">
        <v>12</v>
      </c>
      <c r="G344">
        <v>1.5</v>
      </c>
      <c r="H344">
        <v>8.68</v>
      </c>
      <c r="K344">
        <f t="shared" si="387"/>
        <v>0</v>
      </c>
      <c r="L344">
        <v>2</v>
      </c>
      <c r="M344">
        <v>0</v>
      </c>
      <c r="O344">
        <v>0</v>
      </c>
      <c r="P344">
        <v>16.2</v>
      </c>
      <c r="Q344">
        <v>28.8</v>
      </c>
      <c r="R344">
        <v>41.3</v>
      </c>
      <c r="S344">
        <v>21.6</v>
      </c>
      <c r="T344">
        <v>0.12</v>
      </c>
      <c r="U344">
        <v>3.61</v>
      </c>
      <c r="X344">
        <f t="shared" si="333"/>
        <v>0</v>
      </c>
      <c r="Y344">
        <v>1.1000000000000001</v>
      </c>
      <c r="Z344">
        <v>0</v>
      </c>
      <c r="AB344">
        <v>1.43</v>
      </c>
      <c r="AC344">
        <v>32.200000000000003</v>
      </c>
      <c r="AD344">
        <v>35.299999999999997</v>
      </c>
      <c r="AE344">
        <v>38.5</v>
      </c>
      <c r="AF344">
        <v>31.4</v>
      </c>
      <c r="AG344">
        <v>0.31</v>
      </c>
      <c r="AH344">
        <v>1.56</v>
      </c>
      <c r="AK344">
        <f t="shared" si="354"/>
        <v>0.52755934000000004</v>
      </c>
      <c r="AL344">
        <v>0.7</v>
      </c>
      <c r="AM344">
        <v>13.4</v>
      </c>
      <c r="AO344">
        <v>0</v>
      </c>
      <c r="AP344">
        <v>26.8</v>
      </c>
      <c r="AQ344">
        <v>35.6</v>
      </c>
      <c r="AR344">
        <v>44.4</v>
      </c>
      <c r="AS344">
        <v>18.3</v>
      </c>
      <c r="AT344">
        <v>1.1499999999999999</v>
      </c>
      <c r="AU344">
        <v>6.54</v>
      </c>
      <c r="AX344">
        <f t="shared" si="380"/>
        <v>0</v>
      </c>
      <c r="AY344">
        <v>1.5</v>
      </c>
      <c r="AZ344">
        <v>0</v>
      </c>
      <c r="BB344">
        <v>0.03</v>
      </c>
      <c r="BC344">
        <v>28.3</v>
      </c>
      <c r="BD344">
        <v>35.200000000000003</v>
      </c>
      <c r="BE344">
        <v>42</v>
      </c>
      <c r="BF344">
        <v>31.9</v>
      </c>
      <c r="BG344">
        <v>0.32</v>
      </c>
      <c r="BH344">
        <v>1.74</v>
      </c>
      <c r="BK344">
        <f t="shared" si="327"/>
        <v>9.4488239999999987E-2</v>
      </c>
      <c r="BL344">
        <v>0.7</v>
      </c>
      <c r="BM344">
        <v>2.4</v>
      </c>
      <c r="BO344">
        <f t="shared" si="365"/>
        <v>0.29399999999999998</v>
      </c>
      <c r="BP344">
        <f t="shared" si="365"/>
        <v>24.72</v>
      </c>
      <c r="BQ344">
        <f t="shared" si="365"/>
        <v>33.820000000000007</v>
      </c>
      <c r="BR344">
        <f t="shared" si="366"/>
        <v>42.9</v>
      </c>
      <c r="BS344">
        <f t="shared" si="367"/>
        <v>23.04</v>
      </c>
      <c r="BT344">
        <f t="shared" si="368"/>
        <v>0.67999999999999994</v>
      </c>
      <c r="BU344">
        <f t="shared" si="369"/>
        <v>4.4260000000000002</v>
      </c>
      <c r="BX344">
        <f t="shared" si="386"/>
        <v>0.12440951600000001</v>
      </c>
      <c r="BY344">
        <f t="shared" si="386"/>
        <v>1.2</v>
      </c>
      <c r="BZ344">
        <f t="shared" si="386"/>
        <v>3.16</v>
      </c>
    </row>
    <row r="345" spans="1:78" x14ac:dyDescent="0.2">
      <c r="A345" s="2">
        <v>44904</v>
      </c>
      <c r="B345">
        <v>0</v>
      </c>
      <c r="C345">
        <v>28.6</v>
      </c>
      <c r="D345">
        <v>39.6</v>
      </c>
      <c r="E345">
        <v>50.7</v>
      </c>
      <c r="F345">
        <v>13.1</v>
      </c>
      <c r="G345">
        <v>2.84</v>
      </c>
      <c r="H345">
        <v>9.67</v>
      </c>
      <c r="K345">
        <f t="shared" si="387"/>
        <v>0</v>
      </c>
      <c r="L345">
        <v>2</v>
      </c>
      <c r="M345">
        <v>0</v>
      </c>
      <c r="O345">
        <v>0.01</v>
      </c>
      <c r="P345">
        <v>16.600000000000001</v>
      </c>
      <c r="Q345">
        <v>30.2</v>
      </c>
      <c r="R345">
        <v>43.9</v>
      </c>
      <c r="S345">
        <v>20.3</v>
      </c>
      <c r="T345">
        <v>0.31</v>
      </c>
      <c r="U345">
        <v>4.76</v>
      </c>
      <c r="X345">
        <f t="shared" si="333"/>
        <v>1.9685049999999999E-2</v>
      </c>
      <c r="Y345">
        <v>1.5</v>
      </c>
      <c r="Z345">
        <v>0.5</v>
      </c>
      <c r="AB345">
        <v>0.5</v>
      </c>
      <c r="AC345">
        <v>27.6</v>
      </c>
      <c r="AD345">
        <v>34.5</v>
      </c>
      <c r="AE345">
        <v>41.3</v>
      </c>
      <c r="AF345">
        <v>29</v>
      </c>
      <c r="AG345">
        <v>0.22</v>
      </c>
      <c r="AH345">
        <v>3</v>
      </c>
      <c r="AK345">
        <f t="shared" si="354"/>
        <v>5.9055150000000001E-2</v>
      </c>
      <c r="AL345">
        <v>0.8</v>
      </c>
      <c r="AM345">
        <v>1.5</v>
      </c>
      <c r="AO345">
        <v>0</v>
      </c>
      <c r="AP345">
        <v>23</v>
      </c>
      <c r="AQ345">
        <v>34.299999999999997</v>
      </c>
      <c r="AR345">
        <v>45.6</v>
      </c>
      <c r="AS345">
        <v>17.100000000000001</v>
      </c>
      <c r="AT345">
        <v>0.8</v>
      </c>
      <c r="AU345">
        <v>7.04</v>
      </c>
      <c r="AX345">
        <f t="shared" si="380"/>
        <v>0</v>
      </c>
      <c r="AY345">
        <v>2.2999999999999998</v>
      </c>
      <c r="AZ345">
        <v>0</v>
      </c>
      <c r="BB345">
        <v>0.09</v>
      </c>
      <c r="BC345">
        <v>28.5</v>
      </c>
      <c r="BD345">
        <v>34.700000000000003</v>
      </c>
      <c r="BE345">
        <v>40.9</v>
      </c>
      <c r="BF345">
        <v>31.8</v>
      </c>
      <c r="BG345">
        <v>0.28999999999999998</v>
      </c>
      <c r="BH345">
        <v>2.0299999999999998</v>
      </c>
      <c r="BK345">
        <f t="shared" si="327"/>
        <v>0.24803162999999998</v>
      </c>
      <c r="BL345">
        <v>0.5</v>
      </c>
      <c r="BM345">
        <v>6.3</v>
      </c>
      <c r="BO345">
        <f t="shared" si="365"/>
        <v>0.12</v>
      </c>
      <c r="BP345">
        <f t="shared" si="365"/>
        <v>24.860000000000003</v>
      </c>
      <c r="BQ345">
        <f t="shared" si="365"/>
        <v>34.660000000000004</v>
      </c>
      <c r="BR345">
        <f t="shared" si="366"/>
        <v>44.48</v>
      </c>
      <c r="BS345">
        <f t="shared" si="367"/>
        <v>22.259999999999998</v>
      </c>
      <c r="BT345">
        <f t="shared" si="368"/>
        <v>0.89200000000000002</v>
      </c>
      <c r="BU345">
        <f t="shared" si="369"/>
        <v>5.3</v>
      </c>
      <c r="BX345">
        <f t="shared" si="386"/>
        <v>6.5354365999999997E-2</v>
      </c>
      <c r="BY345">
        <f t="shared" si="386"/>
        <v>1.42</v>
      </c>
      <c r="BZ345">
        <f t="shared" si="386"/>
        <v>1.6600000000000001</v>
      </c>
    </row>
    <row r="346" spans="1:78" x14ac:dyDescent="0.2">
      <c r="A346" s="2">
        <v>44905</v>
      </c>
      <c r="B346">
        <v>0</v>
      </c>
      <c r="C346">
        <v>25.6</v>
      </c>
      <c r="D346">
        <v>37.4</v>
      </c>
      <c r="E346">
        <v>49.3</v>
      </c>
      <c r="F346">
        <v>13.7</v>
      </c>
      <c r="G346">
        <v>2.12</v>
      </c>
      <c r="H346">
        <v>8.5399999999999991</v>
      </c>
      <c r="K346">
        <f t="shared" si="387"/>
        <v>0</v>
      </c>
      <c r="L346">
        <v>2.4</v>
      </c>
      <c r="M346">
        <v>0</v>
      </c>
      <c r="O346">
        <v>0.01</v>
      </c>
      <c r="P346">
        <v>17.600000000000001</v>
      </c>
      <c r="Q346">
        <v>32.9</v>
      </c>
      <c r="R346">
        <v>48.3</v>
      </c>
      <c r="S346">
        <v>17.8</v>
      </c>
      <c r="T346">
        <v>0.56999999999999995</v>
      </c>
      <c r="U346">
        <v>6.58</v>
      </c>
      <c r="X346">
        <f t="shared" si="333"/>
        <v>0</v>
      </c>
      <c r="Y346">
        <v>0.8</v>
      </c>
      <c r="Z346">
        <v>0</v>
      </c>
      <c r="AB346">
        <v>0.04</v>
      </c>
      <c r="AC346">
        <v>20.399999999999999</v>
      </c>
      <c r="AD346">
        <v>29.6</v>
      </c>
      <c r="AE346">
        <v>38.799999999999997</v>
      </c>
      <c r="AF346">
        <v>22.5</v>
      </c>
      <c r="AG346">
        <v>0.2</v>
      </c>
      <c r="AH346">
        <v>2.5499999999999998</v>
      </c>
      <c r="AK346">
        <f t="shared" si="354"/>
        <v>0</v>
      </c>
      <c r="AL346">
        <v>1.1000000000000001</v>
      </c>
      <c r="AM346">
        <v>0</v>
      </c>
      <c r="AO346">
        <v>0</v>
      </c>
      <c r="AP346">
        <v>23.9</v>
      </c>
      <c r="AQ346">
        <v>39.9</v>
      </c>
      <c r="AR346">
        <v>55.9</v>
      </c>
      <c r="AS346">
        <v>12.3</v>
      </c>
      <c r="AT346">
        <v>2.2599999999999998</v>
      </c>
      <c r="AU346">
        <v>13.01</v>
      </c>
      <c r="AX346">
        <f t="shared" si="380"/>
        <v>0</v>
      </c>
      <c r="AY346">
        <v>1.7</v>
      </c>
      <c r="AZ346">
        <v>0</v>
      </c>
      <c r="BB346">
        <v>0.23</v>
      </c>
      <c r="BC346">
        <v>14.2</v>
      </c>
      <c r="BD346">
        <v>25.4</v>
      </c>
      <c r="BE346">
        <v>36.700000000000003</v>
      </c>
      <c r="BF346">
        <v>19.100000000000001</v>
      </c>
      <c r="BG346">
        <v>0.28999999999999998</v>
      </c>
      <c r="BH346">
        <v>2.67</v>
      </c>
      <c r="BK346">
        <f t="shared" si="327"/>
        <v>0</v>
      </c>
      <c r="BL346">
        <v>0.8</v>
      </c>
      <c r="BM346">
        <v>0</v>
      </c>
      <c r="BO346">
        <f t="shared" si="365"/>
        <v>5.6000000000000008E-2</v>
      </c>
      <c r="BP346">
        <f t="shared" si="365"/>
        <v>20.34</v>
      </c>
      <c r="BQ346">
        <f t="shared" si="365"/>
        <v>33.040000000000006</v>
      </c>
      <c r="BR346">
        <f t="shared" si="366"/>
        <v>45.8</v>
      </c>
      <c r="BS346">
        <f t="shared" si="367"/>
        <v>17.080000000000002</v>
      </c>
      <c r="BT346">
        <f t="shared" si="368"/>
        <v>1.0880000000000001</v>
      </c>
      <c r="BU346">
        <f t="shared" si="369"/>
        <v>6.67</v>
      </c>
      <c r="BX346">
        <f t="shared" si="386"/>
        <v>0</v>
      </c>
      <c r="BY346">
        <f t="shared" si="386"/>
        <v>1.36</v>
      </c>
      <c r="BZ346">
        <f t="shared" si="386"/>
        <v>0</v>
      </c>
    </row>
    <row r="347" spans="1:78" x14ac:dyDescent="0.2">
      <c r="A347" s="2">
        <v>44906</v>
      </c>
      <c r="B347">
        <v>0</v>
      </c>
      <c r="C347">
        <v>27</v>
      </c>
      <c r="D347">
        <v>39</v>
      </c>
      <c r="E347">
        <v>51.1</v>
      </c>
      <c r="F347">
        <v>12.5</v>
      </c>
      <c r="G347">
        <v>2.31</v>
      </c>
      <c r="H347">
        <v>9.65</v>
      </c>
      <c r="I347">
        <v>3.03</v>
      </c>
      <c r="J347">
        <f t="shared" ref="J347" si="394">SUM(K343:K347)</f>
        <v>0</v>
      </c>
      <c r="K347">
        <f t="shared" si="387"/>
        <v>0</v>
      </c>
      <c r="L347">
        <v>2.1</v>
      </c>
      <c r="M347">
        <v>0</v>
      </c>
      <c r="O347">
        <v>0</v>
      </c>
      <c r="P347">
        <v>21.3</v>
      </c>
      <c r="Q347">
        <v>31.1</v>
      </c>
      <c r="R347">
        <v>41</v>
      </c>
      <c r="S347">
        <v>22.9</v>
      </c>
      <c r="T347">
        <v>0.25</v>
      </c>
      <c r="U347">
        <v>4.53</v>
      </c>
      <c r="V347">
        <v>-1.53</v>
      </c>
      <c r="W347">
        <f t="shared" ref="W347" si="395">SUM(X343:X347)</f>
        <v>1.9685049999999999E-2</v>
      </c>
      <c r="X347">
        <f t="shared" si="333"/>
        <v>0</v>
      </c>
      <c r="Y347">
        <v>1.2</v>
      </c>
      <c r="Z347">
        <v>0</v>
      </c>
      <c r="AB347">
        <v>0.01</v>
      </c>
      <c r="AC347">
        <v>19.399999999999999</v>
      </c>
      <c r="AD347">
        <v>32.299999999999997</v>
      </c>
      <c r="AE347">
        <v>45.2</v>
      </c>
      <c r="AF347">
        <v>25.1</v>
      </c>
      <c r="AG347">
        <v>0.19</v>
      </c>
      <c r="AH347">
        <v>5.04</v>
      </c>
      <c r="AI347">
        <v>-1.01</v>
      </c>
      <c r="AJ347">
        <f t="shared" ref="AJ347" si="396">SUM(AK343:AK347)</f>
        <v>2.1535444699999999</v>
      </c>
      <c r="AK347">
        <f t="shared" ref="AK347:AK367" si="397">0.0393701*AM347</f>
        <v>0.20078750999999997</v>
      </c>
      <c r="AL347">
        <v>0.9</v>
      </c>
      <c r="AM347">
        <v>5.0999999999999996</v>
      </c>
      <c r="AO347">
        <v>0</v>
      </c>
      <c r="AP347">
        <v>26.1</v>
      </c>
      <c r="AQ347">
        <v>39.6</v>
      </c>
      <c r="AR347">
        <v>53.1</v>
      </c>
      <c r="AS347">
        <v>16.600000000000001</v>
      </c>
      <c r="AT347">
        <v>1.25</v>
      </c>
      <c r="AU347">
        <v>10.92</v>
      </c>
      <c r="AW347">
        <f t="shared" ref="AW347" si="398">SUM(AX343:AX347)</f>
        <v>0</v>
      </c>
      <c r="AX347">
        <f t="shared" si="380"/>
        <v>0</v>
      </c>
      <c r="AY347">
        <v>1.3</v>
      </c>
      <c r="AZ347">
        <v>0</v>
      </c>
      <c r="BB347">
        <v>0</v>
      </c>
      <c r="BC347">
        <v>9.4</v>
      </c>
      <c r="BD347">
        <v>21.6</v>
      </c>
      <c r="BE347">
        <v>33.799999999999997</v>
      </c>
      <c r="BF347">
        <v>13.4</v>
      </c>
      <c r="BG347">
        <v>0.37</v>
      </c>
      <c r="BH347">
        <v>2.94</v>
      </c>
      <c r="BI347">
        <v>-1.87</v>
      </c>
      <c r="BJ347">
        <f t="shared" ref="BJ347" si="399">SUM(BK342:BK347)</f>
        <v>0.53149634999999995</v>
      </c>
      <c r="BK347">
        <f t="shared" si="327"/>
        <v>1.9685049999999999E-2</v>
      </c>
      <c r="BL347">
        <v>1.2</v>
      </c>
      <c r="BM347">
        <v>0.5</v>
      </c>
      <c r="BO347">
        <f t="shared" si="365"/>
        <v>2E-3</v>
      </c>
      <c r="BP347">
        <f t="shared" si="365"/>
        <v>20.639999999999997</v>
      </c>
      <c r="BQ347">
        <f t="shared" si="365"/>
        <v>32.72</v>
      </c>
      <c r="BR347">
        <f t="shared" si="366"/>
        <v>44.839999999999996</v>
      </c>
      <c r="BS347">
        <f t="shared" si="367"/>
        <v>18.100000000000001</v>
      </c>
      <c r="BT347">
        <f t="shared" si="368"/>
        <v>0.874</v>
      </c>
      <c r="BU347">
        <f t="shared" si="369"/>
        <v>6.6159999999999997</v>
      </c>
      <c r="BV347">
        <f t="shared" si="393"/>
        <v>-0.34500000000000008</v>
      </c>
      <c r="BW347">
        <f t="shared" si="386"/>
        <v>0.54094517399999997</v>
      </c>
      <c r="BX347">
        <f t="shared" si="386"/>
        <v>4.4094511999999995E-2</v>
      </c>
      <c r="BY347">
        <f t="shared" si="386"/>
        <v>1.34</v>
      </c>
      <c r="BZ347">
        <f t="shared" si="386"/>
        <v>1.1199999999999999</v>
      </c>
    </row>
    <row r="348" spans="1:78" x14ac:dyDescent="0.2">
      <c r="A348" s="2">
        <v>44907</v>
      </c>
      <c r="B348">
        <v>0.02</v>
      </c>
      <c r="C348">
        <v>22.7</v>
      </c>
      <c r="D348">
        <v>38.1</v>
      </c>
      <c r="E348">
        <v>53.5</v>
      </c>
      <c r="F348">
        <v>11.5</v>
      </c>
      <c r="G348">
        <v>1.6</v>
      </c>
      <c r="H348">
        <v>10.82</v>
      </c>
      <c r="K348">
        <f t="shared" si="387"/>
        <v>0</v>
      </c>
      <c r="L348">
        <v>2.2000000000000002</v>
      </c>
      <c r="M348">
        <v>0</v>
      </c>
      <c r="O348">
        <v>0.02</v>
      </c>
      <c r="P348">
        <v>25.2</v>
      </c>
      <c r="Q348">
        <v>34.1</v>
      </c>
      <c r="R348">
        <v>43</v>
      </c>
      <c r="S348">
        <v>25.6</v>
      </c>
      <c r="T348">
        <v>0.43</v>
      </c>
      <c r="U348">
        <v>4.47</v>
      </c>
      <c r="X348">
        <f t="shared" si="333"/>
        <v>0</v>
      </c>
      <c r="Y348">
        <v>1.3</v>
      </c>
      <c r="Z348">
        <v>0</v>
      </c>
      <c r="AB348">
        <v>0.24</v>
      </c>
      <c r="AC348">
        <v>31.2</v>
      </c>
      <c r="AD348">
        <v>36</v>
      </c>
      <c r="AE348">
        <v>40.700000000000003</v>
      </c>
      <c r="AF348">
        <v>32.1</v>
      </c>
      <c r="AG348">
        <v>0.13</v>
      </c>
      <c r="AH348">
        <v>2.75</v>
      </c>
      <c r="AK348">
        <f t="shared" si="397"/>
        <v>7.8740199999999996E-2</v>
      </c>
      <c r="AL348">
        <v>0.9</v>
      </c>
      <c r="AM348">
        <v>2</v>
      </c>
      <c r="AO348">
        <v>0</v>
      </c>
      <c r="AP348">
        <v>24.2</v>
      </c>
      <c r="AQ348">
        <v>35.6</v>
      </c>
      <c r="AR348">
        <v>47</v>
      </c>
      <c r="AS348">
        <v>14.2</v>
      </c>
      <c r="AT348">
        <v>1.1100000000000001</v>
      </c>
      <c r="AU348">
        <v>8</v>
      </c>
      <c r="AX348">
        <f t="shared" si="380"/>
        <v>8.2677210000000001E-2</v>
      </c>
      <c r="AY348">
        <v>1.4</v>
      </c>
      <c r="AZ348">
        <v>2.1</v>
      </c>
      <c r="BB348">
        <v>0.03</v>
      </c>
      <c r="BC348">
        <v>17.5</v>
      </c>
      <c r="BD348">
        <v>27.5</v>
      </c>
      <c r="BE348">
        <v>37.4</v>
      </c>
      <c r="BF348">
        <v>15.2</v>
      </c>
      <c r="BG348">
        <v>0.51</v>
      </c>
      <c r="BH348">
        <v>4.46</v>
      </c>
      <c r="BK348">
        <f t="shared" si="327"/>
        <v>0.93307136999999996</v>
      </c>
      <c r="BL348">
        <v>0.8</v>
      </c>
      <c r="BM348">
        <v>23.7</v>
      </c>
      <c r="BO348">
        <f t="shared" si="365"/>
        <v>6.1999999999999986E-2</v>
      </c>
      <c r="BP348">
        <f t="shared" si="365"/>
        <v>24.16</v>
      </c>
      <c r="BQ348">
        <f t="shared" si="365"/>
        <v>34.260000000000005</v>
      </c>
      <c r="BR348">
        <f t="shared" si="366"/>
        <v>44.32</v>
      </c>
      <c r="BS348">
        <f t="shared" si="367"/>
        <v>19.720000000000002</v>
      </c>
      <c r="BT348">
        <f t="shared" si="368"/>
        <v>0.75600000000000001</v>
      </c>
      <c r="BU348">
        <f t="shared" si="369"/>
        <v>6.1</v>
      </c>
      <c r="BX348">
        <f t="shared" si="386"/>
        <v>0.21889775599999997</v>
      </c>
      <c r="BY348">
        <f t="shared" si="386"/>
        <v>1.32</v>
      </c>
      <c r="BZ348">
        <f t="shared" si="386"/>
        <v>5.56</v>
      </c>
    </row>
    <row r="349" spans="1:78" x14ac:dyDescent="0.2">
      <c r="A349" s="2">
        <v>44908</v>
      </c>
      <c r="B349">
        <v>0</v>
      </c>
      <c r="C349">
        <v>23.8</v>
      </c>
      <c r="D349">
        <v>39.799999999999997</v>
      </c>
      <c r="E349">
        <v>55.9</v>
      </c>
      <c r="F349">
        <v>11.4</v>
      </c>
      <c r="G349">
        <v>1.91</v>
      </c>
      <c r="H349">
        <v>12.31</v>
      </c>
      <c r="K349">
        <f t="shared" si="387"/>
        <v>0</v>
      </c>
      <c r="L349">
        <v>1.5</v>
      </c>
      <c r="M349">
        <v>0</v>
      </c>
      <c r="O349">
        <v>0</v>
      </c>
      <c r="P349">
        <v>22.6</v>
      </c>
      <c r="Q349">
        <v>33.1</v>
      </c>
      <c r="R349">
        <v>43.5</v>
      </c>
      <c r="S349">
        <v>14.7</v>
      </c>
      <c r="T349">
        <v>0.75</v>
      </c>
      <c r="U349">
        <v>7.92</v>
      </c>
      <c r="X349">
        <f t="shared" si="333"/>
        <v>0</v>
      </c>
      <c r="Y349">
        <v>1.7</v>
      </c>
      <c r="Z349">
        <v>0</v>
      </c>
      <c r="AB349">
        <v>0.1</v>
      </c>
      <c r="AC349">
        <v>35.200000000000003</v>
      </c>
      <c r="AD349">
        <v>39.1</v>
      </c>
      <c r="AE349">
        <v>42.9</v>
      </c>
      <c r="AF349">
        <v>31.1</v>
      </c>
      <c r="AG349">
        <v>0.83</v>
      </c>
      <c r="AH349">
        <v>3.42</v>
      </c>
      <c r="AK349">
        <f t="shared" si="397"/>
        <v>0.57086645000000003</v>
      </c>
      <c r="AL349">
        <v>0.6</v>
      </c>
      <c r="AM349">
        <v>14.5</v>
      </c>
      <c r="AO349">
        <v>0.08</v>
      </c>
      <c r="AP349">
        <v>27.7</v>
      </c>
      <c r="AQ349">
        <v>34.5</v>
      </c>
      <c r="AR349">
        <v>41.3</v>
      </c>
      <c r="AS349">
        <v>17.899999999999999</v>
      </c>
      <c r="AT349">
        <v>0.74</v>
      </c>
      <c r="AU349">
        <v>7.07</v>
      </c>
      <c r="AX349">
        <f t="shared" si="380"/>
        <v>7.4803189999999992E-2</v>
      </c>
      <c r="AY349">
        <v>0.8</v>
      </c>
      <c r="AZ349">
        <v>1.9</v>
      </c>
      <c r="BB349">
        <v>0.98</v>
      </c>
      <c r="BC349">
        <v>26.8</v>
      </c>
      <c r="BD349">
        <v>31.3</v>
      </c>
      <c r="BE349">
        <v>35.799999999999997</v>
      </c>
      <c r="BF349">
        <v>29.1</v>
      </c>
      <c r="BG349">
        <v>0.3</v>
      </c>
      <c r="BH349">
        <v>1.51</v>
      </c>
      <c r="BK349">
        <f t="shared" si="327"/>
        <v>2.55511949</v>
      </c>
      <c r="BL349">
        <v>0.2</v>
      </c>
      <c r="BM349">
        <v>64.900000000000006</v>
      </c>
      <c r="BO349">
        <f t="shared" si="365"/>
        <v>0.23199999999999998</v>
      </c>
      <c r="BP349">
        <f t="shared" si="365"/>
        <v>27.220000000000006</v>
      </c>
      <c r="BQ349">
        <f t="shared" si="365"/>
        <v>35.56</v>
      </c>
      <c r="BR349">
        <f t="shared" si="366"/>
        <v>43.88000000000001</v>
      </c>
      <c r="BS349">
        <f t="shared" si="367"/>
        <v>20.839999999999996</v>
      </c>
      <c r="BT349">
        <f t="shared" si="368"/>
        <v>0.90600000000000003</v>
      </c>
      <c r="BU349">
        <f t="shared" si="369"/>
        <v>6.4459999999999997</v>
      </c>
      <c r="BX349">
        <f t="shared" si="386"/>
        <v>0.64015782600000004</v>
      </c>
      <c r="BY349">
        <f t="shared" si="386"/>
        <v>0.96000000000000019</v>
      </c>
      <c r="BZ349">
        <f t="shared" si="386"/>
        <v>16.260000000000002</v>
      </c>
    </row>
    <row r="350" spans="1:78" x14ac:dyDescent="0.2">
      <c r="A350" s="2">
        <v>44909</v>
      </c>
      <c r="B350">
        <v>0</v>
      </c>
      <c r="C350">
        <v>23.9</v>
      </c>
      <c r="D350">
        <v>39.6</v>
      </c>
      <c r="E350">
        <v>55.2</v>
      </c>
      <c r="F350">
        <v>13.7</v>
      </c>
      <c r="G350">
        <v>1.79</v>
      </c>
      <c r="H350">
        <v>11.56</v>
      </c>
      <c r="K350">
        <f t="shared" si="387"/>
        <v>0</v>
      </c>
      <c r="L350">
        <v>2</v>
      </c>
      <c r="M350">
        <v>0</v>
      </c>
      <c r="O350">
        <v>0</v>
      </c>
      <c r="P350">
        <v>20.9</v>
      </c>
      <c r="Q350">
        <v>36.200000000000003</v>
      </c>
      <c r="R350">
        <v>51.5</v>
      </c>
      <c r="S350">
        <v>18.5</v>
      </c>
      <c r="T350">
        <v>0.82</v>
      </c>
      <c r="U350">
        <v>9.23</v>
      </c>
      <c r="X350">
        <f t="shared" si="333"/>
        <v>0</v>
      </c>
      <c r="Y350">
        <v>2.1</v>
      </c>
      <c r="Z350">
        <v>0</v>
      </c>
      <c r="AB350">
        <v>0.6</v>
      </c>
      <c r="AC350">
        <v>32.4</v>
      </c>
      <c r="AD350">
        <v>35.5</v>
      </c>
      <c r="AE350">
        <v>38.6</v>
      </c>
      <c r="AF350">
        <v>30.4</v>
      </c>
      <c r="AG350">
        <v>0.56000000000000005</v>
      </c>
      <c r="AH350">
        <v>2.2000000000000002</v>
      </c>
      <c r="AK350">
        <f t="shared" si="397"/>
        <v>0.27165369</v>
      </c>
      <c r="AL350">
        <v>0.6</v>
      </c>
      <c r="AM350">
        <v>6.9</v>
      </c>
      <c r="AO350">
        <v>7.0000000000000007E-2</v>
      </c>
      <c r="AP350">
        <v>25.2</v>
      </c>
      <c r="AQ350">
        <v>30.5</v>
      </c>
      <c r="AR350">
        <v>35.799999999999997</v>
      </c>
      <c r="AS350">
        <v>19.8</v>
      </c>
      <c r="AT350">
        <v>0.42</v>
      </c>
      <c r="AU350">
        <v>4.07</v>
      </c>
      <c r="AX350">
        <f t="shared" si="380"/>
        <v>0.87795323000000003</v>
      </c>
      <c r="AY350">
        <v>0.7</v>
      </c>
      <c r="AZ350">
        <v>22.3</v>
      </c>
      <c r="BB350">
        <v>2.12</v>
      </c>
      <c r="BC350">
        <v>25.8</v>
      </c>
      <c r="BD350">
        <v>29.8</v>
      </c>
      <c r="BE350">
        <v>33.799999999999997</v>
      </c>
      <c r="BF350">
        <v>29.3</v>
      </c>
      <c r="BG350">
        <v>0.17</v>
      </c>
      <c r="BH350">
        <v>0.6</v>
      </c>
      <c r="BK350">
        <f t="shared" si="327"/>
        <v>0.36614193</v>
      </c>
      <c r="BL350">
        <v>0.5</v>
      </c>
      <c r="BM350">
        <v>9.3000000000000007</v>
      </c>
      <c r="BO350">
        <f t="shared" si="365"/>
        <v>0.55800000000000005</v>
      </c>
      <c r="BP350">
        <f t="shared" si="365"/>
        <v>25.639999999999997</v>
      </c>
      <c r="BQ350">
        <f t="shared" si="365"/>
        <v>34.320000000000007</v>
      </c>
      <c r="BR350">
        <f t="shared" si="366"/>
        <v>42.980000000000004</v>
      </c>
      <c r="BS350">
        <f t="shared" si="367"/>
        <v>22.34</v>
      </c>
      <c r="BT350">
        <f t="shared" si="368"/>
        <v>0.752</v>
      </c>
      <c r="BU350">
        <f t="shared" si="369"/>
        <v>5.532</v>
      </c>
      <c r="BX350">
        <f t="shared" si="386"/>
        <v>0.30314976999999999</v>
      </c>
      <c r="BY350">
        <f t="shared" si="386"/>
        <v>1.18</v>
      </c>
      <c r="BZ350">
        <f t="shared" si="386"/>
        <v>7.7</v>
      </c>
    </row>
    <row r="351" spans="1:78" x14ac:dyDescent="0.2">
      <c r="A351" s="2">
        <v>44910</v>
      </c>
      <c r="B351">
        <v>0</v>
      </c>
      <c r="C351">
        <v>27.3</v>
      </c>
      <c r="D351">
        <v>40.4</v>
      </c>
      <c r="E351">
        <v>53.6</v>
      </c>
      <c r="F351">
        <v>13.9</v>
      </c>
      <c r="G351">
        <v>2.2200000000000002</v>
      </c>
      <c r="H351">
        <v>11.07</v>
      </c>
      <c r="K351">
        <f t="shared" si="387"/>
        <v>0</v>
      </c>
      <c r="L351">
        <v>2</v>
      </c>
      <c r="M351">
        <v>0</v>
      </c>
      <c r="O351">
        <v>0</v>
      </c>
      <c r="P351">
        <v>32</v>
      </c>
      <c r="Q351">
        <v>40</v>
      </c>
      <c r="R351">
        <v>48.1</v>
      </c>
      <c r="S351">
        <v>14.4</v>
      </c>
      <c r="T351">
        <v>2.38</v>
      </c>
      <c r="U351">
        <v>9.7200000000000006</v>
      </c>
      <c r="X351">
        <f t="shared" si="333"/>
        <v>0</v>
      </c>
      <c r="Y351">
        <v>1.2</v>
      </c>
      <c r="Z351">
        <v>0</v>
      </c>
      <c r="AB351">
        <v>0.23</v>
      </c>
      <c r="AC351">
        <v>23.4</v>
      </c>
      <c r="AD351">
        <v>29.3</v>
      </c>
      <c r="AE351">
        <v>35.299999999999997</v>
      </c>
      <c r="AF351">
        <v>21</v>
      </c>
      <c r="AG351">
        <v>0.32</v>
      </c>
      <c r="AH351">
        <v>3.08</v>
      </c>
      <c r="AK351">
        <f t="shared" si="397"/>
        <v>2.3622059999999997E-2</v>
      </c>
      <c r="AL351">
        <v>0.5</v>
      </c>
      <c r="AM351">
        <v>0.6</v>
      </c>
      <c r="AO351">
        <v>0.88</v>
      </c>
      <c r="AP351">
        <v>26</v>
      </c>
      <c r="AQ351">
        <v>31.5</v>
      </c>
      <c r="AR351">
        <v>36.9</v>
      </c>
      <c r="AS351">
        <v>27</v>
      </c>
      <c r="AT351">
        <v>0.19</v>
      </c>
      <c r="AU351">
        <v>3.3</v>
      </c>
      <c r="AX351">
        <f t="shared" si="380"/>
        <v>0</v>
      </c>
      <c r="AY351">
        <v>0.6</v>
      </c>
      <c r="AZ351">
        <v>0</v>
      </c>
      <c r="BB351">
        <v>0.39</v>
      </c>
      <c r="BC351">
        <v>9.4</v>
      </c>
      <c r="BD351">
        <v>21.5</v>
      </c>
      <c r="BE351">
        <v>33.6</v>
      </c>
      <c r="BF351">
        <v>14.6</v>
      </c>
      <c r="BG351">
        <v>0.27</v>
      </c>
      <c r="BH351">
        <v>1.76</v>
      </c>
      <c r="BK351">
        <f t="shared" si="327"/>
        <v>0.95275641999999994</v>
      </c>
      <c r="BL351">
        <v>0.6</v>
      </c>
      <c r="BM351">
        <v>24.2</v>
      </c>
      <c r="BO351">
        <f t="shared" si="365"/>
        <v>0.3</v>
      </c>
      <c r="BP351">
        <f t="shared" si="365"/>
        <v>23.619999999999997</v>
      </c>
      <c r="BQ351">
        <f t="shared" si="365"/>
        <v>32.54</v>
      </c>
      <c r="BR351">
        <f t="shared" si="366"/>
        <v>41.5</v>
      </c>
      <c r="BS351">
        <f t="shared" si="367"/>
        <v>18.18</v>
      </c>
      <c r="BT351">
        <f t="shared" si="368"/>
        <v>1.0760000000000001</v>
      </c>
      <c r="BU351">
        <f t="shared" si="369"/>
        <v>5.7859999999999996</v>
      </c>
      <c r="BX351">
        <f t="shared" si="386"/>
        <v>0.195275696</v>
      </c>
      <c r="BY351">
        <f t="shared" si="386"/>
        <v>0.97999999999999987</v>
      </c>
      <c r="BZ351">
        <f t="shared" si="386"/>
        <v>4.96</v>
      </c>
    </row>
    <row r="352" spans="1:78" x14ac:dyDescent="0.2">
      <c r="A352" s="2">
        <v>44911</v>
      </c>
      <c r="B352">
        <v>0</v>
      </c>
      <c r="C352">
        <v>32.6</v>
      </c>
      <c r="D352">
        <v>43.3</v>
      </c>
      <c r="E352">
        <v>54</v>
      </c>
      <c r="F352">
        <v>14</v>
      </c>
      <c r="G352">
        <v>1.4</v>
      </c>
      <c r="H352">
        <v>11.88</v>
      </c>
      <c r="I352">
        <v>2.89</v>
      </c>
      <c r="J352">
        <f t="shared" ref="J352" si="400">SUM(K348:K352)</f>
        <v>0</v>
      </c>
      <c r="K352">
        <f t="shared" si="387"/>
        <v>0</v>
      </c>
      <c r="L352">
        <v>1.1000000000000001</v>
      </c>
      <c r="M352">
        <v>0</v>
      </c>
      <c r="O352">
        <v>0</v>
      </c>
      <c r="P352">
        <v>31.1</v>
      </c>
      <c r="Q352">
        <v>38.1</v>
      </c>
      <c r="R352">
        <v>45.2</v>
      </c>
      <c r="S352">
        <v>13.4</v>
      </c>
      <c r="T352">
        <v>2.96</v>
      </c>
      <c r="U352">
        <v>7.56</v>
      </c>
      <c r="V352">
        <v>-1.56</v>
      </c>
      <c r="W352">
        <f t="shared" ref="W352" si="401">SUM(X348:X352)</f>
        <v>6.2992160000000005E-2</v>
      </c>
      <c r="X352">
        <f t="shared" si="333"/>
        <v>6.2992160000000005E-2</v>
      </c>
      <c r="Y352">
        <v>1.4</v>
      </c>
      <c r="Z352">
        <v>1.6</v>
      </c>
      <c r="AB352">
        <v>0.01</v>
      </c>
      <c r="AC352">
        <v>10.199999999999999</v>
      </c>
      <c r="AD352">
        <v>20.8</v>
      </c>
      <c r="AE352">
        <v>31.3</v>
      </c>
      <c r="AF352">
        <v>12.1</v>
      </c>
      <c r="AG352">
        <v>0.25</v>
      </c>
      <c r="AH352">
        <v>2.82</v>
      </c>
      <c r="AI352">
        <v>-0.96</v>
      </c>
      <c r="AJ352">
        <f t="shared" ref="AJ352" si="402">SUM(AK348:AK352)</f>
        <v>0.94488240000000012</v>
      </c>
      <c r="AK352">
        <f t="shared" si="397"/>
        <v>0</v>
      </c>
      <c r="AL352">
        <v>0.9</v>
      </c>
      <c r="AM352">
        <v>0</v>
      </c>
      <c r="AO352">
        <v>0</v>
      </c>
      <c r="AP352">
        <v>19.2</v>
      </c>
      <c r="AQ352">
        <v>25.4</v>
      </c>
      <c r="AR352">
        <v>31.7</v>
      </c>
      <c r="AS352">
        <v>22.1</v>
      </c>
      <c r="AT352">
        <v>0.23</v>
      </c>
      <c r="AU352">
        <v>1.05</v>
      </c>
      <c r="AW352">
        <f t="shared" ref="AW352" si="403">SUM(AX348:AX352)</f>
        <v>1.12992187</v>
      </c>
      <c r="AX352">
        <f t="shared" si="380"/>
        <v>9.4488239999999987E-2</v>
      </c>
      <c r="AY352">
        <v>0.8</v>
      </c>
      <c r="AZ352">
        <v>2.4</v>
      </c>
      <c r="BB352">
        <v>0.91</v>
      </c>
      <c r="BC352">
        <v>13.1</v>
      </c>
      <c r="BD352">
        <v>22.1</v>
      </c>
      <c r="BE352">
        <v>31.1</v>
      </c>
      <c r="BF352">
        <v>21.1</v>
      </c>
      <c r="BG352">
        <v>0.28000000000000003</v>
      </c>
      <c r="BH352">
        <v>1.65</v>
      </c>
      <c r="BI352">
        <v>-1.76</v>
      </c>
      <c r="BJ352">
        <f t="shared" ref="BJ352" si="404">SUM(BK348:BK352)</f>
        <v>4.9488215699999998</v>
      </c>
      <c r="BK352">
        <f t="shared" ref="BK352:BK367" si="405">0.0393701*BM352</f>
        <v>0.14173236</v>
      </c>
      <c r="BL352">
        <v>0.3</v>
      </c>
      <c r="BM352">
        <v>3.6</v>
      </c>
      <c r="BO352">
        <f t="shared" si="365"/>
        <v>0.184</v>
      </c>
      <c r="BP352">
        <f t="shared" si="365"/>
        <v>21.240000000000002</v>
      </c>
      <c r="BQ352">
        <f t="shared" si="365"/>
        <v>29.939999999999998</v>
      </c>
      <c r="BR352">
        <f t="shared" si="366"/>
        <v>38.659999999999997</v>
      </c>
      <c r="BS352">
        <f t="shared" si="367"/>
        <v>16.54</v>
      </c>
      <c r="BT352">
        <f t="shared" si="368"/>
        <v>1.024</v>
      </c>
      <c r="BU352">
        <f t="shared" si="369"/>
        <v>4.992</v>
      </c>
      <c r="BV352">
        <f t="shared" si="393"/>
        <v>-0.34749999999999998</v>
      </c>
      <c r="BW352">
        <f t="shared" si="386"/>
        <v>1.4173236</v>
      </c>
      <c r="BX352">
        <f t="shared" si="386"/>
        <v>5.9842551999999993E-2</v>
      </c>
      <c r="BY352">
        <f t="shared" si="386"/>
        <v>0.9</v>
      </c>
      <c r="BZ352">
        <f t="shared" si="386"/>
        <v>1.52</v>
      </c>
    </row>
    <row r="353" spans="1:78" x14ac:dyDescent="0.2">
      <c r="A353" s="2">
        <v>44912</v>
      </c>
      <c r="B353">
        <v>0</v>
      </c>
      <c r="C353">
        <v>20.8</v>
      </c>
      <c r="D353">
        <v>27.7</v>
      </c>
      <c r="E353">
        <v>34.6</v>
      </c>
      <c r="F353">
        <v>13.1</v>
      </c>
      <c r="G353">
        <v>0.98</v>
      </c>
      <c r="H353">
        <v>3.84</v>
      </c>
      <c r="K353">
        <f t="shared" si="387"/>
        <v>0</v>
      </c>
      <c r="L353">
        <v>1.4</v>
      </c>
      <c r="M353">
        <v>0</v>
      </c>
      <c r="O353">
        <v>7.0000000000000007E-2</v>
      </c>
      <c r="P353">
        <v>32.6</v>
      </c>
      <c r="Q353">
        <v>39.1</v>
      </c>
      <c r="R353">
        <v>45.6</v>
      </c>
      <c r="S353">
        <v>24.3</v>
      </c>
      <c r="T353">
        <v>0.45</v>
      </c>
      <c r="U353">
        <v>6.72</v>
      </c>
      <c r="X353">
        <f t="shared" si="333"/>
        <v>0.15748039999999999</v>
      </c>
      <c r="Y353">
        <v>0.9</v>
      </c>
      <c r="Z353">
        <v>4</v>
      </c>
      <c r="AB353">
        <v>0</v>
      </c>
      <c r="AC353">
        <v>7</v>
      </c>
      <c r="AD353">
        <v>20.5</v>
      </c>
      <c r="AE353">
        <v>34</v>
      </c>
      <c r="AF353">
        <v>8.8000000000000007</v>
      </c>
      <c r="AG353">
        <v>0.3</v>
      </c>
      <c r="AH353">
        <v>3.78</v>
      </c>
      <c r="AK353">
        <f t="shared" si="397"/>
        <v>3.9370099999999998E-2</v>
      </c>
      <c r="AL353">
        <v>1.2</v>
      </c>
      <c r="AM353">
        <v>1</v>
      </c>
      <c r="AO353">
        <v>0.09</v>
      </c>
      <c r="AP353">
        <v>19.2</v>
      </c>
      <c r="AQ353">
        <v>29.4</v>
      </c>
      <c r="AR353">
        <v>39.6</v>
      </c>
      <c r="AS353">
        <v>23.5</v>
      </c>
      <c r="AT353">
        <v>0.23</v>
      </c>
      <c r="AU353">
        <v>3.79</v>
      </c>
      <c r="AX353">
        <f t="shared" si="380"/>
        <v>0.21259854</v>
      </c>
      <c r="AY353">
        <v>0.9</v>
      </c>
      <c r="AZ353">
        <v>5.4</v>
      </c>
      <c r="BB353">
        <v>0.19</v>
      </c>
      <c r="BC353">
        <v>7.4</v>
      </c>
      <c r="BD353">
        <v>21.3</v>
      </c>
      <c r="BE353">
        <v>35.1</v>
      </c>
      <c r="BF353">
        <v>17.7</v>
      </c>
      <c r="BG353">
        <v>0.25</v>
      </c>
      <c r="BH353">
        <v>2.41</v>
      </c>
      <c r="BK353">
        <f t="shared" si="405"/>
        <v>0</v>
      </c>
      <c r="BL353">
        <v>0.8</v>
      </c>
      <c r="BM353">
        <v>0</v>
      </c>
      <c r="BO353">
        <f t="shared" si="365"/>
        <v>6.9999999999999993E-2</v>
      </c>
      <c r="BP353">
        <f t="shared" si="365"/>
        <v>17.400000000000002</v>
      </c>
      <c r="BQ353">
        <f t="shared" si="365"/>
        <v>27.6</v>
      </c>
      <c r="BR353">
        <f t="shared" si="366"/>
        <v>37.78</v>
      </c>
      <c r="BS353">
        <f t="shared" si="367"/>
        <v>17.48</v>
      </c>
      <c r="BT353">
        <f t="shared" si="368"/>
        <v>0.442</v>
      </c>
      <c r="BU353">
        <f t="shared" si="369"/>
        <v>4.1079999999999997</v>
      </c>
      <c r="BX353">
        <f t="shared" si="386"/>
        <v>8.1889807999999994E-2</v>
      </c>
      <c r="BY353">
        <f t="shared" si="386"/>
        <v>1.04</v>
      </c>
      <c r="BZ353">
        <f t="shared" si="386"/>
        <v>2.08</v>
      </c>
    </row>
    <row r="354" spans="1:78" x14ac:dyDescent="0.2">
      <c r="A354" s="2">
        <v>44913</v>
      </c>
      <c r="B354">
        <v>0</v>
      </c>
      <c r="C354">
        <v>17.100000000000001</v>
      </c>
      <c r="D354">
        <v>29.6</v>
      </c>
      <c r="E354">
        <v>42.1</v>
      </c>
      <c r="F354">
        <v>12.1</v>
      </c>
      <c r="G354">
        <v>0.82</v>
      </c>
      <c r="H354">
        <v>6.61</v>
      </c>
      <c r="K354">
        <f t="shared" si="387"/>
        <v>0</v>
      </c>
      <c r="L354">
        <v>1.4</v>
      </c>
      <c r="M354">
        <v>0</v>
      </c>
      <c r="O354">
        <v>0.16</v>
      </c>
      <c r="P354">
        <v>28.1</v>
      </c>
      <c r="Q354">
        <v>34</v>
      </c>
      <c r="R354">
        <v>39.9</v>
      </c>
      <c r="S354">
        <v>24.4</v>
      </c>
      <c r="T354">
        <v>0.33</v>
      </c>
      <c r="U354">
        <v>4.4000000000000004</v>
      </c>
      <c r="X354">
        <f t="shared" si="333"/>
        <v>0</v>
      </c>
      <c r="Y354">
        <v>1.1000000000000001</v>
      </c>
      <c r="Z354">
        <v>0</v>
      </c>
      <c r="AB354">
        <v>0.03</v>
      </c>
      <c r="AC354">
        <v>11.9</v>
      </c>
      <c r="AD354">
        <v>23.8</v>
      </c>
      <c r="AE354">
        <v>35.6</v>
      </c>
      <c r="AF354">
        <v>10.6</v>
      </c>
      <c r="AG354">
        <v>0.63</v>
      </c>
      <c r="AH354">
        <v>4.1900000000000004</v>
      </c>
      <c r="AK354">
        <f t="shared" si="397"/>
        <v>0</v>
      </c>
      <c r="AL354">
        <v>0.7</v>
      </c>
      <c r="AM354">
        <v>0</v>
      </c>
      <c r="AO354">
        <v>0.24</v>
      </c>
      <c r="AP354">
        <v>24.1</v>
      </c>
      <c r="AQ354">
        <v>32.700000000000003</v>
      </c>
      <c r="AR354">
        <v>41.4</v>
      </c>
      <c r="AS354">
        <v>25.5</v>
      </c>
      <c r="AT354">
        <v>0.15</v>
      </c>
      <c r="AU354">
        <v>3.8</v>
      </c>
      <c r="AX354">
        <f t="shared" si="380"/>
        <v>0.32677182999999999</v>
      </c>
      <c r="AY354">
        <v>0.5</v>
      </c>
      <c r="AZ354">
        <v>8.3000000000000007</v>
      </c>
      <c r="BB354">
        <v>0.02</v>
      </c>
      <c r="BC354">
        <v>5</v>
      </c>
      <c r="BD354">
        <v>20.399999999999999</v>
      </c>
      <c r="BE354">
        <v>35.9</v>
      </c>
      <c r="BF354">
        <v>12.1</v>
      </c>
      <c r="BG354">
        <v>0.28999999999999998</v>
      </c>
      <c r="BH354">
        <v>2.58</v>
      </c>
      <c r="BK354">
        <f t="shared" si="405"/>
        <v>0</v>
      </c>
      <c r="BL354">
        <v>1</v>
      </c>
      <c r="BM354">
        <v>0</v>
      </c>
      <c r="BO354">
        <f t="shared" si="365"/>
        <v>0.09</v>
      </c>
      <c r="BP354">
        <f t="shared" si="365"/>
        <v>17.240000000000002</v>
      </c>
      <c r="BQ354">
        <f t="shared" si="365"/>
        <v>28.1</v>
      </c>
      <c r="BR354">
        <f t="shared" si="366"/>
        <v>38.980000000000004</v>
      </c>
      <c r="BS354">
        <f t="shared" si="367"/>
        <v>16.939999999999998</v>
      </c>
      <c r="BT354">
        <f t="shared" si="368"/>
        <v>0.44399999999999995</v>
      </c>
      <c r="BU354">
        <f t="shared" si="369"/>
        <v>4.3160000000000007</v>
      </c>
      <c r="BX354">
        <f t="shared" si="386"/>
        <v>6.5354365999999997E-2</v>
      </c>
      <c r="BY354">
        <f t="shared" si="386"/>
        <v>0.94000000000000006</v>
      </c>
      <c r="BZ354">
        <f t="shared" si="386"/>
        <v>1.6600000000000001</v>
      </c>
    </row>
    <row r="355" spans="1:78" x14ac:dyDescent="0.2">
      <c r="A355" s="2">
        <v>44914</v>
      </c>
      <c r="B355">
        <v>0</v>
      </c>
      <c r="C355">
        <v>24.8</v>
      </c>
      <c r="D355">
        <v>39.9</v>
      </c>
      <c r="E355">
        <v>55</v>
      </c>
      <c r="F355">
        <v>19.600000000000001</v>
      </c>
      <c r="G355">
        <v>1.19</v>
      </c>
      <c r="H355">
        <v>10.56</v>
      </c>
      <c r="K355">
        <f t="shared" si="387"/>
        <v>4.3307110000000003E-2</v>
      </c>
      <c r="L355">
        <v>2</v>
      </c>
      <c r="M355">
        <v>1.1000000000000001</v>
      </c>
      <c r="O355">
        <v>0.01</v>
      </c>
      <c r="P355">
        <v>28.1</v>
      </c>
      <c r="Q355">
        <v>35</v>
      </c>
      <c r="R355">
        <v>41.9</v>
      </c>
      <c r="S355">
        <v>25.2</v>
      </c>
      <c r="T355">
        <v>0.36</v>
      </c>
      <c r="U355">
        <v>5.19</v>
      </c>
      <c r="X355">
        <f t="shared" si="333"/>
        <v>0</v>
      </c>
      <c r="Y355">
        <v>1.5</v>
      </c>
      <c r="Z355">
        <v>0</v>
      </c>
      <c r="AB355">
        <v>0</v>
      </c>
      <c r="AC355">
        <v>16.899999999999999</v>
      </c>
      <c r="AD355">
        <v>25.7</v>
      </c>
      <c r="AE355">
        <v>34.5</v>
      </c>
      <c r="AF355">
        <v>15.3</v>
      </c>
      <c r="AG355">
        <v>0.64</v>
      </c>
      <c r="AH355">
        <v>5.08</v>
      </c>
      <c r="AK355">
        <f t="shared" si="397"/>
        <v>1.1811029999999998E-2</v>
      </c>
      <c r="AL355">
        <v>1</v>
      </c>
      <c r="AM355">
        <v>0.3</v>
      </c>
      <c r="AO355">
        <v>0.27</v>
      </c>
      <c r="AP355">
        <v>17.7</v>
      </c>
      <c r="AQ355">
        <v>27.4</v>
      </c>
      <c r="AR355">
        <v>37</v>
      </c>
      <c r="AS355">
        <v>22.4</v>
      </c>
      <c r="AT355">
        <v>0.16</v>
      </c>
      <c r="AU355">
        <v>2.0499999999999998</v>
      </c>
      <c r="AX355">
        <f t="shared" si="380"/>
        <v>0.10236226</v>
      </c>
      <c r="AY355">
        <v>0.9</v>
      </c>
      <c r="AZ355">
        <v>2.6</v>
      </c>
      <c r="BB355">
        <v>0</v>
      </c>
      <c r="BC355">
        <v>10.9</v>
      </c>
      <c r="BD355">
        <v>25.3</v>
      </c>
      <c r="BE355">
        <v>39.6</v>
      </c>
      <c r="BF355">
        <v>16.899999999999999</v>
      </c>
      <c r="BG355">
        <v>0.28999999999999998</v>
      </c>
      <c r="BH355">
        <v>3.42</v>
      </c>
      <c r="BK355">
        <f t="shared" si="405"/>
        <v>0</v>
      </c>
      <c r="BL355">
        <v>1.1000000000000001</v>
      </c>
      <c r="BM355">
        <v>0</v>
      </c>
      <c r="BO355">
        <f t="shared" si="365"/>
        <v>5.6000000000000008E-2</v>
      </c>
      <c r="BP355">
        <f t="shared" si="365"/>
        <v>19.680000000000003</v>
      </c>
      <c r="BQ355">
        <f t="shared" si="365"/>
        <v>30.660000000000004</v>
      </c>
      <c r="BR355">
        <f t="shared" si="366"/>
        <v>41.6</v>
      </c>
      <c r="BS355">
        <f t="shared" si="367"/>
        <v>19.880000000000003</v>
      </c>
      <c r="BT355">
        <f t="shared" si="368"/>
        <v>0.52800000000000002</v>
      </c>
      <c r="BU355">
        <f t="shared" si="369"/>
        <v>5.26</v>
      </c>
      <c r="BX355">
        <f t="shared" si="386"/>
        <v>3.1496079999999996E-2</v>
      </c>
      <c r="BY355">
        <f t="shared" si="386"/>
        <v>1.3</v>
      </c>
      <c r="BZ355">
        <f t="shared" si="386"/>
        <v>0.8</v>
      </c>
    </row>
    <row r="356" spans="1:78" x14ac:dyDescent="0.2">
      <c r="A356" s="2">
        <v>44915</v>
      </c>
      <c r="B356">
        <v>0.05</v>
      </c>
      <c r="C356">
        <v>28.8</v>
      </c>
      <c r="D356">
        <v>38.4</v>
      </c>
      <c r="E356">
        <v>48</v>
      </c>
      <c r="F356">
        <v>15.5</v>
      </c>
      <c r="G356">
        <v>0.87</v>
      </c>
      <c r="H356">
        <v>8.82</v>
      </c>
      <c r="K356">
        <f t="shared" si="387"/>
        <v>0.22834657999999999</v>
      </c>
      <c r="L356">
        <v>0.9</v>
      </c>
      <c r="M356">
        <v>5.8</v>
      </c>
      <c r="O356">
        <v>0</v>
      </c>
      <c r="P356">
        <v>22.6</v>
      </c>
      <c r="Q356">
        <v>37.5</v>
      </c>
      <c r="R356">
        <v>52.4</v>
      </c>
      <c r="S356">
        <v>24</v>
      </c>
      <c r="T356">
        <v>0.3</v>
      </c>
      <c r="U356">
        <v>8.93</v>
      </c>
      <c r="X356">
        <f t="shared" si="333"/>
        <v>3.1496080000000003E-2</v>
      </c>
      <c r="Y356">
        <v>1.8</v>
      </c>
      <c r="Z356">
        <v>0.8</v>
      </c>
      <c r="AB356">
        <v>0.04</v>
      </c>
      <c r="AC356">
        <v>24.4</v>
      </c>
      <c r="AD356">
        <v>33.700000000000003</v>
      </c>
      <c r="AE356">
        <v>43</v>
      </c>
      <c r="AF356">
        <v>26.2</v>
      </c>
      <c r="AG356">
        <v>0.18</v>
      </c>
      <c r="AH356">
        <v>4.0199999999999996</v>
      </c>
      <c r="AK356">
        <f t="shared" si="397"/>
        <v>0</v>
      </c>
      <c r="AL356">
        <v>1.4</v>
      </c>
      <c r="AM356">
        <v>0</v>
      </c>
      <c r="AO356">
        <v>0.08</v>
      </c>
      <c r="AP356">
        <v>15.5</v>
      </c>
      <c r="AQ356">
        <v>28</v>
      </c>
      <c r="AR356">
        <v>40.4</v>
      </c>
      <c r="AS356">
        <v>20.399999999999999</v>
      </c>
      <c r="AT356">
        <v>0.26</v>
      </c>
      <c r="AU356">
        <v>3.86</v>
      </c>
      <c r="AX356">
        <f t="shared" si="380"/>
        <v>0</v>
      </c>
      <c r="AY356">
        <v>1.6</v>
      </c>
      <c r="AZ356">
        <v>0</v>
      </c>
      <c r="BB356">
        <v>0.01</v>
      </c>
      <c r="BC356">
        <v>16.7</v>
      </c>
      <c r="BD356">
        <v>29.2</v>
      </c>
      <c r="BE356">
        <v>41.7</v>
      </c>
      <c r="BF356">
        <v>15.2</v>
      </c>
      <c r="BG356">
        <v>0.73</v>
      </c>
      <c r="BH356">
        <v>5.36</v>
      </c>
      <c r="BK356">
        <f t="shared" si="405"/>
        <v>0</v>
      </c>
      <c r="BL356">
        <v>1.2</v>
      </c>
      <c r="BM356">
        <v>0</v>
      </c>
      <c r="BO356">
        <f t="shared" si="365"/>
        <v>3.5999999999999997E-2</v>
      </c>
      <c r="BP356">
        <f t="shared" si="365"/>
        <v>21.6</v>
      </c>
      <c r="BQ356">
        <f t="shared" si="365"/>
        <v>33.36</v>
      </c>
      <c r="BR356">
        <f t="shared" si="366"/>
        <v>45.1</v>
      </c>
      <c r="BS356">
        <f t="shared" si="367"/>
        <v>20.259999999999998</v>
      </c>
      <c r="BT356">
        <f t="shared" si="368"/>
        <v>0.46799999999999997</v>
      </c>
      <c r="BU356">
        <f t="shared" si="369"/>
        <v>6.1979999999999995</v>
      </c>
      <c r="BX356">
        <f t="shared" si="386"/>
        <v>5.1968531999999998E-2</v>
      </c>
      <c r="BY356">
        <f t="shared" si="386"/>
        <v>1.38</v>
      </c>
      <c r="BZ356">
        <f t="shared" si="386"/>
        <v>1.3199999999999998</v>
      </c>
    </row>
    <row r="357" spans="1:78" x14ac:dyDescent="0.2">
      <c r="A357" s="2">
        <v>44916</v>
      </c>
      <c r="B357">
        <v>0.2</v>
      </c>
      <c r="C357">
        <v>14.3</v>
      </c>
      <c r="D357">
        <v>24.8</v>
      </c>
      <c r="E357">
        <v>35.299999999999997</v>
      </c>
      <c r="F357">
        <v>11.6</v>
      </c>
      <c r="G357">
        <v>0.39</v>
      </c>
      <c r="H357">
        <v>4.37</v>
      </c>
      <c r="I357">
        <v>2.75</v>
      </c>
      <c r="J357">
        <f t="shared" ref="J357" si="406">SUM(K353:K357)</f>
        <v>0.27165369</v>
      </c>
      <c r="K357">
        <f t="shared" si="387"/>
        <v>0</v>
      </c>
      <c r="L357">
        <v>0.8</v>
      </c>
      <c r="M357">
        <v>0</v>
      </c>
      <c r="O357">
        <v>0.04</v>
      </c>
      <c r="P357">
        <v>27.5</v>
      </c>
      <c r="Q357">
        <v>39.4</v>
      </c>
      <c r="R357">
        <v>51.4</v>
      </c>
      <c r="S357">
        <v>18.2</v>
      </c>
      <c r="T357">
        <v>0.3</v>
      </c>
      <c r="U357">
        <v>10.53</v>
      </c>
      <c r="V357">
        <v>-1.6</v>
      </c>
      <c r="W357">
        <f t="shared" ref="W357" si="407">SUM(X353:X357)</f>
        <v>0.32283481999999997</v>
      </c>
      <c r="X357">
        <f t="shared" si="333"/>
        <v>0.13385833999999999</v>
      </c>
      <c r="Y357">
        <v>0.5</v>
      </c>
      <c r="Z357">
        <v>3.4</v>
      </c>
      <c r="AB357">
        <v>0</v>
      </c>
      <c r="AC357">
        <v>27</v>
      </c>
      <c r="AD357">
        <v>37.5</v>
      </c>
      <c r="AE357">
        <v>48</v>
      </c>
      <c r="AF357">
        <v>20.100000000000001</v>
      </c>
      <c r="AG357">
        <v>0.8</v>
      </c>
      <c r="AH357">
        <v>7.68</v>
      </c>
      <c r="AI357">
        <v>-0.93</v>
      </c>
      <c r="AJ357">
        <f t="shared" ref="AJ357" si="408">SUM(AK353:AK357)</f>
        <v>5.1181129999999998E-2</v>
      </c>
      <c r="AK357">
        <f t="shared" si="397"/>
        <v>0</v>
      </c>
      <c r="AL357">
        <v>2.2999999999999998</v>
      </c>
      <c r="AM357">
        <v>0</v>
      </c>
      <c r="AO357">
        <v>0</v>
      </c>
      <c r="AP357">
        <v>22.1</v>
      </c>
      <c r="AQ357">
        <v>34.700000000000003</v>
      </c>
      <c r="AR357">
        <v>47.3</v>
      </c>
      <c r="AS357">
        <v>19.5</v>
      </c>
      <c r="AT357">
        <v>0.72</v>
      </c>
      <c r="AU357">
        <v>7.28</v>
      </c>
      <c r="AW357">
        <f t="shared" ref="AW357" si="409">SUM(AX353:AX357)</f>
        <v>0.64173263000000003</v>
      </c>
      <c r="AX357">
        <f t="shared" si="380"/>
        <v>0</v>
      </c>
      <c r="AY357">
        <v>1.7</v>
      </c>
      <c r="AZ357">
        <v>0</v>
      </c>
      <c r="BB357">
        <v>0.02</v>
      </c>
      <c r="BC357">
        <v>21.6</v>
      </c>
      <c r="BD357">
        <v>32.299999999999997</v>
      </c>
      <c r="BE357">
        <v>43.1</v>
      </c>
      <c r="BF357">
        <v>15.9</v>
      </c>
      <c r="BG357">
        <v>1.62</v>
      </c>
      <c r="BH357">
        <v>6.51</v>
      </c>
      <c r="BI357">
        <v>-1.68</v>
      </c>
      <c r="BJ357">
        <f t="shared" ref="BJ357" si="410">SUM(BK352:BK357)</f>
        <v>0.16535442</v>
      </c>
      <c r="BK357">
        <f t="shared" si="405"/>
        <v>2.3622059999999997E-2</v>
      </c>
      <c r="BL357">
        <v>1.2</v>
      </c>
      <c r="BM357">
        <v>0.6</v>
      </c>
      <c r="BO357">
        <f t="shared" si="365"/>
        <v>5.2000000000000005E-2</v>
      </c>
      <c r="BP357">
        <f t="shared" si="365"/>
        <v>22.5</v>
      </c>
      <c r="BQ357">
        <f t="shared" si="365"/>
        <v>33.739999999999995</v>
      </c>
      <c r="BR357">
        <f t="shared" si="366"/>
        <v>45.019999999999996</v>
      </c>
      <c r="BS357">
        <f t="shared" si="367"/>
        <v>17.060000000000002</v>
      </c>
      <c r="BT357">
        <f t="shared" si="368"/>
        <v>0.76600000000000001</v>
      </c>
      <c r="BU357">
        <f t="shared" si="369"/>
        <v>7.2739999999999991</v>
      </c>
      <c r="BV357">
        <f t="shared" si="393"/>
        <v>-0.36499999999999999</v>
      </c>
      <c r="BW357">
        <f t="shared" si="386"/>
        <v>0.29055133799999994</v>
      </c>
      <c r="BX357">
        <f t="shared" si="386"/>
        <v>3.1496079999999996E-2</v>
      </c>
      <c r="BY357">
        <f t="shared" si="386"/>
        <v>1.3</v>
      </c>
      <c r="BZ357">
        <f t="shared" si="386"/>
        <v>0.8</v>
      </c>
    </row>
    <row r="358" spans="1:78" x14ac:dyDescent="0.2">
      <c r="A358" s="2">
        <v>44917</v>
      </c>
      <c r="B358">
        <v>0</v>
      </c>
      <c r="C358">
        <v>11.5</v>
      </c>
      <c r="D358">
        <v>21.7</v>
      </c>
      <c r="E358">
        <v>32</v>
      </c>
      <c r="F358">
        <v>5</v>
      </c>
      <c r="G358">
        <v>0.64</v>
      </c>
      <c r="H358">
        <v>3.94</v>
      </c>
      <c r="K358">
        <f t="shared" si="387"/>
        <v>0</v>
      </c>
      <c r="L358">
        <v>1.4</v>
      </c>
      <c r="M358">
        <v>0</v>
      </c>
      <c r="O358">
        <v>0.12</v>
      </c>
      <c r="P358">
        <v>22.5</v>
      </c>
      <c r="Q358">
        <v>31.6</v>
      </c>
      <c r="R358">
        <v>40.6</v>
      </c>
      <c r="S358">
        <v>29.5</v>
      </c>
      <c r="T358">
        <v>0.12</v>
      </c>
      <c r="U358">
        <v>2.72</v>
      </c>
      <c r="X358">
        <f t="shared" si="333"/>
        <v>3.543309E-2</v>
      </c>
      <c r="Y358">
        <v>1.1000000000000001</v>
      </c>
      <c r="Z358">
        <v>0.9</v>
      </c>
      <c r="AB358">
        <v>0</v>
      </c>
      <c r="AC358">
        <v>39.1</v>
      </c>
      <c r="AD358">
        <v>42.9</v>
      </c>
      <c r="AE358">
        <v>46.7</v>
      </c>
      <c r="AF358">
        <v>11.9</v>
      </c>
      <c r="AG358">
        <v>5.18</v>
      </c>
      <c r="AH358">
        <v>7.81</v>
      </c>
      <c r="AK358">
        <f t="shared" si="397"/>
        <v>0.11417329</v>
      </c>
      <c r="AL358">
        <v>1.7</v>
      </c>
      <c r="AM358">
        <v>2.9</v>
      </c>
      <c r="AO358">
        <v>0</v>
      </c>
      <c r="AP358">
        <v>23.2</v>
      </c>
      <c r="AQ358">
        <v>38.799999999999997</v>
      </c>
      <c r="AR358">
        <v>54.5</v>
      </c>
      <c r="AS358">
        <v>18.100000000000001</v>
      </c>
      <c r="AT358">
        <v>2.02</v>
      </c>
      <c r="AU358">
        <v>11.19</v>
      </c>
      <c r="AX358">
        <f t="shared" si="380"/>
        <v>0</v>
      </c>
      <c r="AY358">
        <v>2</v>
      </c>
      <c r="AZ358">
        <v>0</v>
      </c>
      <c r="BB358">
        <v>0.06</v>
      </c>
      <c r="BC358">
        <v>21.4</v>
      </c>
      <c r="BD358">
        <v>34</v>
      </c>
      <c r="BE358">
        <v>46.6</v>
      </c>
      <c r="BF358">
        <v>13.8</v>
      </c>
      <c r="BG358">
        <v>0.5</v>
      </c>
      <c r="BH358">
        <v>8.2100000000000009</v>
      </c>
      <c r="BK358">
        <f t="shared" si="405"/>
        <v>1.13385888</v>
      </c>
      <c r="BL358">
        <v>0.8</v>
      </c>
      <c r="BM358">
        <v>28.8</v>
      </c>
      <c r="BO358">
        <f t="shared" si="365"/>
        <v>3.5999999999999997E-2</v>
      </c>
      <c r="BP358">
        <f t="shared" si="365"/>
        <v>23.54</v>
      </c>
      <c r="BQ358">
        <f t="shared" si="365"/>
        <v>33.799999999999997</v>
      </c>
      <c r="BR358">
        <f t="shared" si="366"/>
        <v>44.08</v>
      </c>
      <c r="BS358">
        <f t="shared" si="367"/>
        <v>15.66</v>
      </c>
      <c r="BT358">
        <f t="shared" si="368"/>
        <v>1.6919999999999997</v>
      </c>
      <c r="BU358">
        <f t="shared" si="369"/>
        <v>6.7739999999999991</v>
      </c>
      <c r="BX358">
        <f t="shared" si="386"/>
        <v>0.25669305200000003</v>
      </c>
      <c r="BY358">
        <f t="shared" si="386"/>
        <v>1.4</v>
      </c>
      <c r="BZ358">
        <f t="shared" si="386"/>
        <v>6.5200000000000005</v>
      </c>
    </row>
    <row r="359" spans="1:78" x14ac:dyDescent="0.2">
      <c r="A359" s="2">
        <v>44918</v>
      </c>
      <c r="B359">
        <v>0.04</v>
      </c>
      <c r="C359">
        <v>20.3</v>
      </c>
      <c r="D359">
        <v>33.299999999999997</v>
      </c>
      <c r="E359">
        <v>46.3</v>
      </c>
      <c r="F359">
        <v>12</v>
      </c>
      <c r="G359">
        <v>1.61</v>
      </c>
      <c r="H359">
        <v>8.4600000000000009</v>
      </c>
      <c r="K359">
        <f t="shared" si="387"/>
        <v>0</v>
      </c>
      <c r="L359">
        <v>1.7</v>
      </c>
      <c r="M359">
        <v>0</v>
      </c>
      <c r="O359">
        <v>0.03</v>
      </c>
      <c r="P359">
        <v>19</v>
      </c>
      <c r="Q359">
        <v>30</v>
      </c>
      <c r="R359">
        <v>41.1</v>
      </c>
      <c r="S359">
        <v>23.9</v>
      </c>
      <c r="T359">
        <v>0.13</v>
      </c>
      <c r="U359">
        <v>5.41</v>
      </c>
      <c r="X359">
        <f t="shared" si="333"/>
        <v>2.7559069999999998E-2</v>
      </c>
      <c r="Y359">
        <v>1.1000000000000001</v>
      </c>
      <c r="Z359">
        <v>0.7</v>
      </c>
      <c r="AB359">
        <v>0.16</v>
      </c>
      <c r="AC359">
        <v>26.4</v>
      </c>
      <c r="AD359">
        <v>35.200000000000003</v>
      </c>
      <c r="AE359">
        <v>44</v>
      </c>
      <c r="AF359">
        <v>21.9</v>
      </c>
      <c r="AG359">
        <v>0.25</v>
      </c>
      <c r="AH359">
        <v>8.15</v>
      </c>
      <c r="AK359">
        <f t="shared" si="397"/>
        <v>0.13385833999999999</v>
      </c>
      <c r="AL359">
        <v>0.5</v>
      </c>
      <c r="AM359">
        <v>3.4</v>
      </c>
      <c r="AO359">
        <v>0</v>
      </c>
      <c r="AP359">
        <v>25.5</v>
      </c>
      <c r="AQ359">
        <v>39.299999999999997</v>
      </c>
      <c r="AR359">
        <v>53</v>
      </c>
      <c r="AS359">
        <v>13.9</v>
      </c>
      <c r="AT359">
        <v>0.75</v>
      </c>
      <c r="AU359">
        <v>11.13</v>
      </c>
      <c r="AX359">
        <f t="shared" si="380"/>
        <v>1.1811029999999998E-2</v>
      </c>
      <c r="AY359">
        <v>1.6</v>
      </c>
      <c r="AZ359">
        <v>0.3</v>
      </c>
      <c r="BB359">
        <v>0.91</v>
      </c>
      <c r="BC359">
        <v>29.5</v>
      </c>
      <c r="BD359">
        <v>34.299999999999997</v>
      </c>
      <c r="BE359">
        <v>39.200000000000003</v>
      </c>
      <c r="BF359">
        <v>31.7</v>
      </c>
      <c r="BG359">
        <v>0.38</v>
      </c>
      <c r="BH359">
        <v>1.51</v>
      </c>
      <c r="BK359">
        <f t="shared" si="405"/>
        <v>2.0551192199999999</v>
      </c>
      <c r="BL359">
        <v>0.6</v>
      </c>
      <c r="BM359">
        <v>52.2</v>
      </c>
      <c r="BO359">
        <f t="shared" si="365"/>
        <v>0.22800000000000004</v>
      </c>
      <c r="BP359">
        <f t="shared" si="365"/>
        <v>24.139999999999997</v>
      </c>
      <c r="BQ359">
        <f t="shared" si="365"/>
        <v>34.42</v>
      </c>
      <c r="BR359">
        <f t="shared" si="366"/>
        <v>44.720000000000006</v>
      </c>
      <c r="BS359">
        <f t="shared" si="367"/>
        <v>20.68</v>
      </c>
      <c r="BT359">
        <f t="shared" si="368"/>
        <v>0.624</v>
      </c>
      <c r="BU359">
        <f t="shared" si="369"/>
        <v>6.9320000000000004</v>
      </c>
      <c r="BX359">
        <f t="shared" si="386"/>
        <v>0.44566953199999998</v>
      </c>
      <c r="BY359">
        <f t="shared" si="386"/>
        <v>1.1000000000000001</v>
      </c>
      <c r="BZ359">
        <f t="shared" si="386"/>
        <v>11.32</v>
      </c>
    </row>
    <row r="360" spans="1:78" x14ac:dyDescent="0.2">
      <c r="A360" s="2">
        <v>44919</v>
      </c>
      <c r="B360">
        <v>0</v>
      </c>
      <c r="C360">
        <v>31.9</v>
      </c>
      <c r="D360">
        <v>39.299999999999997</v>
      </c>
      <c r="E360">
        <v>46.7</v>
      </c>
      <c r="F360">
        <v>8.6</v>
      </c>
      <c r="G360">
        <v>3.15</v>
      </c>
      <c r="H360">
        <v>9.42</v>
      </c>
      <c r="K360">
        <f t="shared" si="387"/>
        <v>0</v>
      </c>
      <c r="L360">
        <v>1.6</v>
      </c>
      <c r="M360">
        <v>0</v>
      </c>
      <c r="O360">
        <v>0.04</v>
      </c>
      <c r="P360">
        <v>31.2</v>
      </c>
      <c r="Q360">
        <v>35</v>
      </c>
      <c r="R360">
        <v>38.700000000000003</v>
      </c>
      <c r="S360">
        <v>29.8</v>
      </c>
      <c r="T360">
        <v>0.25</v>
      </c>
      <c r="U360">
        <v>3.77</v>
      </c>
      <c r="X360">
        <f t="shared" ref="X360:X367" si="411">0.0393701*Z360</f>
        <v>0.97244146999999992</v>
      </c>
      <c r="Y360">
        <v>0.5</v>
      </c>
      <c r="Z360">
        <v>24.7</v>
      </c>
      <c r="AB360">
        <v>0.1</v>
      </c>
      <c r="AC360">
        <v>22.6</v>
      </c>
      <c r="AD360">
        <v>27.8</v>
      </c>
      <c r="AE360">
        <v>33.1</v>
      </c>
      <c r="AF360">
        <v>26.4</v>
      </c>
      <c r="AG360">
        <v>0.08</v>
      </c>
      <c r="AH360">
        <v>0.98</v>
      </c>
      <c r="AK360">
        <f t="shared" si="397"/>
        <v>0</v>
      </c>
      <c r="AL360">
        <v>0.6</v>
      </c>
      <c r="AM360">
        <v>0</v>
      </c>
      <c r="AO360">
        <v>0</v>
      </c>
      <c r="AP360">
        <v>18</v>
      </c>
      <c r="AQ360">
        <v>31.6</v>
      </c>
      <c r="AR360">
        <v>45.2</v>
      </c>
      <c r="AS360">
        <v>16.100000000000001</v>
      </c>
      <c r="AT360">
        <v>0.42</v>
      </c>
      <c r="AU360">
        <v>7.32</v>
      </c>
      <c r="AX360">
        <f t="shared" si="380"/>
        <v>0</v>
      </c>
      <c r="AY360">
        <v>1.4</v>
      </c>
      <c r="AZ360">
        <v>0</v>
      </c>
      <c r="BB360">
        <v>1.68</v>
      </c>
      <c r="BC360">
        <v>30.4</v>
      </c>
      <c r="BD360">
        <v>33.4</v>
      </c>
      <c r="BE360">
        <v>36.5</v>
      </c>
      <c r="BF360">
        <v>30</v>
      </c>
      <c r="BG360">
        <v>0.36</v>
      </c>
      <c r="BH360">
        <v>1.06</v>
      </c>
      <c r="BK360">
        <f t="shared" si="405"/>
        <v>0.77952798000000001</v>
      </c>
      <c r="BL360">
        <v>0.8</v>
      </c>
      <c r="BM360">
        <v>19.8</v>
      </c>
      <c r="BO360">
        <f t="shared" si="365"/>
        <v>0.36399999999999999</v>
      </c>
      <c r="BP360">
        <f t="shared" si="365"/>
        <v>26.82</v>
      </c>
      <c r="BQ360">
        <f t="shared" si="365"/>
        <v>33.42</v>
      </c>
      <c r="BR360">
        <f t="shared" si="366"/>
        <v>40.04</v>
      </c>
      <c r="BS360">
        <f t="shared" si="367"/>
        <v>22.18</v>
      </c>
      <c r="BT360">
        <f t="shared" si="368"/>
        <v>0.85199999999999998</v>
      </c>
      <c r="BU360">
        <f t="shared" si="369"/>
        <v>4.51</v>
      </c>
      <c r="BX360">
        <f t="shared" si="386"/>
        <v>0.35039388999999999</v>
      </c>
      <c r="BY360">
        <f t="shared" si="386"/>
        <v>0.97999999999999987</v>
      </c>
      <c r="BZ360">
        <f t="shared" si="386"/>
        <v>8.9</v>
      </c>
    </row>
    <row r="361" spans="1:78" x14ac:dyDescent="0.2">
      <c r="A361" s="2">
        <v>44920</v>
      </c>
      <c r="B361">
        <v>0</v>
      </c>
      <c r="C361">
        <v>33.1</v>
      </c>
      <c r="D361">
        <v>40.799999999999997</v>
      </c>
      <c r="E361">
        <v>48.4</v>
      </c>
      <c r="F361">
        <v>17.399999999999999</v>
      </c>
      <c r="G361">
        <v>2.5</v>
      </c>
      <c r="H361">
        <v>9.24</v>
      </c>
      <c r="K361">
        <f t="shared" si="387"/>
        <v>0</v>
      </c>
      <c r="L361">
        <v>1.1000000000000001</v>
      </c>
      <c r="M361">
        <v>0</v>
      </c>
      <c r="O361">
        <v>0.94</v>
      </c>
      <c r="P361">
        <v>23.8</v>
      </c>
      <c r="Q361">
        <v>31</v>
      </c>
      <c r="R361">
        <v>38.200000000000003</v>
      </c>
      <c r="S361">
        <v>29</v>
      </c>
      <c r="T361">
        <v>0.17</v>
      </c>
      <c r="U361">
        <v>1.39</v>
      </c>
      <c r="X361">
        <f t="shared" si="411"/>
        <v>3.1496080000000003E-2</v>
      </c>
      <c r="Y361">
        <v>0.5</v>
      </c>
      <c r="Z361">
        <v>0.8</v>
      </c>
      <c r="AB361">
        <v>0</v>
      </c>
      <c r="AC361">
        <v>13.8</v>
      </c>
      <c r="AD361">
        <v>22.6</v>
      </c>
      <c r="AE361">
        <v>31.5</v>
      </c>
      <c r="AF361">
        <v>16.7</v>
      </c>
      <c r="AG361">
        <v>0.09</v>
      </c>
      <c r="AH361">
        <v>2.73</v>
      </c>
      <c r="AK361">
        <f t="shared" si="397"/>
        <v>0</v>
      </c>
      <c r="AL361">
        <v>0.7</v>
      </c>
      <c r="AM361">
        <v>0</v>
      </c>
      <c r="AO361">
        <v>0</v>
      </c>
      <c r="AP361">
        <v>12.9</v>
      </c>
      <c r="AQ361">
        <v>25.1</v>
      </c>
      <c r="AR361">
        <v>37.299999999999997</v>
      </c>
      <c r="AS361">
        <v>8.1999999999999993</v>
      </c>
      <c r="AT361">
        <v>0.55000000000000004</v>
      </c>
      <c r="AU361">
        <v>5.08</v>
      </c>
      <c r="AX361">
        <f t="shared" si="380"/>
        <v>0</v>
      </c>
      <c r="AY361">
        <v>1.6</v>
      </c>
      <c r="AZ361">
        <v>0</v>
      </c>
      <c r="BB361">
        <v>0.55000000000000004</v>
      </c>
      <c r="BC361">
        <v>25.3</v>
      </c>
      <c r="BD361">
        <v>29.2</v>
      </c>
      <c r="BE361">
        <v>33.1</v>
      </c>
      <c r="BF361">
        <v>24.2</v>
      </c>
      <c r="BG361">
        <v>0.28000000000000003</v>
      </c>
      <c r="BH361">
        <v>1.26</v>
      </c>
      <c r="BK361">
        <f t="shared" si="405"/>
        <v>1.6653552299999999</v>
      </c>
      <c r="BL361">
        <v>0.6</v>
      </c>
      <c r="BM361">
        <v>42.3</v>
      </c>
      <c r="BO361">
        <f t="shared" si="365"/>
        <v>0.29799999999999999</v>
      </c>
      <c r="BP361">
        <f t="shared" si="365"/>
        <v>21.78</v>
      </c>
      <c r="BQ361">
        <f t="shared" si="365"/>
        <v>29.74</v>
      </c>
      <c r="BR361">
        <f t="shared" si="366"/>
        <v>37.699999999999996</v>
      </c>
      <c r="BS361">
        <f t="shared" si="367"/>
        <v>19.100000000000001</v>
      </c>
      <c r="BT361">
        <f t="shared" si="368"/>
        <v>0.71799999999999997</v>
      </c>
      <c r="BU361">
        <f t="shared" si="369"/>
        <v>3.9400000000000004</v>
      </c>
      <c r="BX361">
        <f t="shared" si="386"/>
        <v>0.33937026199999998</v>
      </c>
      <c r="BY361">
        <f t="shared" si="386"/>
        <v>0.9</v>
      </c>
      <c r="BZ361">
        <f t="shared" si="386"/>
        <v>8.6199999999999992</v>
      </c>
    </row>
    <row r="362" spans="1:78" x14ac:dyDescent="0.2">
      <c r="A362" s="2">
        <v>44921</v>
      </c>
      <c r="B362">
        <v>0</v>
      </c>
      <c r="C362">
        <v>28.5</v>
      </c>
      <c r="D362">
        <v>38</v>
      </c>
      <c r="E362">
        <v>47.6</v>
      </c>
      <c r="F362">
        <v>23.8</v>
      </c>
      <c r="G362">
        <v>1.23</v>
      </c>
      <c r="H362">
        <v>5.72</v>
      </c>
      <c r="I362">
        <v>2.58</v>
      </c>
      <c r="J362">
        <f t="shared" ref="J362" si="412">SUM(K358:K362)</f>
        <v>0</v>
      </c>
      <c r="K362">
        <f t="shared" si="387"/>
        <v>0</v>
      </c>
      <c r="L362">
        <v>1.7</v>
      </c>
      <c r="M362">
        <v>0</v>
      </c>
      <c r="O362">
        <v>0.01</v>
      </c>
      <c r="P362">
        <v>18.3</v>
      </c>
      <c r="Q362">
        <v>25.2</v>
      </c>
      <c r="R362">
        <v>32.200000000000003</v>
      </c>
      <c r="S362">
        <v>22.2</v>
      </c>
      <c r="T362">
        <v>0.16</v>
      </c>
      <c r="U362">
        <v>0.83</v>
      </c>
      <c r="V362">
        <v>-1.64</v>
      </c>
      <c r="W362">
        <f t="shared" ref="W362" si="413">SUM(X358:X362)</f>
        <v>1.0669297099999999</v>
      </c>
      <c r="X362">
        <f t="shared" si="411"/>
        <v>0</v>
      </c>
      <c r="Y362">
        <v>1</v>
      </c>
      <c r="Z362">
        <v>0</v>
      </c>
      <c r="AB362">
        <v>0</v>
      </c>
      <c r="AC362">
        <v>17.399999999999999</v>
      </c>
      <c r="AD362">
        <v>24</v>
      </c>
      <c r="AE362">
        <v>30.5</v>
      </c>
      <c r="AF362">
        <v>17.399999999999999</v>
      </c>
      <c r="AG362">
        <v>0.35</v>
      </c>
      <c r="AH362">
        <v>2.35</v>
      </c>
      <c r="AI362">
        <v>-0.91</v>
      </c>
      <c r="AJ362">
        <f t="shared" ref="AJ362" si="414">SUM(AK358:AK362)</f>
        <v>0.24803163</v>
      </c>
      <c r="AK362">
        <f t="shared" si="397"/>
        <v>0</v>
      </c>
      <c r="AL362">
        <v>0.7</v>
      </c>
      <c r="AM362">
        <v>0</v>
      </c>
      <c r="AO362">
        <v>0</v>
      </c>
      <c r="AP362">
        <v>18.100000000000001</v>
      </c>
      <c r="AQ362">
        <v>32.1</v>
      </c>
      <c r="AR362">
        <v>46</v>
      </c>
      <c r="AS362">
        <v>11.6</v>
      </c>
      <c r="AT362">
        <v>1.1399999999999999</v>
      </c>
      <c r="AU362">
        <v>7.86</v>
      </c>
      <c r="AW362">
        <f t="shared" ref="AW362" si="415">SUM(AX358:AX362)</f>
        <v>0.38976398999999995</v>
      </c>
      <c r="AX362">
        <f t="shared" si="380"/>
        <v>0.37795295999999995</v>
      </c>
      <c r="AY362">
        <v>1.6</v>
      </c>
      <c r="AZ362">
        <v>9.6</v>
      </c>
      <c r="BB362">
        <v>1.18</v>
      </c>
      <c r="BC362">
        <v>19.600000000000001</v>
      </c>
      <c r="BD362">
        <v>23.5</v>
      </c>
      <c r="BE362">
        <v>27.4</v>
      </c>
      <c r="BF362">
        <v>21.3</v>
      </c>
      <c r="BG362">
        <v>0.26</v>
      </c>
      <c r="BH362">
        <v>0.69</v>
      </c>
      <c r="BI362">
        <v>-1.4</v>
      </c>
      <c r="BJ362">
        <f t="shared" ref="BJ362" si="416">SUM(BK358:BK362)</f>
        <v>6.2244128100000005</v>
      </c>
      <c r="BK362">
        <f t="shared" si="405"/>
        <v>0.59055150000000001</v>
      </c>
      <c r="BL362">
        <v>0.7</v>
      </c>
      <c r="BM362">
        <v>15</v>
      </c>
      <c r="BO362">
        <f t="shared" si="365"/>
        <v>0.23799999999999999</v>
      </c>
      <c r="BP362">
        <f t="shared" si="365"/>
        <v>20.379999999999995</v>
      </c>
      <c r="BQ362">
        <f t="shared" si="365"/>
        <v>28.560000000000002</v>
      </c>
      <c r="BR362">
        <f t="shared" si="366"/>
        <v>36.74</v>
      </c>
      <c r="BS362">
        <f t="shared" si="367"/>
        <v>19.259999999999998</v>
      </c>
      <c r="BT362">
        <f t="shared" si="368"/>
        <v>0.62799999999999989</v>
      </c>
      <c r="BU362">
        <f t="shared" si="369"/>
        <v>3.4900000000000007</v>
      </c>
      <c r="BV362">
        <f t="shared" si="393"/>
        <v>-0.34249999999999992</v>
      </c>
      <c r="BW362">
        <f t="shared" si="386"/>
        <v>1.5858276280000001</v>
      </c>
      <c r="BX362">
        <f t="shared" si="386"/>
        <v>0.19370089199999999</v>
      </c>
      <c r="BY362">
        <f t="shared" si="386"/>
        <v>1.1400000000000001</v>
      </c>
      <c r="BZ362">
        <f t="shared" si="386"/>
        <v>4.92</v>
      </c>
    </row>
    <row r="363" spans="1:78" x14ac:dyDescent="0.2">
      <c r="A363" s="2">
        <v>44922</v>
      </c>
      <c r="B363">
        <v>0</v>
      </c>
      <c r="C363">
        <v>24.8</v>
      </c>
      <c r="D363">
        <v>39.5</v>
      </c>
      <c r="E363">
        <v>54.2</v>
      </c>
      <c r="F363">
        <v>13.6</v>
      </c>
      <c r="G363">
        <v>1.57</v>
      </c>
      <c r="H363">
        <v>11.42</v>
      </c>
      <c r="K363">
        <f t="shared" si="387"/>
        <v>0</v>
      </c>
      <c r="L363">
        <v>1.6</v>
      </c>
      <c r="M363">
        <v>0</v>
      </c>
      <c r="O363">
        <v>0.01</v>
      </c>
      <c r="P363">
        <v>16.399999999999999</v>
      </c>
      <c r="Q363">
        <v>28.2</v>
      </c>
      <c r="R363">
        <v>40</v>
      </c>
      <c r="S363">
        <v>21.3</v>
      </c>
      <c r="T363">
        <v>0.25</v>
      </c>
      <c r="U363">
        <v>3.48</v>
      </c>
      <c r="X363">
        <f t="shared" si="411"/>
        <v>0</v>
      </c>
      <c r="Y363">
        <v>0.8</v>
      </c>
      <c r="Z363">
        <v>0</v>
      </c>
      <c r="AB363">
        <v>0</v>
      </c>
      <c r="AC363">
        <v>13.1</v>
      </c>
      <c r="AD363">
        <v>21.7</v>
      </c>
      <c r="AE363">
        <v>30.4</v>
      </c>
      <c r="AF363">
        <v>15.5</v>
      </c>
      <c r="AG363">
        <v>0.49</v>
      </c>
      <c r="AH363">
        <v>2.0499999999999998</v>
      </c>
      <c r="AK363">
        <f t="shared" si="397"/>
        <v>0</v>
      </c>
      <c r="AL363">
        <v>0.8</v>
      </c>
      <c r="AM363">
        <v>0</v>
      </c>
      <c r="AO363">
        <v>0.46</v>
      </c>
      <c r="AP363">
        <v>30</v>
      </c>
      <c r="AQ363">
        <v>36.299999999999997</v>
      </c>
      <c r="AR363">
        <v>42.6</v>
      </c>
      <c r="AS363">
        <v>25.1</v>
      </c>
      <c r="AT363">
        <v>0.6</v>
      </c>
      <c r="AU363">
        <v>5.0599999999999996</v>
      </c>
      <c r="AX363">
        <f t="shared" si="380"/>
        <v>0.3543309</v>
      </c>
      <c r="AY363">
        <v>0.8</v>
      </c>
      <c r="AZ363">
        <v>9</v>
      </c>
      <c r="BB363">
        <v>0.46</v>
      </c>
      <c r="BC363">
        <v>16.600000000000001</v>
      </c>
      <c r="BD363">
        <v>19.7</v>
      </c>
      <c r="BE363">
        <v>22.7</v>
      </c>
      <c r="BF363">
        <v>16.3</v>
      </c>
      <c r="BG363">
        <v>0.27</v>
      </c>
      <c r="BH363">
        <v>0.61</v>
      </c>
      <c r="BK363">
        <f t="shared" si="405"/>
        <v>0.57480345999999993</v>
      </c>
      <c r="BL363">
        <v>0.5</v>
      </c>
      <c r="BM363">
        <v>14.6</v>
      </c>
      <c r="BO363">
        <f t="shared" si="365"/>
        <v>0.186</v>
      </c>
      <c r="BP363">
        <f t="shared" si="365"/>
        <v>20.18</v>
      </c>
      <c r="BQ363">
        <f t="shared" si="365"/>
        <v>29.080000000000002</v>
      </c>
      <c r="BR363">
        <f t="shared" si="366"/>
        <v>37.979999999999997</v>
      </c>
      <c r="BS363">
        <f t="shared" si="367"/>
        <v>18.36</v>
      </c>
      <c r="BT363">
        <f t="shared" si="368"/>
        <v>0.63600000000000001</v>
      </c>
      <c r="BU363">
        <f t="shared" si="369"/>
        <v>4.5239999999999991</v>
      </c>
      <c r="BX363">
        <f t="shared" si="386"/>
        <v>0.18582687199999998</v>
      </c>
      <c r="BY363">
        <f t="shared" si="386"/>
        <v>0.9</v>
      </c>
      <c r="BZ363">
        <f t="shared" si="386"/>
        <v>4.7200000000000006</v>
      </c>
    </row>
    <row r="364" spans="1:78" x14ac:dyDescent="0.2">
      <c r="A364" s="2">
        <v>44923</v>
      </c>
      <c r="B364">
        <v>0</v>
      </c>
      <c r="C364">
        <v>29.6</v>
      </c>
      <c r="D364">
        <v>41.1</v>
      </c>
      <c r="E364">
        <v>52.6</v>
      </c>
      <c r="F364">
        <v>10.7</v>
      </c>
      <c r="G364">
        <v>2.79</v>
      </c>
      <c r="H364">
        <v>11.23</v>
      </c>
      <c r="K364">
        <f t="shared" si="387"/>
        <v>0</v>
      </c>
      <c r="L364">
        <v>2.1</v>
      </c>
      <c r="M364">
        <v>0</v>
      </c>
      <c r="O364">
        <v>0</v>
      </c>
      <c r="P364">
        <v>17.2</v>
      </c>
      <c r="Q364">
        <v>22.9</v>
      </c>
      <c r="R364">
        <v>28.5</v>
      </c>
      <c r="S364">
        <v>13.6</v>
      </c>
      <c r="T364">
        <v>0.44</v>
      </c>
      <c r="U364">
        <v>2.13</v>
      </c>
      <c r="X364">
        <f t="shared" si="411"/>
        <v>0</v>
      </c>
      <c r="Y364">
        <v>0.8</v>
      </c>
      <c r="Z364">
        <v>0</v>
      </c>
      <c r="AB364">
        <v>0</v>
      </c>
      <c r="AC364">
        <v>6.8</v>
      </c>
      <c r="AD364">
        <v>20.3</v>
      </c>
      <c r="AE364">
        <v>33.799999999999997</v>
      </c>
      <c r="AF364">
        <v>9.1999999999999993</v>
      </c>
      <c r="AG364">
        <v>0.28000000000000003</v>
      </c>
      <c r="AH364">
        <v>3.7</v>
      </c>
      <c r="AK364">
        <f t="shared" si="397"/>
        <v>0</v>
      </c>
      <c r="AL364">
        <v>0.9</v>
      </c>
      <c r="AM364">
        <v>0</v>
      </c>
      <c r="AO364">
        <v>0.34</v>
      </c>
      <c r="AP364">
        <v>19.8</v>
      </c>
      <c r="AQ364">
        <v>26.5</v>
      </c>
      <c r="AR364">
        <v>33.299999999999997</v>
      </c>
      <c r="AS364">
        <v>22.6</v>
      </c>
      <c r="AT364">
        <v>0.14000000000000001</v>
      </c>
      <c r="AU364">
        <v>1.45</v>
      </c>
      <c r="AX364">
        <f t="shared" si="380"/>
        <v>0</v>
      </c>
      <c r="AY364">
        <v>1</v>
      </c>
      <c r="AZ364">
        <v>0</v>
      </c>
      <c r="BB364">
        <v>0.56999999999999995</v>
      </c>
      <c r="BC364">
        <v>18.899999999999999</v>
      </c>
      <c r="BD364">
        <v>21.7</v>
      </c>
      <c r="BE364">
        <v>24.5</v>
      </c>
      <c r="BF364">
        <v>18</v>
      </c>
      <c r="BG364">
        <v>0.28000000000000003</v>
      </c>
      <c r="BH364">
        <v>0.66</v>
      </c>
      <c r="BK364">
        <f t="shared" si="405"/>
        <v>5.1181129999999998E-2</v>
      </c>
      <c r="BL364">
        <v>0.8</v>
      </c>
      <c r="BM364">
        <v>1.3</v>
      </c>
      <c r="BO364">
        <f t="shared" si="365"/>
        <v>0.182</v>
      </c>
      <c r="BP364">
        <f t="shared" si="365"/>
        <v>18.459999999999997</v>
      </c>
      <c r="BQ364">
        <f t="shared" si="365"/>
        <v>26.5</v>
      </c>
      <c r="BR364">
        <f t="shared" si="366"/>
        <v>34.54</v>
      </c>
      <c r="BS364">
        <f t="shared" si="367"/>
        <v>14.819999999999999</v>
      </c>
      <c r="BT364">
        <f t="shared" si="368"/>
        <v>0.78599999999999992</v>
      </c>
      <c r="BU364">
        <f t="shared" si="369"/>
        <v>3.8339999999999996</v>
      </c>
      <c r="BX364">
        <f t="shared" si="386"/>
        <v>1.0236225999999999E-2</v>
      </c>
      <c r="BY364">
        <f t="shared" si="386"/>
        <v>1.1200000000000001</v>
      </c>
      <c r="BZ364">
        <f t="shared" si="386"/>
        <v>0.26</v>
      </c>
    </row>
    <row r="365" spans="1:78" x14ac:dyDescent="0.2">
      <c r="A365" s="2">
        <v>44924</v>
      </c>
      <c r="B365">
        <v>0</v>
      </c>
      <c r="C365">
        <v>27.6</v>
      </c>
      <c r="D365">
        <v>41.9</v>
      </c>
      <c r="E365">
        <v>56.2</v>
      </c>
      <c r="F365">
        <v>11.1</v>
      </c>
      <c r="G365">
        <v>2.61</v>
      </c>
      <c r="H365">
        <v>12.51</v>
      </c>
      <c r="K365">
        <f t="shared" si="387"/>
        <v>0</v>
      </c>
      <c r="L365">
        <v>2.4</v>
      </c>
      <c r="M365">
        <v>0</v>
      </c>
      <c r="O365">
        <v>0</v>
      </c>
      <c r="P365">
        <v>12.6</v>
      </c>
      <c r="Q365">
        <v>20.9</v>
      </c>
      <c r="R365">
        <v>29.3</v>
      </c>
      <c r="S365">
        <v>8.6999999999999993</v>
      </c>
      <c r="T365">
        <v>0.62</v>
      </c>
      <c r="U365">
        <v>3.05</v>
      </c>
      <c r="X365">
        <f t="shared" si="411"/>
        <v>0</v>
      </c>
      <c r="Y365">
        <v>1.1000000000000001</v>
      </c>
      <c r="Z365">
        <v>0</v>
      </c>
      <c r="AB365">
        <v>0.02</v>
      </c>
      <c r="AC365">
        <v>11.3</v>
      </c>
      <c r="AD365">
        <v>25.4</v>
      </c>
      <c r="AE365">
        <v>39.6</v>
      </c>
      <c r="AF365">
        <v>14.9</v>
      </c>
      <c r="AG365">
        <v>0.55000000000000004</v>
      </c>
      <c r="AH365">
        <v>4.72</v>
      </c>
      <c r="AK365">
        <f t="shared" si="397"/>
        <v>0</v>
      </c>
      <c r="AL365">
        <v>0.8</v>
      </c>
      <c r="AM365">
        <v>0</v>
      </c>
      <c r="AO365">
        <v>0</v>
      </c>
      <c r="AP365">
        <v>17.600000000000001</v>
      </c>
      <c r="AQ365">
        <v>25.3</v>
      </c>
      <c r="AR365">
        <v>32.9</v>
      </c>
      <c r="AS365">
        <v>20.5</v>
      </c>
      <c r="AT365">
        <v>0.25</v>
      </c>
      <c r="AU365">
        <v>1.71</v>
      </c>
      <c r="AX365">
        <f t="shared" si="380"/>
        <v>0</v>
      </c>
      <c r="AY365">
        <v>0.7</v>
      </c>
      <c r="AZ365">
        <v>0</v>
      </c>
      <c r="BB365">
        <v>0.04</v>
      </c>
      <c r="BC365">
        <v>16.899999999999999</v>
      </c>
      <c r="BD365">
        <v>22</v>
      </c>
      <c r="BE365">
        <v>27.1</v>
      </c>
      <c r="BF365">
        <v>18.5</v>
      </c>
      <c r="BG365">
        <v>0.32</v>
      </c>
      <c r="BH365">
        <v>0.8</v>
      </c>
      <c r="BK365">
        <f t="shared" si="405"/>
        <v>0.13779534999999998</v>
      </c>
      <c r="BL365">
        <v>0.6</v>
      </c>
      <c r="BM365">
        <v>3.5</v>
      </c>
      <c r="BO365">
        <f t="shared" si="365"/>
        <v>1.2E-2</v>
      </c>
      <c r="BP365">
        <f t="shared" si="365"/>
        <v>17.2</v>
      </c>
      <c r="BQ365">
        <f t="shared" si="365"/>
        <v>27.1</v>
      </c>
      <c r="BR365">
        <f t="shared" si="366"/>
        <v>37.019999999999996</v>
      </c>
      <c r="BS365">
        <f t="shared" si="367"/>
        <v>14.739999999999998</v>
      </c>
      <c r="BT365">
        <f t="shared" si="368"/>
        <v>0.87000000000000011</v>
      </c>
      <c r="BU365">
        <f t="shared" si="369"/>
        <v>4.5579999999999998</v>
      </c>
      <c r="BX365">
        <f t="shared" si="386"/>
        <v>2.7559069999999998E-2</v>
      </c>
      <c r="BY365">
        <f t="shared" si="386"/>
        <v>1.1199999999999999</v>
      </c>
      <c r="BZ365">
        <f t="shared" si="386"/>
        <v>0.7</v>
      </c>
    </row>
    <row r="366" spans="1:78" x14ac:dyDescent="0.2">
      <c r="A366" s="2">
        <v>44925</v>
      </c>
      <c r="B366">
        <v>0</v>
      </c>
      <c r="C366">
        <v>38.9</v>
      </c>
      <c r="D366">
        <v>47.8</v>
      </c>
      <c r="E366">
        <v>56.8</v>
      </c>
      <c r="F366">
        <v>4.7</v>
      </c>
      <c r="G366">
        <v>6.76</v>
      </c>
      <c r="H366">
        <v>13.98</v>
      </c>
      <c r="K366">
        <f t="shared" si="387"/>
        <v>0</v>
      </c>
      <c r="L366">
        <v>2</v>
      </c>
      <c r="M366">
        <v>0</v>
      </c>
      <c r="O366">
        <v>0</v>
      </c>
      <c r="P366">
        <v>13.3</v>
      </c>
      <c r="Q366">
        <v>30</v>
      </c>
      <c r="R366">
        <v>46.7</v>
      </c>
      <c r="S366">
        <v>19.8</v>
      </c>
      <c r="T366">
        <v>0.47</v>
      </c>
      <c r="U366">
        <v>6.39</v>
      </c>
      <c r="X366">
        <f t="shared" si="411"/>
        <v>0</v>
      </c>
      <c r="Y366">
        <v>2</v>
      </c>
      <c r="Z366">
        <v>0</v>
      </c>
      <c r="AB366">
        <v>0.02</v>
      </c>
      <c r="AC366">
        <v>22.7</v>
      </c>
      <c r="AD366">
        <v>31.1</v>
      </c>
      <c r="AE366">
        <v>39.5</v>
      </c>
      <c r="AF366">
        <v>26</v>
      </c>
      <c r="AG366">
        <v>0.15</v>
      </c>
      <c r="AH366">
        <v>3.52</v>
      </c>
      <c r="AK366">
        <f t="shared" si="397"/>
        <v>0</v>
      </c>
      <c r="AL366">
        <v>0.9</v>
      </c>
      <c r="AM366">
        <v>0</v>
      </c>
      <c r="AO366">
        <v>0.01</v>
      </c>
      <c r="AP366">
        <v>17.2</v>
      </c>
      <c r="AQ366">
        <v>25</v>
      </c>
      <c r="AR366">
        <v>32.700000000000003</v>
      </c>
      <c r="AS366">
        <v>18.8</v>
      </c>
      <c r="AT366">
        <v>0.35</v>
      </c>
      <c r="AU366">
        <v>2.3199999999999998</v>
      </c>
      <c r="AX366">
        <f t="shared" si="380"/>
        <v>3.543309E-2</v>
      </c>
      <c r="AY366">
        <v>1</v>
      </c>
      <c r="AZ366">
        <v>0.9</v>
      </c>
      <c r="BB366">
        <v>0.11</v>
      </c>
      <c r="BC366">
        <v>17.8</v>
      </c>
      <c r="BD366">
        <v>23.7</v>
      </c>
      <c r="BE366">
        <v>29.5</v>
      </c>
      <c r="BF366">
        <v>21.4</v>
      </c>
      <c r="BG366">
        <v>0.25</v>
      </c>
      <c r="BH366">
        <v>0.77</v>
      </c>
      <c r="BK366">
        <f t="shared" si="405"/>
        <v>0</v>
      </c>
      <c r="BL366">
        <v>0.7</v>
      </c>
      <c r="BM366">
        <v>0</v>
      </c>
      <c r="BO366">
        <f t="shared" si="365"/>
        <v>2.8000000000000004E-2</v>
      </c>
      <c r="BP366">
        <f t="shared" si="365"/>
        <v>21.98</v>
      </c>
      <c r="BQ366">
        <f t="shared" si="365"/>
        <v>31.52</v>
      </c>
      <c r="BR366">
        <f t="shared" si="366"/>
        <v>41.04</v>
      </c>
      <c r="BS366">
        <f t="shared" si="367"/>
        <v>18.139999999999997</v>
      </c>
      <c r="BT366">
        <f t="shared" si="368"/>
        <v>1.5959999999999999</v>
      </c>
      <c r="BU366">
        <f t="shared" si="369"/>
        <v>5.3959999999999999</v>
      </c>
      <c r="BX366">
        <f t="shared" si="386"/>
        <v>7.0866180000000003E-3</v>
      </c>
      <c r="BY366">
        <f t="shared" si="386"/>
        <v>1.32</v>
      </c>
      <c r="BZ366">
        <f t="shared" si="386"/>
        <v>0.18</v>
      </c>
    </row>
    <row r="367" spans="1:78" x14ac:dyDescent="0.2">
      <c r="A367" s="2">
        <v>44926</v>
      </c>
      <c r="B367">
        <v>0</v>
      </c>
      <c r="C367">
        <v>35.4</v>
      </c>
      <c r="D367">
        <v>44.8</v>
      </c>
      <c r="E367">
        <v>54.1</v>
      </c>
      <c r="F367">
        <v>9.1999999999999993</v>
      </c>
      <c r="G367">
        <v>4.6500000000000004</v>
      </c>
      <c r="H367">
        <v>12.43</v>
      </c>
      <c r="I367">
        <v>2.42</v>
      </c>
      <c r="J367">
        <f t="shared" ref="J367" si="417">SUM(K363:K367)</f>
        <v>0</v>
      </c>
      <c r="K367">
        <f t="shared" si="387"/>
        <v>0</v>
      </c>
      <c r="L367">
        <v>0.9</v>
      </c>
      <c r="M367">
        <v>0</v>
      </c>
      <c r="O367">
        <v>0</v>
      </c>
      <c r="P367">
        <v>22.6</v>
      </c>
      <c r="Q367">
        <v>34.700000000000003</v>
      </c>
      <c r="R367">
        <v>46.8</v>
      </c>
      <c r="S367">
        <v>17</v>
      </c>
      <c r="T367">
        <v>0.92</v>
      </c>
      <c r="U367">
        <v>7.81</v>
      </c>
      <c r="V367">
        <v>-1.69</v>
      </c>
      <c r="W367">
        <f t="shared" ref="W367" si="418">SUM(X363:X367)</f>
        <v>0</v>
      </c>
      <c r="X367">
        <f t="shared" si="411"/>
        <v>0</v>
      </c>
      <c r="Y367">
        <v>1</v>
      </c>
      <c r="Z367">
        <v>0</v>
      </c>
      <c r="AB367">
        <v>0.02</v>
      </c>
      <c r="AC367">
        <v>24.8</v>
      </c>
      <c r="AD367">
        <v>32.1</v>
      </c>
      <c r="AE367">
        <v>39.299999999999997</v>
      </c>
      <c r="AF367">
        <v>26.2</v>
      </c>
      <c r="AG367">
        <v>0.02</v>
      </c>
      <c r="AH367">
        <v>2.96</v>
      </c>
      <c r="AI367">
        <v>-0.95</v>
      </c>
      <c r="AJ367">
        <f t="shared" ref="AJ367" si="419">SUM(AK363:AK367)</f>
        <v>0</v>
      </c>
      <c r="AK367">
        <f t="shared" si="397"/>
        <v>0</v>
      </c>
      <c r="AL367">
        <v>0.6</v>
      </c>
      <c r="AM367">
        <v>0</v>
      </c>
      <c r="AO367">
        <v>0.03</v>
      </c>
      <c r="AP367">
        <v>12.5</v>
      </c>
      <c r="AQ367">
        <v>25.3</v>
      </c>
      <c r="AR367">
        <v>38</v>
      </c>
      <c r="AS367">
        <v>13.1</v>
      </c>
      <c r="AT367">
        <v>0.36</v>
      </c>
      <c r="AU367">
        <v>4.3099999999999996</v>
      </c>
      <c r="AV367">
        <v>-3.13</v>
      </c>
      <c r="AW367">
        <f t="shared" ref="AW367" si="420">SUM(AX363:AX367)</f>
        <v>0.48818923999999997</v>
      </c>
      <c r="AX367">
        <f t="shared" si="380"/>
        <v>9.8425249999999992E-2</v>
      </c>
      <c r="AY367">
        <v>1.4</v>
      </c>
      <c r="AZ367">
        <v>2.5</v>
      </c>
      <c r="BB367">
        <v>0</v>
      </c>
      <c r="BC367">
        <v>13.8</v>
      </c>
      <c r="BD367">
        <v>22.9</v>
      </c>
      <c r="BE367">
        <v>31.9</v>
      </c>
      <c r="BF367">
        <v>19.600000000000001</v>
      </c>
      <c r="BG367">
        <v>0.32</v>
      </c>
      <c r="BH367">
        <v>1.24</v>
      </c>
      <c r="BI367">
        <v>-1.1399999999999999</v>
      </c>
      <c r="BJ367">
        <f t="shared" ref="BJ367" si="421">SUM(BK362:BK367)</f>
        <v>1.3543314399999999</v>
      </c>
      <c r="BK367">
        <f t="shared" si="405"/>
        <v>0</v>
      </c>
      <c r="BL367">
        <v>0</v>
      </c>
      <c r="BM367">
        <v>0</v>
      </c>
      <c r="BO367">
        <f>AVERAGE(B367,O367,AB367,AO367,BB367)</f>
        <v>0.01</v>
      </c>
      <c r="BP367">
        <f t="shared" ref="BP367:BQ367" si="422">AVERAGE(C367,P367,AC367,AP367,BC367)</f>
        <v>21.82</v>
      </c>
      <c r="BQ367">
        <f t="shared" si="422"/>
        <v>31.96</v>
      </c>
      <c r="BR367">
        <f t="shared" si="366"/>
        <v>42.019999999999996</v>
      </c>
      <c r="BS367">
        <f t="shared" si="367"/>
        <v>17.02</v>
      </c>
      <c r="BT367">
        <f t="shared" si="368"/>
        <v>1.254</v>
      </c>
      <c r="BU367">
        <f t="shared" si="369"/>
        <v>5.7499999999999991</v>
      </c>
      <c r="BV367">
        <f t="shared" si="393"/>
        <v>-0.89799999999999991</v>
      </c>
      <c r="BW367">
        <f t="shared" si="386"/>
        <v>0.36850413599999998</v>
      </c>
      <c r="BX367">
        <f t="shared" si="386"/>
        <v>1.9685049999999999E-2</v>
      </c>
      <c r="BY367">
        <f t="shared" si="386"/>
        <v>0.78</v>
      </c>
      <c r="BZ367">
        <f t="shared" si="386"/>
        <v>0.5</v>
      </c>
    </row>
    <row r="368" spans="1:78" x14ac:dyDescent="0.2">
      <c r="A368" s="2"/>
      <c r="AO368">
        <v>0.11</v>
      </c>
      <c r="AP368">
        <v>17.600000000000001</v>
      </c>
      <c r="AQ368">
        <v>29.6</v>
      </c>
      <c r="AR368">
        <v>41.7</v>
      </c>
      <c r="AS368">
        <v>15.5</v>
      </c>
      <c r="AT368">
        <v>0.13</v>
      </c>
      <c r="AU368">
        <v>7.14</v>
      </c>
      <c r="AX368">
        <f t="shared" si="380"/>
        <v>2.7559069999999998E-2</v>
      </c>
      <c r="AY368">
        <v>0.5</v>
      </c>
      <c r="AZ368">
        <v>0.7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554"/>
  <sheetViews>
    <sheetView zoomScale="125" zoomScaleNormal="262" workbookViewId="0">
      <selection activeCell="Y16" sqref="Y16"/>
    </sheetView>
  </sheetViews>
  <sheetFormatPr baseColWidth="10" defaultRowHeight="16" x14ac:dyDescent="0.2"/>
  <sheetData>
    <row r="1" spans="1:13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19</v>
      </c>
      <c r="J1" t="s">
        <v>23</v>
      </c>
      <c r="K1" t="s">
        <v>22</v>
      </c>
      <c r="L1" t="s">
        <v>21</v>
      </c>
      <c r="M1" t="s">
        <v>20</v>
      </c>
    </row>
    <row r="2" spans="1:13" x14ac:dyDescent="0.2">
      <c r="A2" s="1">
        <v>43009</v>
      </c>
      <c r="B2">
        <v>0</v>
      </c>
      <c r="C2">
        <v>34.200000000000003</v>
      </c>
      <c r="D2">
        <v>48.8</v>
      </c>
      <c r="E2">
        <v>63.4</v>
      </c>
      <c r="F2">
        <v>31.3</v>
      </c>
      <c r="G2">
        <v>1.07</v>
      </c>
      <c r="H2">
        <v>14.3</v>
      </c>
      <c r="K2">
        <f>0.0393701*M2</f>
        <v>2.3622059999999997E-2</v>
      </c>
      <c r="L2">
        <v>3.1</v>
      </c>
      <c r="M2">
        <v>0.6</v>
      </c>
    </row>
    <row r="3" spans="1:13" x14ac:dyDescent="0.2">
      <c r="A3" s="1">
        <v>43010</v>
      </c>
      <c r="B3">
        <v>0.01</v>
      </c>
      <c r="C3">
        <v>28.8</v>
      </c>
      <c r="D3">
        <v>43.6</v>
      </c>
      <c r="E3">
        <v>58.3</v>
      </c>
      <c r="F3">
        <v>23.2</v>
      </c>
      <c r="G3">
        <v>0.68</v>
      </c>
      <c r="H3">
        <v>12</v>
      </c>
      <c r="I3">
        <v>3.46</v>
      </c>
      <c r="J3">
        <f>SUM(K2:K3)</f>
        <v>2.3622059999999997E-2</v>
      </c>
      <c r="K3">
        <f t="shared" ref="K3:K66" si="0">0.0393701*M3</f>
        <v>0</v>
      </c>
      <c r="L3">
        <v>2.5</v>
      </c>
      <c r="M3">
        <v>0</v>
      </c>
    </row>
    <row r="4" spans="1:13" x14ac:dyDescent="0.2">
      <c r="A4" s="1">
        <v>43011</v>
      </c>
      <c r="B4">
        <v>0</v>
      </c>
      <c r="C4">
        <v>25.7</v>
      </c>
      <c r="D4">
        <v>39.5</v>
      </c>
      <c r="E4">
        <v>53.3</v>
      </c>
      <c r="F4">
        <v>18.399999999999999</v>
      </c>
      <c r="G4">
        <v>1.1399999999999999</v>
      </c>
      <c r="H4">
        <v>10.39</v>
      </c>
      <c r="K4">
        <f t="shared" si="0"/>
        <v>0</v>
      </c>
      <c r="L4">
        <v>2.2999999999999998</v>
      </c>
      <c r="M4">
        <v>0</v>
      </c>
    </row>
    <row r="5" spans="1:13" x14ac:dyDescent="0.2">
      <c r="A5" s="1">
        <v>43012</v>
      </c>
      <c r="B5">
        <v>0</v>
      </c>
      <c r="C5">
        <v>26.3</v>
      </c>
      <c r="D5">
        <v>36.4</v>
      </c>
      <c r="E5">
        <v>46.4</v>
      </c>
      <c r="F5">
        <v>21.3</v>
      </c>
      <c r="G5">
        <v>1.1599999999999999</v>
      </c>
      <c r="H5">
        <v>6.49</v>
      </c>
      <c r="K5">
        <f t="shared" si="0"/>
        <v>0</v>
      </c>
      <c r="L5">
        <v>2.4</v>
      </c>
      <c r="M5">
        <v>0</v>
      </c>
    </row>
    <row r="6" spans="1:13" x14ac:dyDescent="0.2">
      <c r="A6" s="1">
        <v>43013</v>
      </c>
      <c r="B6">
        <v>0</v>
      </c>
      <c r="C6">
        <v>24</v>
      </c>
      <c r="D6">
        <v>40</v>
      </c>
      <c r="E6">
        <v>56</v>
      </c>
      <c r="F6">
        <v>21.5</v>
      </c>
      <c r="G6">
        <v>0.72</v>
      </c>
      <c r="H6">
        <v>11.46</v>
      </c>
      <c r="K6">
        <f t="shared" si="0"/>
        <v>0</v>
      </c>
      <c r="L6">
        <v>2.5</v>
      </c>
      <c r="M6">
        <v>0</v>
      </c>
    </row>
    <row r="7" spans="1:13" x14ac:dyDescent="0.2">
      <c r="A7" s="1">
        <v>43014</v>
      </c>
      <c r="B7">
        <v>0</v>
      </c>
      <c r="C7">
        <v>26.3</v>
      </c>
      <c r="D7">
        <v>43</v>
      </c>
      <c r="E7">
        <v>59.6</v>
      </c>
      <c r="F7">
        <v>20.5</v>
      </c>
      <c r="G7">
        <v>1.2</v>
      </c>
      <c r="H7">
        <v>13.82</v>
      </c>
      <c r="K7">
        <f t="shared" si="0"/>
        <v>0</v>
      </c>
      <c r="L7">
        <v>3.5</v>
      </c>
      <c r="M7">
        <v>0</v>
      </c>
    </row>
    <row r="8" spans="1:13" x14ac:dyDescent="0.2">
      <c r="A8" s="1">
        <v>43015</v>
      </c>
      <c r="B8">
        <v>0</v>
      </c>
      <c r="C8">
        <v>29.4</v>
      </c>
      <c r="D8">
        <v>49.2</v>
      </c>
      <c r="E8">
        <v>68.900000000000006</v>
      </c>
      <c r="F8">
        <v>23.2</v>
      </c>
      <c r="G8">
        <v>1.93</v>
      </c>
      <c r="H8">
        <v>19.899999999999999</v>
      </c>
      <c r="I8">
        <v>3.43</v>
      </c>
      <c r="J8">
        <f>SUM(K4:K8)</f>
        <v>0</v>
      </c>
      <c r="K8">
        <f t="shared" si="0"/>
        <v>0</v>
      </c>
      <c r="L8">
        <v>4</v>
      </c>
      <c r="M8">
        <v>0</v>
      </c>
    </row>
    <row r="9" spans="1:13" x14ac:dyDescent="0.2">
      <c r="A9" s="1">
        <v>43016</v>
      </c>
      <c r="B9">
        <v>0</v>
      </c>
      <c r="C9">
        <v>33.6</v>
      </c>
      <c r="D9">
        <v>51.3</v>
      </c>
      <c r="E9">
        <v>69.099999999999994</v>
      </c>
      <c r="F9">
        <v>23.2</v>
      </c>
      <c r="G9">
        <v>2.79</v>
      </c>
      <c r="H9">
        <v>20.420000000000002</v>
      </c>
      <c r="K9">
        <f t="shared" si="0"/>
        <v>0</v>
      </c>
      <c r="L9">
        <v>3</v>
      </c>
      <c r="M9">
        <v>0</v>
      </c>
    </row>
    <row r="10" spans="1:13" x14ac:dyDescent="0.2">
      <c r="A10" s="1">
        <v>43017</v>
      </c>
      <c r="B10">
        <v>0</v>
      </c>
      <c r="C10">
        <v>30.8</v>
      </c>
      <c r="D10">
        <v>42</v>
      </c>
      <c r="E10">
        <v>53.2</v>
      </c>
      <c r="F10">
        <v>18.8</v>
      </c>
      <c r="G10">
        <v>2.0499999999999998</v>
      </c>
      <c r="H10">
        <v>8.89</v>
      </c>
      <c r="K10">
        <f t="shared" si="0"/>
        <v>0</v>
      </c>
      <c r="L10">
        <v>3.6</v>
      </c>
      <c r="M10">
        <v>0</v>
      </c>
    </row>
    <row r="11" spans="1:13" x14ac:dyDescent="0.2">
      <c r="A11" s="1">
        <v>43018</v>
      </c>
      <c r="B11">
        <v>0</v>
      </c>
      <c r="C11">
        <v>27.7</v>
      </c>
      <c r="D11">
        <v>41.1</v>
      </c>
      <c r="E11">
        <v>54.6</v>
      </c>
      <c r="F11">
        <v>13.8</v>
      </c>
      <c r="G11">
        <v>2.0299999999999998</v>
      </c>
      <c r="H11">
        <v>11.63</v>
      </c>
      <c r="K11">
        <f t="shared" si="0"/>
        <v>0</v>
      </c>
      <c r="L11">
        <v>3</v>
      </c>
      <c r="M11">
        <v>0</v>
      </c>
    </row>
    <row r="12" spans="1:13" x14ac:dyDescent="0.2">
      <c r="A12" s="1">
        <v>43019</v>
      </c>
      <c r="B12">
        <v>0</v>
      </c>
      <c r="C12">
        <v>27.9</v>
      </c>
      <c r="D12">
        <v>43.9</v>
      </c>
      <c r="E12">
        <v>59.9</v>
      </c>
      <c r="F12">
        <v>18</v>
      </c>
      <c r="G12">
        <v>2.4300000000000002</v>
      </c>
      <c r="H12">
        <v>14.32</v>
      </c>
      <c r="K12">
        <f t="shared" si="0"/>
        <v>0</v>
      </c>
      <c r="L12">
        <v>2.6</v>
      </c>
      <c r="M12">
        <v>0</v>
      </c>
    </row>
    <row r="13" spans="1:13" x14ac:dyDescent="0.2">
      <c r="A13" s="1">
        <v>43020</v>
      </c>
      <c r="B13">
        <v>0</v>
      </c>
      <c r="C13">
        <v>24.5</v>
      </c>
      <c r="D13">
        <v>38.700000000000003</v>
      </c>
      <c r="E13">
        <v>52.9</v>
      </c>
      <c r="F13">
        <v>19</v>
      </c>
      <c r="G13">
        <v>1.46</v>
      </c>
      <c r="H13">
        <v>9.32</v>
      </c>
      <c r="I13">
        <v>3.38</v>
      </c>
      <c r="J13">
        <f>SUM(K9:K13)</f>
        <v>0</v>
      </c>
      <c r="K13">
        <f t="shared" si="0"/>
        <v>0</v>
      </c>
      <c r="L13">
        <v>2.2000000000000002</v>
      </c>
      <c r="M13">
        <v>0</v>
      </c>
    </row>
    <row r="14" spans="1:13" x14ac:dyDescent="0.2">
      <c r="A14" s="1">
        <v>43021</v>
      </c>
      <c r="B14">
        <v>0</v>
      </c>
      <c r="C14">
        <v>19.600000000000001</v>
      </c>
      <c r="D14">
        <v>36.799999999999997</v>
      </c>
      <c r="E14">
        <v>54.1</v>
      </c>
      <c r="F14">
        <v>15.5</v>
      </c>
      <c r="G14">
        <v>0.94</v>
      </c>
      <c r="H14">
        <v>11.04</v>
      </c>
      <c r="K14">
        <f t="shared" si="0"/>
        <v>0</v>
      </c>
      <c r="L14">
        <v>2.6</v>
      </c>
      <c r="M14">
        <v>0</v>
      </c>
    </row>
    <row r="15" spans="1:13" x14ac:dyDescent="0.2">
      <c r="A15" s="1">
        <v>43022</v>
      </c>
      <c r="B15">
        <v>0</v>
      </c>
      <c r="C15">
        <v>23.4</v>
      </c>
      <c r="D15">
        <v>40.200000000000003</v>
      </c>
      <c r="E15">
        <v>56.9</v>
      </c>
      <c r="F15">
        <v>14.4</v>
      </c>
      <c r="G15">
        <v>1.1200000000000001</v>
      </c>
      <c r="H15">
        <v>13.14</v>
      </c>
      <c r="K15">
        <f t="shared" si="0"/>
        <v>0</v>
      </c>
      <c r="L15">
        <v>2.8</v>
      </c>
      <c r="M15">
        <v>0</v>
      </c>
    </row>
    <row r="16" spans="1:13" x14ac:dyDescent="0.2">
      <c r="A16" s="1">
        <v>43023</v>
      </c>
      <c r="B16">
        <v>0</v>
      </c>
      <c r="C16">
        <v>24.2</v>
      </c>
      <c r="D16">
        <v>38.5</v>
      </c>
      <c r="E16">
        <v>52.9</v>
      </c>
      <c r="F16">
        <v>19.3</v>
      </c>
      <c r="G16">
        <v>0.88</v>
      </c>
      <c r="H16">
        <v>9.7899999999999991</v>
      </c>
      <c r="K16">
        <f t="shared" si="0"/>
        <v>0</v>
      </c>
      <c r="L16">
        <v>3.2</v>
      </c>
      <c r="M16">
        <v>0</v>
      </c>
    </row>
    <row r="17" spans="1:13" x14ac:dyDescent="0.2">
      <c r="A17" s="1">
        <v>43024</v>
      </c>
      <c r="B17">
        <v>0</v>
      </c>
      <c r="C17">
        <v>23.9</v>
      </c>
      <c r="D17">
        <v>45.3</v>
      </c>
      <c r="E17">
        <v>66.7</v>
      </c>
      <c r="F17">
        <v>18.5</v>
      </c>
      <c r="G17">
        <v>0.98</v>
      </c>
      <c r="H17">
        <v>19.149999999999999</v>
      </c>
      <c r="K17">
        <f t="shared" si="0"/>
        <v>0</v>
      </c>
      <c r="L17">
        <v>3.5</v>
      </c>
      <c r="M17">
        <v>0</v>
      </c>
    </row>
    <row r="18" spans="1:13" x14ac:dyDescent="0.2">
      <c r="A18" s="1">
        <v>43025</v>
      </c>
      <c r="B18">
        <v>0</v>
      </c>
      <c r="C18">
        <v>28.5</v>
      </c>
      <c r="D18">
        <v>49.5</v>
      </c>
      <c r="E18">
        <v>70.5</v>
      </c>
      <c r="F18">
        <v>15</v>
      </c>
      <c r="G18">
        <v>2.16</v>
      </c>
      <c r="H18">
        <v>22.9</v>
      </c>
      <c r="I18">
        <v>3.29</v>
      </c>
      <c r="J18">
        <f t="shared" ref="J18" si="1">SUM(K14:K18)</f>
        <v>0</v>
      </c>
      <c r="K18">
        <f t="shared" si="0"/>
        <v>0</v>
      </c>
      <c r="L18">
        <v>3.2</v>
      </c>
      <c r="M18">
        <v>0</v>
      </c>
    </row>
    <row r="19" spans="1:13" x14ac:dyDescent="0.2">
      <c r="A19" s="1">
        <v>43026</v>
      </c>
      <c r="B19">
        <v>0</v>
      </c>
      <c r="C19">
        <v>30.3</v>
      </c>
      <c r="D19">
        <v>48</v>
      </c>
      <c r="E19">
        <v>65.599999999999994</v>
      </c>
      <c r="F19">
        <v>11.7</v>
      </c>
      <c r="G19">
        <v>3.53</v>
      </c>
      <c r="H19">
        <v>19.28</v>
      </c>
      <c r="K19">
        <f t="shared" si="0"/>
        <v>0</v>
      </c>
      <c r="L19">
        <v>2.8</v>
      </c>
      <c r="M19">
        <v>0</v>
      </c>
    </row>
    <row r="20" spans="1:13" x14ac:dyDescent="0.2">
      <c r="A20" s="1">
        <v>43027</v>
      </c>
      <c r="B20">
        <v>0</v>
      </c>
      <c r="C20">
        <v>27.3</v>
      </c>
      <c r="D20">
        <v>47.9</v>
      </c>
      <c r="E20">
        <v>68.599999999999994</v>
      </c>
      <c r="F20">
        <v>16.5</v>
      </c>
      <c r="G20">
        <v>2.4</v>
      </c>
      <c r="H20">
        <v>20.94</v>
      </c>
      <c r="K20">
        <f t="shared" si="0"/>
        <v>0.2362206</v>
      </c>
      <c r="L20">
        <v>2.7</v>
      </c>
      <c r="M20">
        <v>6</v>
      </c>
    </row>
    <row r="21" spans="1:13" x14ac:dyDescent="0.2">
      <c r="A21" s="1">
        <v>43028</v>
      </c>
      <c r="B21">
        <v>0.22</v>
      </c>
      <c r="C21">
        <v>31.1</v>
      </c>
      <c r="D21">
        <v>43.6</v>
      </c>
      <c r="E21">
        <v>56.1</v>
      </c>
      <c r="F21">
        <v>29.9</v>
      </c>
      <c r="G21">
        <v>0.2</v>
      </c>
      <c r="H21">
        <v>9.5500000000000007</v>
      </c>
      <c r="K21">
        <f t="shared" si="0"/>
        <v>0.56299242999999999</v>
      </c>
      <c r="L21">
        <v>1.2</v>
      </c>
      <c r="M21">
        <v>14.3</v>
      </c>
    </row>
    <row r="22" spans="1:13" x14ac:dyDescent="0.2">
      <c r="A22" s="1">
        <v>43029</v>
      </c>
      <c r="B22">
        <v>0.39</v>
      </c>
      <c r="C22">
        <v>24.5</v>
      </c>
      <c r="D22">
        <v>32.6</v>
      </c>
      <c r="E22">
        <v>40.799999999999997</v>
      </c>
      <c r="F22">
        <v>25.5</v>
      </c>
      <c r="G22">
        <v>0.2</v>
      </c>
      <c r="H22">
        <v>3.66</v>
      </c>
      <c r="K22">
        <f t="shared" si="0"/>
        <v>0</v>
      </c>
      <c r="L22">
        <v>1.5</v>
      </c>
      <c r="M22">
        <v>0</v>
      </c>
    </row>
    <row r="23" spans="1:13" x14ac:dyDescent="0.2">
      <c r="A23" s="1">
        <v>43030</v>
      </c>
      <c r="B23">
        <v>0.04</v>
      </c>
      <c r="C23">
        <v>22.5</v>
      </c>
      <c r="D23">
        <v>36.9</v>
      </c>
      <c r="E23">
        <v>51.2</v>
      </c>
      <c r="F23">
        <v>32.299999999999997</v>
      </c>
      <c r="G23">
        <v>0.02</v>
      </c>
      <c r="H23">
        <v>4.6100000000000003</v>
      </c>
      <c r="I23">
        <v>3.19</v>
      </c>
      <c r="J23">
        <f t="shared" ref="J23" si="2">SUM(K19:K23)</f>
        <v>0.82677210000000001</v>
      </c>
      <c r="K23">
        <f t="shared" si="0"/>
        <v>2.7559069999999998E-2</v>
      </c>
      <c r="L23">
        <v>2.4</v>
      </c>
      <c r="M23">
        <v>0.7</v>
      </c>
    </row>
    <row r="24" spans="1:13" x14ac:dyDescent="0.2">
      <c r="A24" s="1">
        <v>43031</v>
      </c>
      <c r="B24">
        <v>0.01</v>
      </c>
      <c r="C24">
        <v>29.9</v>
      </c>
      <c r="D24">
        <v>47.2</v>
      </c>
      <c r="E24">
        <v>64.5</v>
      </c>
      <c r="F24">
        <v>28.8</v>
      </c>
      <c r="G24">
        <v>0.47</v>
      </c>
      <c r="H24">
        <v>15.97</v>
      </c>
      <c r="K24">
        <f t="shared" si="0"/>
        <v>0</v>
      </c>
      <c r="L24">
        <v>2.9</v>
      </c>
      <c r="M24">
        <v>0</v>
      </c>
    </row>
    <row r="25" spans="1:13" x14ac:dyDescent="0.2">
      <c r="A25" s="1">
        <v>43032</v>
      </c>
      <c r="B25">
        <v>0</v>
      </c>
      <c r="C25">
        <v>34.6</v>
      </c>
      <c r="D25">
        <v>49.9</v>
      </c>
      <c r="E25">
        <v>65.2</v>
      </c>
      <c r="F25">
        <v>35.4</v>
      </c>
      <c r="G25">
        <v>0.84</v>
      </c>
      <c r="H25">
        <v>13.93</v>
      </c>
      <c r="K25">
        <f t="shared" si="0"/>
        <v>0</v>
      </c>
      <c r="L25">
        <v>3.3</v>
      </c>
      <c r="M25">
        <v>0</v>
      </c>
    </row>
    <row r="26" spans="1:13" x14ac:dyDescent="0.2">
      <c r="A26" s="1">
        <v>43033</v>
      </c>
      <c r="B26">
        <v>0</v>
      </c>
      <c r="C26">
        <v>34.700000000000003</v>
      </c>
      <c r="D26">
        <v>50.3</v>
      </c>
      <c r="E26">
        <v>65.900000000000006</v>
      </c>
      <c r="F26">
        <v>33.9</v>
      </c>
      <c r="G26">
        <v>0.94</v>
      </c>
      <c r="H26">
        <v>14.79</v>
      </c>
      <c r="K26">
        <f t="shared" si="0"/>
        <v>0</v>
      </c>
      <c r="L26">
        <v>2.6</v>
      </c>
      <c r="M26">
        <v>0</v>
      </c>
    </row>
    <row r="27" spans="1:13" x14ac:dyDescent="0.2">
      <c r="A27" s="1">
        <v>43034</v>
      </c>
      <c r="B27">
        <v>0</v>
      </c>
      <c r="C27">
        <v>33.5</v>
      </c>
      <c r="D27">
        <v>52.4</v>
      </c>
      <c r="E27">
        <v>71.2</v>
      </c>
      <c r="F27">
        <v>31.3</v>
      </c>
      <c r="G27">
        <v>1.0900000000000001</v>
      </c>
      <c r="H27">
        <v>20.02</v>
      </c>
      <c r="K27">
        <f t="shared" si="0"/>
        <v>0</v>
      </c>
      <c r="L27">
        <v>3.2</v>
      </c>
      <c r="M27">
        <v>0</v>
      </c>
    </row>
    <row r="28" spans="1:13" x14ac:dyDescent="0.2">
      <c r="A28" s="1">
        <v>43035</v>
      </c>
      <c r="B28">
        <v>0</v>
      </c>
      <c r="C28">
        <v>32.799999999999997</v>
      </c>
      <c r="D28">
        <v>51.1</v>
      </c>
      <c r="E28">
        <v>69.400000000000006</v>
      </c>
      <c r="F28">
        <v>28.5</v>
      </c>
      <c r="G28">
        <v>1.34</v>
      </c>
      <c r="H28">
        <v>18.77</v>
      </c>
      <c r="I28">
        <v>3.08</v>
      </c>
      <c r="J28">
        <f t="shared" ref="J28" si="3">SUM(K24:K28)</f>
        <v>0</v>
      </c>
      <c r="K28">
        <f t="shared" si="0"/>
        <v>0</v>
      </c>
      <c r="L28">
        <v>3.2</v>
      </c>
      <c r="M28">
        <v>0</v>
      </c>
    </row>
    <row r="29" spans="1:13" x14ac:dyDescent="0.2">
      <c r="A29" s="1">
        <v>43036</v>
      </c>
      <c r="B29">
        <v>0</v>
      </c>
      <c r="C29">
        <v>33.200000000000003</v>
      </c>
      <c r="D29">
        <v>50.6</v>
      </c>
      <c r="E29">
        <v>68</v>
      </c>
      <c r="F29">
        <v>28.6</v>
      </c>
      <c r="G29">
        <v>1.51</v>
      </c>
      <c r="H29">
        <v>18.100000000000001</v>
      </c>
      <c r="K29">
        <f t="shared" si="0"/>
        <v>0</v>
      </c>
      <c r="L29">
        <v>3.4</v>
      </c>
      <c r="M29">
        <v>0</v>
      </c>
    </row>
    <row r="30" spans="1:13" x14ac:dyDescent="0.2">
      <c r="A30" s="1">
        <v>43037</v>
      </c>
      <c r="B30">
        <v>0</v>
      </c>
      <c r="C30">
        <v>33</v>
      </c>
      <c r="D30">
        <v>51.3</v>
      </c>
      <c r="E30">
        <v>69.599999999999994</v>
      </c>
      <c r="F30">
        <v>29.6</v>
      </c>
      <c r="G30">
        <v>1.37</v>
      </c>
      <c r="H30">
        <v>19.989999999999998</v>
      </c>
      <c r="K30">
        <f t="shared" si="0"/>
        <v>0</v>
      </c>
      <c r="L30">
        <v>2.4</v>
      </c>
      <c r="M30">
        <v>0</v>
      </c>
    </row>
    <row r="31" spans="1:13" x14ac:dyDescent="0.2">
      <c r="A31" s="1">
        <v>43038</v>
      </c>
      <c r="B31">
        <v>0</v>
      </c>
      <c r="C31">
        <v>34.1</v>
      </c>
      <c r="D31">
        <v>52.1</v>
      </c>
      <c r="E31">
        <v>70.099999999999994</v>
      </c>
      <c r="F31">
        <v>30.9</v>
      </c>
      <c r="G31">
        <v>1.1399999999999999</v>
      </c>
      <c r="H31">
        <v>20.12</v>
      </c>
      <c r="K31">
        <f t="shared" si="0"/>
        <v>1.1811029999999998E-2</v>
      </c>
      <c r="L31">
        <v>2.2000000000000002</v>
      </c>
      <c r="M31">
        <v>0.3</v>
      </c>
    </row>
    <row r="32" spans="1:13" x14ac:dyDescent="0.2">
      <c r="A32" s="1">
        <v>43039</v>
      </c>
      <c r="B32">
        <v>0</v>
      </c>
      <c r="C32">
        <v>31.7</v>
      </c>
      <c r="D32">
        <v>45.6</v>
      </c>
      <c r="E32">
        <v>59.6</v>
      </c>
      <c r="F32">
        <v>26.9</v>
      </c>
      <c r="G32">
        <v>0.99</v>
      </c>
      <c r="H32">
        <v>12.9</v>
      </c>
      <c r="K32">
        <f t="shared" si="0"/>
        <v>0</v>
      </c>
      <c r="L32">
        <v>1.9</v>
      </c>
      <c r="M32">
        <v>0</v>
      </c>
    </row>
    <row r="33" spans="1:13" x14ac:dyDescent="0.2">
      <c r="A33" s="1">
        <v>43040</v>
      </c>
      <c r="B33">
        <v>0</v>
      </c>
      <c r="C33">
        <v>29</v>
      </c>
      <c r="D33">
        <v>41.8</v>
      </c>
      <c r="E33">
        <v>54.6</v>
      </c>
      <c r="F33">
        <v>27.3</v>
      </c>
      <c r="G33">
        <v>0.69</v>
      </c>
      <c r="H33">
        <v>8.58</v>
      </c>
      <c r="I33">
        <v>2.94</v>
      </c>
      <c r="J33">
        <f t="shared" ref="J33" si="4">SUM(K29:K33)</f>
        <v>1.1811029999999998E-2</v>
      </c>
      <c r="K33">
        <f t="shared" si="0"/>
        <v>0</v>
      </c>
      <c r="L33">
        <v>2.5</v>
      </c>
      <c r="M33">
        <v>0</v>
      </c>
    </row>
    <row r="34" spans="1:13" x14ac:dyDescent="0.2">
      <c r="A34" s="1">
        <v>43041</v>
      </c>
      <c r="B34">
        <v>0</v>
      </c>
      <c r="C34">
        <v>28.6</v>
      </c>
      <c r="D34">
        <v>45.1</v>
      </c>
      <c r="E34">
        <v>61.6</v>
      </c>
      <c r="F34">
        <v>26.8</v>
      </c>
      <c r="G34">
        <v>0.82</v>
      </c>
      <c r="H34">
        <v>14.06</v>
      </c>
      <c r="K34">
        <f t="shared" si="0"/>
        <v>0</v>
      </c>
      <c r="L34">
        <v>1.9</v>
      </c>
      <c r="M34">
        <v>0</v>
      </c>
    </row>
    <row r="35" spans="1:13" x14ac:dyDescent="0.2">
      <c r="A35" s="1">
        <v>43042</v>
      </c>
      <c r="B35">
        <v>0</v>
      </c>
      <c r="C35">
        <v>32</v>
      </c>
      <c r="D35">
        <v>42.4</v>
      </c>
      <c r="E35">
        <v>52.7</v>
      </c>
      <c r="F35">
        <v>30.1</v>
      </c>
      <c r="G35">
        <v>1.08</v>
      </c>
      <c r="H35">
        <v>8.34</v>
      </c>
      <c r="K35">
        <f t="shared" si="0"/>
        <v>0.17716545</v>
      </c>
      <c r="L35">
        <v>1</v>
      </c>
      <c r="M35">
        <v>4.5</v>
      </c>
    </row>
    <row r="36" spans="1:13" x14ac:dyDescent="0.2">
      <c r="A36" s="1">
        <v>43043</v>
      </c>
      <c r="B36">
        <v>0.23</v>
      </c>
      <c r="C36">
        <v>33.799999999999997</v>
      </c>
      <c r="D36">
        <v>36.700000000000003</v>
      </c>
      <c r="E36">
        <v>39.700000000000003</v>
      </c>
      <c r="F36">
        <v>32</v>
      </c>
      <c r="G36">
        <v>0.49</v>
      </c>
      <c r="H36">
        <v>2.33</v>
      </c>
      <c r="K36">
        <f t="shared" si="0"/>
        <v>0.34645688000000002</v>
      </c>
      <c r="L36">
        <v>0.8</v>
      </c>
      <c r="M36">
        <v>8.8000000000000007</v>
      </c>
    </row>
    <row r="37" spans="1:13" x14ac:dyDescent="0.2">
      <c r="A37" s="1">
        <v>43044</v>
      </c>
      <c r="B37">
        <v>0.36</v>
      </c>
      <c r="C37">
        <v>33.5</v>
      </c>
      <c r="D37">
        <v>36.200000000000003</v>
      </c>
      <c r="E37">
        <v>38.9</v>
      </c>
      <c r="F37">
        <v>31.1</v>
      </c>
      <c r="G37">
        <v>0.46</v>
      </c>
      <c r="H37">
        <v>1.79</v>
      </c>
      <c r="K37">
        <f t="shared" si="0"/>
        <v>0</v>
      </c>
      <c r="L37">
        <v>1.3</v>
      </c>
      <c r="M37">
        <v>0</v>
      </c>
    </row>
    <row r="38" spans="1:13" x14ac:dyDescent="0.2">
      <c r="A38" s="1">
        <v>43045</v>
      </c>
      <c r="B38">
        <v>0</v>
      </c>
      <c r="C38">
        <v>32.4</v>
      </c>
      <c r="D38">
        <v>36.200000000000003</v>
      </c>
      <c r="E38">
        <v>39.9</v>
      </c>
      <c r="F38">
        <v>24.3</v>
      </c>
      <c r="G38">
        <v>1.62</v>
      </c>
      <c r="H38">
        <v>3.45</v>
      </c>
      <c r="I38">
        <v>2.83</v>
      </c>
      <c r="J38">
        <f t="shared" ref="J38" si="5">SUM(K34:K38)</f>
        <v>0.53543335999999997</v>
      </c>
      <c r="K38">
        <f t="shared" si="0"/>
        <v>1.1811029999999998E-2</v>
      </c>
      <c r="L38">
        <v>1.1000000000000001</v>
      </c>
      <c r="M38">
        <v>0.3</v>
      </c>
    </row>
    <row r="39" spans="1:13" x14ac:dyDescent="0.2">
      <c r="A39" s="1">
        <v>43046</v>
      </c>
      <c r="B39">
        <v>0</v>
      </c>
      <c r="C39">
        <v>22.8</v>
      </c>
      <c r="D39">
        <v>32.4</v>
      </c>
      <c r="E39">
        <v>42.1</v>
      </c>
      <c r="F39">
        <v>21.2</v>
      </c>
      <c r="G39">
        <v>0.62</v>
      </c>
      <c r="H39">
        <v>4.53</v>
      </c>
      <c r="K39">
        <f t="shared" si="0"/>
        <v>0</v>
      </c>
      <c r="L39">
        <v>1.9</v>
      </c>
      <c r="M39">
        <v>0</v>
      </c>
    </row>
    <row r="40" spans="1:13" x14ac:dyDescent="0.2">
      <c r="A40" s="1">
        <v>43047</v>
      </c>
      <c r="B40">
        <v>0.02</v>
      </c>
      <c r="C40">
        <v>19.100000000000001</v>
      </c>
      <c r="D40">
        <v>34.700000000000003</v>
      </c>
      <c r="E40">
        <v>50.3</v>
      </c>
      <c r="F40">
        <v>17.899999999999999</v>
      </c>
      <c r="G40">
        <v>0.56999999999999995</v>
      </c>
      <c r="H40">
        <v>8.67</v>
      </c>
      <c r="K40">
        <f t="shared" si="0"/>
        <v>0.14566936999999999</v>
      </c>
      <c r="L40">
        <v>1.5</v>
      </c>
      <c r="M40">
        <v>3.7</v>
      </c>
    </row>
    <row r="41" spans="1:13" x14ac:dyDescent="0.2">
      <c r="A41" s="1">
        <v>43048</v>
      </c>
      <c r="B41">
        <v>0.18</v>
      </c>
      <c r="C41">
        <v>32.9</v>
      </c>
      <c r="D41">
        <v>39.6</v>
      </c>
      <c r="E41">
        <v>46.4</v>
      </c>
      <c r="F41">
        <v>29.8</v>
      </c>
      <c r="G41">
        <v>0.64</v>
      </c>
      <c r="H41">
        <v>5.73</v>
      </c>
      <c r="K41">
        <f t="shared" si="0"/>
        <v>0.7559059199999999</v>
      </c>
      <c r="L41">
        <v>1.2</v>
      </c>
      <c r="M41">
        <v>19.2</v>
      </c>
    </row>
    <row r="42" spans="1:13" x14ac:dyDescent="0.2">
      <c r="A42" s="1">
        <v>43049</v>
      </c>
      <c r="B42">
        <v>0.78</v>
      </c>
      <c r="C42">
        <v>35.9</v>
      </c>
      <c r="D42">
        <v>38.9</v>
      </c>
      <c r="E42">
        <v>42</v>
      </c>
      <c r="F42">
        <v>33.4</v>
      </c>
      <c r="G42">
        <v>0.4</v>
      </c>
      <c r="H42">
        <v>2.2200000000000002</v>
      </c>
      <c r="K42">
        <f t="shared" si="0"/>
        <v>5.1181129999999998E-2</v>
      </c>
      <c r="L42">
        <v>1.1000000000000001</v>
      </c>
      <c r="M42">
        <v>1.3</v>
      </c>
    </row>
    <row r="43" spans="1:13" x14ac:dyDescent="0.2">
      <c r="A43" s="1">
        <v>43050</v>
      </c>
      <c r="B43">
        <v>0.06</v>
      </c>
      <c r="C43">
        <v>31.7</v>
      </c>
      <c r="D43">
        <v>37.1</v>
      </c>
      <c r="E43">
        <v>42.5</v>
      </c>
      <c r="F43">
        <v>29.8</v>
      </c>
      <c r="G43">
        <v>0.98</v>
      </c>
      <c r="H43">
        <v>3.82</v>
      </c>
      <c r="I43">
        <v>2.75</v>
      </c>
      <c r="J43">
        <f t="shared" ref="J43" si="6">SUM(K39:K43)</f>
        <v>0.95275641999999994</v>
      </c>
      <c r="K43">
        <f t="shared" si="0"/>
        <v>0</v>
      </c>
      <c r="L43">
        <v>1.3</v>
      </c>
      <c r="M43">
        <v>0</v>
      </c>
    </row>
    <row r="44" spans="1:13" x14ac:dyDescent="0.2">
      <c r="A44" s="1">
        <v>43051</v>
      </c>
      <c r="B44">
        <v>0</v>
      </c>
      <c r="C44">
        <v>27.3</v>
      </c>
      <c r="D44">
        <v>37.5</v>
      </c>
      <c r="E44">
        <v>47.7</v>
      </c>
      <c r="F44">
        <v>23.5</v>
      </c>
      <c r="G44">
        <v>0.51</v>
      </c>
      <c r="H44">
        <v>6.13</v>
      </c>
      <c r="K44">
        <f t="shared" si="0"/>
        <v>0</v>
      </c>
      <c r="L44">
        <v>1.4</v>
      </c>
      <c r="M44">
        <v>0</v>
      </c>
    </row>
    <row r="45" spans="1:13" x14ac:dyDescent="0.2">
      <c r="A45" s="1">
        <v>43052</v>
      </c>
      <c r="B45">
        <v>0</v>
      </c>
      <c r="C45">
        <v>28.9</v>
      </c>
      <c r="D45">
        <v>39.6</v>
      </c>
      <c r="E45">
        <v>50.4</v>
      </c>
      <c r="F45">
        <v>21.5</v>
      </c>
      <c r="G45">
        <v>1.81</v>
      </c>
      <c r="H45">
        <v>8.59</v>
      </c>
      <c r="K45">
        <f t="shared" si="0"/>
        <v>0.37401594999999999</v>
      </c>
      <c r="L45">
        <v>1.4</v>
      </c>
      <c r="M45">
        <v>9.5</v>
      </c>
    </row>
    <row r="46" spans="1:13" x14ac:dyDescent="0.2">
      <c r="A46" s="1">
        <v>43053</v>
      </c>
      <c r="B46">
        <v>0.41</v>
      </c>
      <c r="C46">
        <v>32.799999999999997</v>
      </c>
      <c r="D46">
        <v>39.299999999999997</v>
      </c>
      <c r="E46">
        <v>45.7</v>
      </c>
      <c r="F46">
        <v>31.6</v>
      </c>
      <c r="G46">
        <v>0.16</v>
      </c>
      <c r="H46">
        <v>4.7699999999999996</v>
      </c>
      <c r="K46">
        <f t="shared" si="0"/>
        <v>7.0866180000000001E-2</v>
      </c>
      <c r="L46">
        <v>1.3</v>
      </c>
      <c r="M46">
        <v>1.8</v>
      </c>
    </row>
    <row r="47" spans="1:13" x14ac:dyDescent="0.2">
      <c r="A47" s="1">
        <v>43054</v>
      </c>
      <c r="B47">
        <v>0.06</v>
      </c>
      <c r="C47">
        <v>31</v>
      </c>
      <c r="D47">
        <v>38.700000000000003</v>
      </c>
      <c r="E47">
        <v>46.4</v>
      </c>
      <c r="F47">
        <v>22.5</v>
      </c>
      <c r="G47">
        <v>1.03</v>
      </c>
      <c r="H47">
        <v>6.15</v>
      </c>
      <c r="K47">
        <f t="shared" si="0"/>
        <v>1.7322843999999999</v>
      </c>
      <c r="L47">
        <v>1</v>
      </c>
      <c r="M47">
        <v>44</v>
      </c>
    </row>
    <row r="48" spans="1:13" x14ac:dyDescent="0.2">
      <c r="A48" s="1">
        <v>43055</v>
      </c>
      <c r="B48">
        <v>1.86</v>
      </c>
      <c r="C48">
        <v>33.700000000000003</v>
      </c>
      <c r="D48">
        <v>37.9</v>
      </c>
      <c r="E48">
        <v>42</v>
      </c>
      <c r="F48">
        <v>33.200000000000003</v>
      </c>
      <c r="G48">
        <v>0.36</v>
      </c>
      <c r="H48">
        <v>4.8099999999999996</v>
      </c>
      <c r="I48">
        <v>2.89</v>
      </c>
      <c r="J48">
        <f t="shared" ref="J48" si="7">SUM(K44:K48)</f>
        <v>5.2598453599999999</v>
      </c>
      <c r="K48">
        <f t="shared" si="0"/>
        <v>3.0826788299999999</v>
      </c>
      <c r="L48">
        <v>0.4</v>
      </c>
      <c r="M48">
        <v>78.3</v>
      </c>
    </row>
    <row r="49" spans="1:13" x14ac:dyDescent="0.2">
      <c r="A49" s="1">
        <v>43056</v>
      </c>
      <c r="B49">
        <v>3.02</v>
      </c>
      <c r="C49">
        <v>32.799999999999997</v>
      </c>
      <c r="D49">
        <v>36.6</v>
      </c>
      <c r="E49">
        <v>40.4</v>
      </c>
      <c r="F49">
        <v>34.1</v>
      </c>
      <c r="G49">
        <v>0.24</v>
      </c>
      <c r="H49">
        <v>0.99</v>
      </c>
      <c r="K49">
        <f t="shared" si="0"/>
        <v>6.2992160000000005E-2</v>
      </c>
      <c r="L49">
        <v>0.9</v>
      </c>
      <c r="M49">
        <v>1.6</v>
      </c>
    </row>
    <row r="50" spans="1:13" x14ac:dyDescent="0.2">
      <c r="A50" s="1">
        <v>43057</v>
      </c>
      <c r="B50">
        <v>7.0000000000000007E-2</v>
      </c>
      <c r="C50">
        <v>20.9</v>
      </c>
      <c r="D50">
        <v>28.9</v>
      </c>
      <c r="E50">
        <v>36.799999999999997</v>
      </c>
      <c r="F50">
        <v>20</v>
      </c>
      <c r="G50">
        <v>0.25</v>
      </c>
      <c r="H50">
        <v>3.85</v>
      </c>
      <c r="K50">
        <f t="shared" si="0"/>
        <v>0</v>
      </c>
      <c r="L50">
        <v>1.7</v>
      </c>
      <c r="M50">
        <v>0</v>
      </c>
    </row>
    <row r="51" spans="1:13" x14ac:dyDescent="0.2">
      <c r="A51" s="1">
        <v>43058</v>
      </c>
      <c r="B51">
        <v>0</v>
      </c>
      <c r="C51">
        <v>17.2</v>
      </c>
      <c r="D51">
        <v>32.200000000000003</v>
      </c>
      <c r="E51">
        <v>47.2</v>
      </c>
      <c r="F51">
        <v>21.7</v>
      </c>
      <c r="G51">
        <v>0.24</v>
      </c>
      <c r="H51">
        <v>6.47</v>
      </c>
      <c r="K51">
        <f t="shared" si="0"/>
        <v>0</v>
      </c>
      <c r="L51">
        <v>1.6</v>
      </c>
      <c r="M51">
        <v>0</v>
      </c>
    </row>
    <row r="52" spans="1:13" x14ac:dyDescent="0.2">
      <c r="A52" s="1">
        <v>43059</v>
      </c>
      <c r="B52">
        <v>0</v>
      </c>
      <c r="C52">
        <v>25.4</v>
      </c>
      <c r="D52">
        <v>37.6</v>
      </c>
      <c r="E52">
        <v>49.7</v>
      </c>
      <c r="F52">
        <v>15.5</v>
      </c>
      <c r="G52">
        <v>1.56</v>
      </c>
      <c r="H52">
        <v>9.8800000000000008</v>
      </c>
      <c r="K52">
        <f t="shared" si="0"/>
        <v>0.14173236</v>
      </c>
      <c r="L52">
        <v>0.8</v>
      </c>
      <c r="M52">
        <v>3.6</v>
      </c>
    </row>
    <row r="53" spans="1:13" x14ac:dyDescent="0.2">
      <c r="A53" s="1">
        <v>43060</v>
      </c>
      <c r="B53">
        <v>0.18</v>
      </c>
      <c r="C53">
        <v>35.4</v>
      </c>
      <c r="D53">
        <v>40.799999999999997</v>
      </c>
      <c r="E53">
        <v>46.1</v>
      </c>
      <c r="F53">
        <v>39.200000000000003</v>
      </c>
      <c r="G53">
        <v>0.08</v>
      </c>
      <c r="H53">
        <v>3.66</v>
      </c>
      <c r="I53">
        <v>2.95</v>
      </c>
      <c r="J53">
        <f t="shared" ref="J53" si="8">SUM(K49:K53)</f>
        <v>0.22440957000000003</v>
      </c>
      <c r="K53">
        <f t="shared" si="0"/>
        <v>1.9685049999999999E-2</v>
      </c>
      <c r="L53">
        <v>1.3</v>
      </c>
      <c r="M53">
        <v>0.5</v>
      </c>
    </row>
    <row r="54" spans="1:13" x14ac:dyDescent="0.2">
      <c r="A54" s="1">
        <v>43061</v>
      </c>
      <c r="B54">
        <v>0.01</v>
      </c>
      <c r="C54">
        <v>35.200000000000003</v>
      </c>
      <c r="D54">
        <v>46.3</v>
      </c>
      <c r="E54">
        <v>57.4</v>
      </c>
      <c r="F54">
        <v>37.799999999999997</v>
      </c>
      <c r="G54">
        <v>0.3</v>
      </c>
      <c r="H54">
        <v>8.7899999999999991</v>
      </c>
      <c r="K54">
        <f t="shared" si="0"/>
        <v>0</v>
      </c>
      <c r="L54">
        <v>2</v>
      </c>
      <c r="M54">
        <v>0</v>
      </c>
    </row>
    <row r="55" spans="1:13" x14ac:dyDescent="0.2">
      <c r="A55" s="1">
        <v>43062</v>
      </c>
      <c r="B55">
        <v>0</v>
      </c>
      <c r="C55">
        <v>34.5</v>
      </c>
      <c r="D55">
        <v>48.3</v>
      </c>
      <c r="E55">
        <v>62.1</v>
      </c>
      <c r="F55">
        <v>37</v>
      </c>
      <c r="G55">
        <v>0.28999999999999998</v>
      </c>
      <c r="H55">
        <v>11.45</v>
      </c>
      <c r="K55">
        <f t="shared" si="0"/>
        <v>0</v>
      </c>
      <c r="L55">
        <v>1.7</v>
      </c>
      <c r="M55">
        <v>0</v>
      </c>
    </row>
    <row r="56" spans="1:13" x14ac:dyDescent="0.2">
      <c r="A56" s="1">
        <v>43063</v>
      </c>
      <c r="B56">
        <v>0.02</v>
      </c>
      <c r="C56">
        <v>36.6</v>
      </c>
      <c r="D56">
        <v>47.2</v>
      </c>
      <c r="E56">
        <v>57.8</v>
      </c>
      <c r="F56">
        <v>32.299999999999997</v>
      </c>
      <c r="G56">
        <v>1.34</v>
      </c>
      <c r="H56">
        <v>10.210000000000001</v>
      </c>
      <c r="K56">
        <f t="shared" si="0"/>
        <v>0</v>
      </c>
      <c r="L56">
        <v>1.5</v>
      </c>
      <c r="M56">
        <v>0</v>
      </c>
    </row>
    <row r="57" spans="1:13" x14ac:dyDescent="0.2">
      <c r="A57" s="1">
        <v>43064</v>
      </c>
      <c r="B57">
        <v>0</v>
      </c>
      <c r="C57">
        <v>36.9</v>
      </c>
      <c r="D57">
        <v>44.9</v>
      </c>
      <c r="E57">
        <v>52.9</v>
      </c>
      <c r="F57">
        <v>28.7</v>
      </c>
      <c r="G57">
        <v>1.8</v>
      </c>
      <c r="H57">
        <v>8.5399999999999991</v>
      </c>
      <c r="K57">
        <f t="shared" si="0"/>
        <v>3.9370099999999998E-2</v>
      </c>
      <c r="L57">
        <v>2.6</v>
      </c>
      <c r="M57">
        <v>1</v>
      </c>
    </row>
    <row r="58" spans="1:13" x14ac:dyDescent="0.2">
      <c r="A58" s="1">
        <v>43065</v>
      </c>
      <c r="B58">
        <v>0.02</v>
      </c>
      <c r="C58">
        <v>34</v>
      </c>
      <c r="D58">
        <v>47.1</v>
      </c>
      <c r="E58">
        <v>60.2</v>
      </c>
      <c r="F58">
        <v>25.5</v>
      </c>
      <c r="G58">
        <v>1.96</v>
      </c>
      <c r="H58">
        <v>12.8</v>
      </c>
      <c r="I58">
        <v>3.01</v>
      </c>
      <c r="J58">
        <f t="shared" ref="J58" si="9">SUM(K54:K58)</f>
        <v>1.1574809399999999</v>
      </c>
      <c r="K58">
        <f t="shared" si="0"/>
        <v>1.1181108399999999</v>
      </c>
      <c r="L58">
        <v>1.8</v>
      </c>
      <c r="M58">
        <v>28.4</v>
      </c>
    </row>
    <row r="59" spans="1:13" x14ac:dyDescent="0.2">
      <c r="A59" s="1">
        <v>43066</v>
      </c>
      <c r="B59">
        <v>1.1399999999999999</v>
      </c>
      <c r="C59">
        <v>32.9</v>
      </c>
      <c r="D59">
        <v>43.5</v>
      </c>
      <c r="E59">
        <v>54.1</v>
      </c>
      <c r="F59">
        <v>32.299999999999997</v>
      </c>
      <c r="G59">
        <v>0.56999999999999995</v>
      </c>
      <c r="H59">
        <v>9.77</v>
      </c>
      <c r="K59">
        <f t="shared" si="0"/>
        <v>0.24015760999999997</v>
      </c>
      <c r="L59">
        <v>0.7</v>
      </c>
      <c r="M59">
        <v>6.1</v>
      </c>
    </row>
    <row r="60" spans="1:13" x14ac:dyDescent="0.2">
      <c r="A60" s="1">
        <v>43067</v>
      </c>
      <c r="B60">
        <v>0.24</v>
      </c>
      <c r="C60">
        <v>25.7</v>
      </c>
      <c r="D60">
        <v>32</v>
      </c>
      <c r="E60">
        <v>38.299999999999997</v>
      </c>
      <c r="F60">
        <v>25.9</v>
      </c>
      <c r="G60">
        <v>0.27</v>
      </c>
      <c r="H60">
        <v>2.61</v>
      </c>
      <c r="K60">
        <f t="shared" si="0"/>
        <v>0</v>
      </c>
      <c r="L60">
        <v>1.2</v>
      </c>
      <c r="M60">
        <v>0</v>
      </c>
    </row>
    <row r="61" spans="1:13" x14ac:dyDescent="0.2">
      <c r="A61" s="1">
        <v>43068</v>
      </c>
      <c r="B61">
        <v>0</v>
      </c>
      <c r="C61">
        <v>23.1</v>
      </c>
      <c r="D61">
        <v>34.200000000000003</v>
      </c>
      <c r="E61">
        <v>45.2</v>
      </c>
      <c r="F61">
        <v>24.2</v>
      </c>
      <c r="G61">
        <v>0.45</v>
      </c>
      <c r="H61">
        <v>6.19</v>
      </c>
      <c r="K61">
        <f t="shared" si="0"/>
        <v>0</v>
      </c>
      <c r="L61">
        <v>1</v>
      </c>
      <c r="M61">
        <v>0</v>
      </c>
    </row>
    <row r="62" spans="1:13" x14ac:dyDescent="0.2">
      <c r="A62" s="1">
        <v>43069</v>
      </c>
      <c r="B62">
        <v>0</v>
      </c>
      <c r="C62">
        <v>23.9</v>
      </c>
      <c r="D62">
        <v>33.299999999999997</v>
      </c>
      <c r="E62">
        <v>42.7</v>
      </c>
      <c r="F62">
        <v>24.8</v>
      </c>
      <c r="G62">
        <v>0.34</v>
      </c>
      <c r="H62">
        <v>3.86</v>
      </c>
      <c r="K62">
        <f t="shared" si="0"/>
        <v>0</v>
      </c>
      <c r="L62">
        <v>1.3</v>
      </c>
      <c r="M62">
        <v>0</v>
      </c>
    </row>
    <row r="63" spans="1:13" x14ac:dyDescent="0.2">
      <c r="A63" s="1">
        <v>43070</v>
      </c>
      <c r="B63">
        <v>0</v>
      </c>
      <c r="C63">
        <v>26.8</v>
      </c>
      <c r="D63">
        <v>38.299999999999997</v>
      </c>
      <c r="E63">
        <v>49.8</v>
      </c>
      <c r="F63">
        <v>23.8</v>
      </c>
      <c r="G63">
        <v>1.1100000000000001</v>
      </c>
      <c r="H63">
        <v>8.17</v>
      </c>
      <c r="I63">
        <v>3.06</v>
      </c>
      <c r="J63">
        <f t="shared" ref="J63" si="10">SUM(K59:K63)</f>
        <v>0.24015760999999997</v>
      </c>
      <c r="K63">
        <f t="shared" si="0"/>
        <v>0</v>
      </c>
      <c r="L63">
        <v>1.3</v>
      </c>
      <c r="M63">
        <v>0</v>
      </c>
    </row>
    <row r="64" spans="1:13" x14ac:dyDescent="0.2">
      <c r="A64" s="1">
        <v>43071</v>
      </c>
      <c r="B64">
        <v>0</v>
      </c>
      <c r="C64">
        <v>26.7</v>
      </c>
      <c r="D64">
        <v>37.6</v>
      </c>
      <c r="E64">
        <v>48.6</v>
      </c>
      <c r="F64">
        <v>17.100000000000001</v>
      </c>
      <c r="G64">
        <v>0.97</v>
      </c>
      <c r="H64">
        <v>8.49</v>
      </c>
      <c r="K64">
        <f t="shared" si="0"/>
        <v>6.2992160000000005E-2</v>
      </c>
      <c r="L64">
        <v>1.7</v>
      </c>
      <c r="M64">
        <v>1.6</v>
      </c>
    </row>
    <row r="65" spans="1:13" x14ac:dyDescent="0.2">
      <c r="A65" s="1">
        <v>43072</v>
      </c>
      <c r="B65">
        <v>0.08</v>
      </c>
      <c r="C65">
        <v>28</v>
      </c>
      <c r="D65">
        <v>37.1</v>
      </c>
      <c r="E65">
        <v>46.3</v>
      </c>
      <c r="F65">
        <v>17.899999999999999</v>
      </c>
      <c r="G65">
        <v>0.35</v>
      </c>
      <c r="H65">
        <v>7.55</v>
      </c>
      <c r="K65">
        <f t="shared" si="0"/>
        <v>0.35826790999999997</v>
      </c>
      <c r="L65">
        <v>0.7</v>
      </c>
      <c r="M65">
        <v>9.1</v>
      </c>
    </row>
    <row r="66" spans="1:13" x14ac:dyDescent="0.2">
      <c r="A66" s="1">
        <v>43073</v>
      </c>
      <c r="B66">
        <v>0.3</v>
      </c>
      <c r="C66">
        <v>14.4</v>
      </c>
      <c r="D66">
        <v>23.8</v>
      </c>
      <c r="E66">
        <v>33.200000000000003</v>
      </c>
      <c r="F66">
        <v>13.3</v>
      </c>
      <c r="G66">
        <v>0.25</v>
      </c>
      <c r="H66">
        <v>3.22</v>
      </c>
      <c r="K66">
        <f t="shared" si="0"/>
        <v>0</v>
      </c>
      <c r="L66">
        <v>0.9</v>
      </c>
      <c r="M66">
        <v>0</v>
      </c>
    </row>
    <row r="67" spans="1:13" x14ac:dyDescent="0.2">
      <c r="A67" s="1">
        <v>43074</v>
      </c>
      <c r="B67">
        <v>0.01</v>
      </c>
      <c r="C67">
        <v>12.5</v>
      </c>
      <c r="D67">
        <v>20.9</v>
      </c>
      <c r="E67">
        <v>29.2</v>
      </c>
      <c r="F67">
        <v>9</v>
      </c>
      <c r="G67">
        <v>0.6</v>
      </c>
      <c r="H67">
        <v>2.57</v>
      </c>
      <c r="K67">
        <f t="shared" ref="K67:K130" si="11">0.0393701*M67</f>
        <v>0</v>
      </c>
      <c r="L67">
        <v>1.3</v>
      </c>
      <c r="M67">
        <v>0</v>
      </c>
    </row>
    <row r="68" spans="1:13" x14ac:dyDescent="0.2">
      <c r="A68" s="1">
        <v>43075</v>
      </c>
      <c r="B68">
        <v>0</v>
      </c>
      <c r="C68">
        <v>15.2</v>
      </c>
      <c r="D68">
        <v>26.3</v>
      </c>
      <c r="E68">
        <v>37.299999999999997</v>
      </c>
      <c r="F68">
        <v>10.1</v>
      </c>
      <c r="G68">
        <v>0.85</v>
      </c>
      <c r="H68">
        <v>4.7699999999999996</v>
      </c>
      <c r="I68">
        <v>3.07</v>
      </c>
      <c r="J68">
        <f t="shared" ref="J68" si="12">SUM(K64:K68)</f>
        <v>0.42126006999999999</v>
      </c>
      <c r="K68">
        <f t="shared" si="11"/>
        <v>0</v>
      </c>
      <c r="L68">
        <v>1.5</v>
      </c>
      <c r="M68">
        <v>0</v>
      </c>
    </row>
    <row r="69" spans="1:13" x14ac:dyDescent="0.2">
      <c r="A69" s="1">
        <v>43076</v>
      </c>
      <c r="B69">
        <v>0</v>
      </c>
      <c r="C69">
        <v>18.100000000000001</v>
      </c>
      <c r="D69">
        <v>29.7</v>
      </c>
      <c r="E69">
        <v>41.4</v>
      </c>
      <c r="F69">
        <v>11.3</v>
      </c>
      <c r="G69">
        <v>1.1299999999999999</v>
      </c>
      <c r="H69">
        <v>5.94</v>
      </c>
      <c r="K69">
        <f t="shared" si="11"/>
        <v>0</v>
      </c>
      <c r="L69">
        <v>1.9</v>
      </c>
      <c r="M69">
        <v>0</v>
      </c>
    </row>
    <row r="70" spans="1:13" x14ac:dyDescent="0.2">
      <c r="A70" s="1">
        <v>43077</v>
      </c>
      <c r="B70">
        <v>0.01</v>
      </c>
      <c r="C70">
        <v>20.100000000000001</v>
      </c>
      <c r="D70">
        <v>34.200000000000003</v>
      </c>
      <c r="E70">
        <v>48.3</v>
      </c>
      <c r="F70">
        <v>12</v>
      </c>
      <c r="G70">
        <v>1.5</v>
      </c>
      <c r="H70">
        <v>8.68</v>
      </c>
      <c r="K70">
        <f t="shared" si="11"/>
        <v>0</v>
      </c>
      <c r="L70">
        <v>2</v>
      </c>
      <c r="M70">
        <v>0</v>
      </c>
    </row>
    <row r="71" spans="1:13" x14ac:dyDescent="0.2">
      <c r="A71" s="1">
        <v>43078</v>
      </c>
      <c r="B71">
        <v>0</v>
      </c>
      <c r="C71">
        <v>28.6</v>
      </c>
      <c r="D71">
        <v>39.6</v>
      </c>
      <c r="E71">
        <v>50.7</v>
      </c>
      <c r="F71">
        <v>13.1</v>
      </c>
      <c r="G71">
        <v>2.84</v>
      </c>
      <c r="H71">
        <v>9.67</v>
      </c>
      <c r="K71">
        <f t="shared" si="11"/>
        <v>0</v>
      </c>
      <c r="L71">
        <v>2</v>
      </c>
      <c r="M71">
        <v>0</v>
      </c>
    </row>
    <row r="72" spans="1:13" x14ac:dyDescent="0.2">
      <c r="A72" s="1">
        <v>43079</v>
      </c>
      <c r="B72">
        <v>0</v>
      </c>
      <c r="C72">
        <v>25.6</v>
      </c>
      <c r="D72">
        <v>37.4</v>
      </c>
      <c r="E72">
        <v>49.3</v>
      </c>
      <c r="F72">
        <v>13.7</v>
      </c>
      <c r="G72">
        <v>2.12</v>
      </c>
      <c r="H72">
        <v>8.5399999999999991</v>
      </c>
      <c r="K72">
        <f t="shared" si="11"/>
        <v>0</v>
      </c>
      <c r="L72">
        <v>2.4</v>
      </c>
      <c r="M72">
        <v>0</v>
      </c>
    </row>
    <row r="73" spans="1:13" x14ac:dyDescent="0.2">
      <c r="A73" s="1">
        <v>43080</v>
      </c>
      <c r="B73">
        <v>0</v>
      </c>
      <c r="C73">
        <v>27</v>
      </c>
      <c r="D73">
        <v>39</v>
      </c>
      <c r="E73">
        <v>51.1</v>
      </c>
      <c r="F73">
        <v>12.5</v>
      </c>
      <c r="G73">
        <v>2.31</v>
      </c>
      <c r="H73">
        <v>9.65</v>
      </c>
      <c r="I73">
        <v>3.03</v>
      </c>
      <c r="J73">
        <f t="shared" ref="J73" si="13">SUM(K69:K73)</f>
        <v>0</v>
      </c>
      <c r="K73">
        <f t="shared" si="11"/>
        <v>0</v>
      </c>
      <c r="L73">
        <v>2.1</v>
      </c>
      <c r="M73">
        <v>0</v>
      </c>
    </row>
    <row r="74" spans="1:13" x14ac:dyDescent="0.2">
      <c r="A74" s="1">
        <v>43081</v>
      </c>
      <c r="B74">
        <v>0.02</v>
      </c>
      <c r="C74">
        <v>22.7</v>
      </c>
      <c r="D74">
        <v>38.1</v>
      </c>
      <c r="E74">
        <v>53.5</v>
      </c>
      <c r="F74">
        <v>11.5</v>
      </c>
      <c r="G74">
        <v>1.6</v>
      </c>
      <c r="H74">
        <v>10.82</v>
      </c>
      <c r="K74">
        <f t="shared" si="11"/>
        <v>0</v>
      </c>
      <c r="L74">
        <v>2.2000000000000002</v>
      </c>
      <c r="M74">
        <v>0</v>
      </c>
    </row>
    <row r="75" spans="1:13" x14ac:dyDescent="0.2">
      <c r="A75" s="1">
        <v>43082</v>
      </c>
      <c r="B75">
        <v>0</v>
      </c>
      <c r="C75">
        <v>23.8</v>
      </c>
      <c r="D75">
        <v>39.799999999999997</v>
      </c>
      <c r="E75">
        <v>55.9</v>
      </c>
      <c r="F75">
        <v>11.4</v>
      </c>
      <c r="G75">
        <v>1.91</v>
      </c>
      <c r="H75">
        <v>12.31</v>
      </c>
      <c r="K75">
        <f t="shared" si="11"/>
        <v>0</v>
      </c>
      <c r="L75">
        <v>1.5</v>
      </c>
      <c r="M75">
        <v>0</v>
      </c>
    </row>
    <row r="76" spans="1:13" x14ac:dyDescent="0.2">
      <c r="A76" s="1">
        <v>43083</v>
      </c>
      <c r="B76">
        <v>0</v>
      </c>
      <c r="C76">
        <v>23.9</v>
      </c>
      <c r="D76">
        <v>39.6</v>
      </c>
      <c r="E76">
        <v>55.2</v>
      </c>
      <c r="F76">
        <v>13.7</v>
      </c>
      <c r="G76">
        <v>1.79</v>
      </c>
      <c r="H76">
        <v>11.56</v>
      </c>
      <c r="K76">
        <f t="shared" si="11"/>
        <v>0</v>
      </c>
      <c r="L76">
        <v>2</v>
      </c>
      <c r="M76">
        <v>0</v>
      </c>
    </row>
    <row r="77" spans="1:13" x14ac:dyDescent="0.2">
      <c r="A77" s="1">
        <v>43084</v>
      </c>
      <c r="B77">
        <v>0</v>
      </c>
      <c r="C77">
        <v>27.3</v>
      </c>
      <c r="D77">
        <v>40.4</v>
      </c>
      <c r="E77">
        <v>53.6</v>
      </c>
      <c r="F77">
        <v>13.9</v>
      </c>
      <c r="G77">
        <v>2.2200000000000002</v>
      </c>
      <c r="H77">
        <v>11.07</v>
      </c>
      <c r="K77">
        <f t="shared" si="11"/>
        <v>0</v>
      </c>
      <c r="L77">
        <v>2</v>
      </c>
      <c r="M77">
        <v>0</v>
      </c>
    </row>
    <row r="78" spans="1:13" x14ac:dyDescent="0.2">
      <c r="A78" s="1">
        <v>43085</v>
      </c>
      <c r="B78">
        <v>0</v>
      </c>
      <c r="C78">
        <v>32.6</v>
      </c>
      <c r="D78">
        <v>43.3</v>
      </c>
      <c r="E78">
        <v>54</v>
      </c>
      <c r="F78">
        <v>14</v>
      </c>
      <c r="G78">
        <v>1.4</v>
      </c>
      <c r="H78">
        <v>11.88</v>
      </c>
      <c r="I78">
        <v>2.89</v>
      </c>
      <c r="J78">
        <f t="shared" ref="J78" si="14">SUM(K74:K78)</f>
        <v>0</v>
      </c>
      <c r="K78">
        <f t="shared" si="11"/>
        <v>0</v>
      </c>
      <c r="L78">
        <v>1.1000000000000001</v>
      </c>
      <c r="M78">
        <v>0</v>
      </c>
    </row>
    <row r="79" spans="1:13" x14ac:dyDescent="0.2">
      <c r="A79" s="1">
        <v>43086</v>
      </c>
      <c r="B79">
        <v>0</v>
      </c>
      <c r="C79">
        <v>20.8</v>
      </c>
      <c r="D79">
        <v>27.7</v>
      </c>
      <c r="E79">
        <v>34.6</v>
      </c>
      <c r="F79">
        <v>13.1</v>
      </c>
      <c r="G79">
        <v>0.98</v>
      </c>
      <c r="H79">
        <v>3.84</v>
      </c>
      <c r="K79">
        <f t="shared" si="11"/>
        <v>0</v>
      </c>
      <c r="L79">
        <v>1.4</v>
      </c>
      <c r="M79">
        <v>0</v>
      </c>
    </row>
    <row r="80" spans="1:13" x14ac:dyDescent="0.2">
      <c r="A80" s="1">
        <v>43087</v>
      </c>
      <c r="B80">
        <v>0</v>
      </c>
      <c r="C80">
        <v>17.100000000000001</v>
      </c>
      <c r="D80">
        <v>29.6</v>
      </c>
      <c r="E80">
        <v>42.1</v>
      </c>
      <c r="F80">
        <v>12.1</v>
      </c>
      <c r="G80">
        <v>0.82</v>
      </c>
      <c r="H80">
        <v>6.61</v>
      </c>
      <c r="K80">
        <f t="shared" si="11"/>
        <v>0</v>
      </c>
      <c r="L80">
        <v>1.4</v>
      </c>
      <c r="M80">
        <v>0</v>
      </c>
    </row>
    <row r="81" spans="1:13" x14ac:dyDescent="0.2">
      <c r="A81" s="1">
        <v>43088</v>
      </c>
      <c r="B81">
        <v>0</v>
      </c>
      <c r="C81">
        <v>24.8</v>
      </c>
      <c r="D81">
        <v>39.9</v>
      </c>
      <c r="E81">
        <v>55</v>
      </c>
      <c r="F81">
        <v>19.600000000000001</v>
      </c>
      <c r="G81">
        <v>1.19</v>
      </c>
      <c r="H81">
        <v>10.56</v>
      </c>
      <c r="K81">
        <f t="shared" si="11"/>
        <v>4.3307110000000003E-2</v>
      </c>
      <c r="L81">
        <v>2</v>
      </c>
      <c r="M81">
        <v>1.1000000000000001</v>
      </c>
    </row>
    <row r="82" spans="1:13" x14ac:dyDescent="0.2">
      <c r="A82" s="1">
        <v>43089</v>
      </c>
      <c r="B82">
        <v>0.05</v>
      </c>
      <c r="C82">
        <v>28.8</v>
      </c>
      <c r="D82">
        <v>38.4</v>
      </c>
      <c r="E82">
        <v>48</v>
      </c>
      <c r="F82">
        <v>15.5</v>
      </c>
      <c r="G82">
        <v>0.87</v>
      </c>
      <c r="H82">
        <v>8.82</v>
      </c>
      <c r="K82">
        <f t="shared" si="11"/>
        <v>0.22834657999999999</v>
      </c>
      <c r="L82">
        <v>0.9</v>
      </c>
      <c r="M82">
        <v>5.8</v>
      </c>
    </row>
    <row r="83" spans="1:13" x14ac:dyDescent="0.2">
      <c r="A83" s="1">
        <v>43090</v>
      </c>
      <c r="B83">
        <v>0.2</v>
      </c>
      <c r="C83">
        <v>14.3</v>
      </c>
      <c r="D83">
        <v>24.8</v>
      </c>
      <c r="E83">
        <v>35.299999999999997</v>
      </c>
      <c r="F83">
        <v>11.6</v>
      </c>
      <c r="G83">
        <v>0.39</v>
      </c>
      <c r="H83">
        <v>4.37</v>
      </c>
      <c r="I83">
        <v>2.75</v>
      </c>
      <c r="J83">
        <f t="shared" ref="J83" si="15">SUM(K79:K83)</f>
        <v>0.27165369</v>
      </c>
      <c r="K83">
        <f t="shared" si="11"/>
        <v>0</v>
      </c>
      <c r="L83">
        <v>0.8</v>
      </c>
      <c r="M83">
        <v>0</v>
      </c>
    </row>
    <row r="84" spans="1:13" x14ac:dyDescent="0.2">
      <c r="A84" s="1">
        <v>43091</v>
      </c>
      <c r="B84">
        <v>0</v>
      </c>
      <c r="C84">
        <v>11.5</v>
      </c>
      <c r="D84">
        <v>21.7</v>
      </c>
      <c r="E84">
        <v>32</v>
      </c>
      <c r="F84">
        <v>5</v>
      </c>
      <c r="G84">
        <v>0.64</v>
      </c>
      <c r="H84">
        <v>3.94</v>
      </c>
      <c r="K84">
        <f t="shared" si="11"/>
        <v>0</v>
      </c>
      <c r="L84">
        <v>1.4</v>
      </c>
      <c r="M84">
        <v>0</v>
      </c>
    </row>
    <row r="85" spans="1:13" x14ac:dyDescent="0.2">
      <c r="A85" s="1">
        <v>43092</v>
      </c>
      <c r="B85">
        <v>0.04</v>
      </c>
      <c r="C85">
        <v>20.3</v>
      </c>
      <c r="D85">
        <v>33.299999999999997</v>
      </c>
      <c r="E85">
        <v>46.3</v>
      </c>
      <c r="F85">
        <v>12</v>
      </c>
      <c r="G85">
        <v>1.61</v>
      </c>
      <c r="H85">
        <v>8.4600000000000009</v>
      </c>
      <c r="K85">
        <f t="shared" si="11"/>
        <v>0</v>
      </c>
      <c r="L85">
        <v>1.7</v>
      </c>
      <c r="M85">
        <v>0</v>
      </c>
    </row>
    <row r="86" spans="1:13" x14ac:dyDescent="0.2">
      <c r="A86" s="1">
        <v>43093</v>
      </c>
      <c r="B86">
        <v>0</v>
      </c>
      <c r="C86">
        <v>31.9</v>
      </c>
      <c r="D86">
        <v>39.299999999999997</v>
      </c>
      <c r="E86">
        <v>46.7</v>
      </c>
      <c r="F86">
        <v>8.6</v>
      </c>
      <c r="G86">
        <v>3.15</v>
      </c>
      <c r="H86">
        <v>9.42</v>
      </c>
      <c r="K86">
        <f t="shared" si="11"/>
        <v>0</v>
      </c>
      <c r="L86">
        <v>1.6</v>
      </c>
      <c r="M86">
        <v>0</v>
      </c>
    </row>
    <row r="87" spans="1:13" x14ac:dyDescent="0.2">
      <c r="A87" s="1">
        <v>43094</v>
      </c>
      <c r="B87">
        <v>0</v>
      </c>
      <c r="C87">
        <v>33.1</v>
      </c>
      <c r="D87">
        <v>40.799999999999997</v>
      </c>
      <c r="E87">
        <v>48.4</v>
      </c>
      <c r="F87">
        <v>17.399999999999999</v>
      </c>
      <c r="G87">
        <v>2.5</v>
      </c>
      <c r="H87">
        <v>9.24</v>
      </c>
      <c r="K87">
        <f t="shared" si="11"/>
        <v>0</v>
      </c>
      <c r="L87">
        <v>1.1000000000000001</v>
      </c>
      <c r="M87">
        <v>0</v>
      </c>
    </row>
    <row r="88" spans="1:13" x14ac:dyDescent="0.2">
      <c r="A88" s="1">
        <v>43095</v>
      </c>
      <c r="B88">
        <v>0</v>
      </c>
      <c r="C88">
        <v>28.5</v>
      </c>
      <c r="D88">
        <v>38</v>
      </c>
      <c r="E88">
        <v>47.6</v>
      </c>
      <c r="F88">
        <v>23.8</v>
      </c>
      <c r="G88">
        <v>1.23</v>
      </c>
      <c r="H88">
        <v>5.72</v>
      </c>
      <c r="I88">
        <v>2.58</v>
      </c>
      <c r="J88">
        <f t="shared" ref="J88" si="16">SUM(K84:K88)</f>
        <v>0</v>
      </c>
      <c r="K88">
        <f t="shared" si="11"/>
        <v>0</v>
      </c>
      <c r="L88">
        <v>1.7</v>
      </c>
      <c r="M88">
        <v>0</v>
      </c>
    </row>
    <row r="89" spans="1:13" x14ac:dyDescent="0.2">
      <c r="A89" s="1">
        <v>43096</v>
      </c>
      <c r="B89">
        <v>0</v>
      </c>
      <c r="C89">
        <v>24.8</v>
      </c>
      <c r="D89">
        <v>39.5</v>
      </c>
      <c r="E89">
        <v>54.2</v>
      </c>
      <c r="F89">
        <v>13.6</v>
      </c>
      <c r="G89">
        <v>1.57</v>
      </c>
      <c r="H89">
        <v>11.42</v>
      </c>
      <c r="K89">
        <f t="shared" si="11"/>
        <v>0</v>
      </c>
      <c r="L89">
        <v>1.6</v>
      </c>
      <c r="M89">
        <v>0</v>
      </c>
    </row>
    <row r="90" spans="1:13" x14ac:dyDescent="0.2">
      <c r="A90" s="1">
        <v>43097</v>
      </c>
      <c r="B90">
        <v>0</v>
      </c>
      <c r="C90">
        <v>29.6</v>
      </c>
      <c r="D90">
        <v>41.1</v>
      </c>
      <c r="E90">
        <v>52.6</v>
      </c>
      <c r="F90">
        <v>10.7</v>
      </c>
      <c r="G90">
        <v>2.79</v>
      </c>
      <c r="H90">
        <v>11.23</v>
      </c>
      <c r="K90">
        <f t="shared" si="11"/>
        <v>0</v>
      </c>
      <c r="L90">
        <v>2.1</v>
      </c>
      <c r="M90">
        <v>0</v>
      </c>
    </row>
    <row r="91" spans="1:13" x14ac:dyDescent="0.2">
      <c r="A91" s="1">
        <v>43098</v>
      </c>
      <c r="B91">
        <v>0</v>
      </c>
      <c r="C91">
        <v>27.6</v>
      </c>
      <c r="D91">
        <v>41.9</v>
      </c>
      <c r="E91">
        <v>56.2</v>
      </c>
      <c r="F91">
        <v>11.1</v>
      </c>
      <c r="G91">
        <v>2.61</v>
      </c>
      <c r="H91">
        <v>12.51</v>
      </c>
      <c r="K91">
        <f t="shared" si="11"/>
        <v>0</v>
      </c>
      <c r="L91">
        <v>2.4</v>
      </c>
      <c r="M91">
        <v>0</v>
      </c>
    </row>
    <row r="92" spans="1:13" x14ac:dyDescent="0.2">
      <c r="A92" s="1">
        <v>43099</v>
      </c>
      <c r="B92">
        <v>0</v>
      </c>
      <c r="C92">
        <v>38.9</v>
      </c>
      <c r="D92">
        <v>47.8</v>
      </c>
      <c r="E92">
        <v>56.8</v>
      </c>
      <c r="F92">
        <v>4.7</v>
      </c>
      <c r="G92">
        <v>6.76</v>
      </c>
      <c r="H92">
        <v>13.98</v>
      </c>
      <c r="K92">
        <f t="shared" si="11"/>
        <v>0</v>
      </c>
      <c r="L92">
        <v>2</v>
      </c>
      <c r="M92">
        <v>0</v>
      </c>
    </row>
    <row r="93" spans="1:13" x14ac:dyDescent="0.2">
      <c r="A93" s="1">
        <v>43100</v>
      </c>
      <c r="B93">
        <v>0</v>
      </c>
      <c r="C93">
        <v>35.4</v>
      </c>
      <c r="D93">
        <v>44.8</v>
      </c>
      <c r="E93">
        <v>54.1</v>
      </c>
      <c r="F93">
        <v>9.1999999999999993</v>
      </c>
      <c r="G93">
        <v>4.6500000000000004</v>
      </c>
      <c r="H93">
        <v>12.43</v>
      </c>
      <c r="I93">
        <v>2.42</v>
      </c>
      <c r="J93">
        <f t="shared" ref="J93" si="17">SUM(K89:K93)</f>
        <v>0</v>
      </c>
      <c r="K93">
        <f t="shared" si="11"/>
        <v>0</v>
      </c>
      <c r="L93">
        <v>0.9</v>
      </c>
      <c r="M93">
        <v>0</v>
      </c>
    </row>
    <row r="94" spans="1:13" x14ac:dyDescent="0.2">
      <c r="A94" s="1">
        <v>43101</v>
      </c>
      <c r="B94">
        <v>0</v>
      </c>
      <c r="C94">
        <v>27.4</v>
      </c>
      <c r="D94">
        <v>40.1</v>
      </c>
      <c r="E94">
        <v>52.8</v>
      </c>
      <c r="F94">
        <v>17.5</v>
      </c>
      <c r="G94">
        <v>2.06</v>
      </c>
      <c r="H94">
        <v>10.66</v>
      </c>
      <c r="K94">
        <f t="shared" si="11"/>
        <v>0</v>
      </c>
      <c r="L94">
        <v>1.5</v>
      </c>
      <c r="M94">
        <v>0</v>
      </c>
    </row>
    <row r="95" spans="1:13" x14ac:dyDescent="0.2">
      <c r="A95" s="1">
        <v>43102</v>
      </c>
      <c r="B95">
        <v>0</v>
      </c>
      <c r="C95">
        <v>28.2</v>
      </c>
      <c r="D95">
        <v>41.7</v>
      </c>
      <c r="E95">
        <v>55.2</v>
      </c>
      <c r="F95">
        <v>20.2</v>
      </c>
      <c r="G95">
        <v>1.53</v>
      </c>
      <c r="H95">
        <v>11.14</v>
      </c>
      <c r="K95">
        <f t="shared" si="11"/>
        <v>2.3622059999999997E-2</v>
      </c>
      <c r="L95">
        <v>1.7</v>
      </c>
      <c r="M95">
        <v>0.6</v>
      </c>
    </row>
    <row r="96" spans="1:13" x14ac:dyDescent="0.2">
      <c r="A96" s="1">
        <v>43103</v>
      </c>
      <c r="B96">
        <v>0.02</v>
      </c>
      <c r="C96">
        <v>27.3</v>
      </c>
      <c r="D96">
        <v>38.799999999999997</v>
      </c>
      <c r="E96">
        <v>50.4</v>
      </c>
      <c r="F96">
        <v>23</v>
      </c>
      <c r="G96">
        <v>1.38</v>
      </c>
      <c r="H96">
        <v>7.98</v>
      </c>
      <c r="K96">
        <f t="shared" si="11"/>
        <v>3.543309E-2</v>
      </c>
      <c r="L96">
        <v>1.6</v>
      </c>
      <c r="M96">
        <v>0.9</v>
      </c>
    </row>
    <row r="97" spans="1:13" x14ac:dyDescent="0.2">
      <c r="A97" s="1">
        <v>43104</v>
      </c>
      <c r="B97">
        <v>0.05</v>
      </c>
      <c r="C97">
        <v>31.3</v>
      </c>
      <c r="D97">
        <v>42.2</v>
      </c>
      <c r="E97">
        <v>53.2</v>
      </c>
      <c r="F97">
        <v>26.8</v>
      </c>
      <c r="G97">
        <v>0.65</v>
      </c>
      <c r="H97">
        <v>9.1999999999999993</v>
      </c>
      <c r="K97">
        <f t="shared" si="11"/>
        <v>0.11023627999999999</v>
      </c>
      <c r="L97">
        <v>1</v>
      </c>
      <c r="M97">
        <v>2.8</v>
      </c>
    </row>
    <row r="98" spans="1:13" x14ac:dyDescent="0.2">
      <c r="A98" s="1">
        <v>43105</v>
      </c>
      <c r="B98">
        <v>0.12</v>
      </c>
      <c r="C98">
        <v>33.799999999999997</v>
      </c>
      <c r="D98">
        <v>40.200000000000003</v>
      </c>
      <c r="E98">
        <v>46.6</v>
      </c>
      <c r="F98">
        <v>32.799999999999997</v>
      </c>
      <c r="G98">
        <v>0.26</v>
      </c>
      <c r="H98">
        <v>4.1399999999999997</v>
      </c>
      <c r="I98">
        <v>2.2599999999999998</v>
      </c>
      <c r="J98">
        <f t="shared" ref="J98" si="18">SUM(K94:K98)</f>
        <v>0.77165395999999997</v>
      </c>
      <c r="K98">
        <f t="shared" si="11"/>
        <v>0.60236252999999995</v>
      </c>
      <c r="L98">
        <v>1.1000000000000001</v>
      </c>
      <c r="M98">
        <v>15.3</v>
      </c>
    </row>
    <row r="99" spans="1:13" x14ac:dyDescent="0.2">
      <c r="A99" s="1">
        <v>43106</v>
      </c>
      <c r="B99">
        <v>0.69</v>
      </c>
      <c r="C99">
        <v>36.9</v>
      </c>
      <c r="D99">
        <v>40.5</v>
      </c>
      <c r="E99">
        <v>44</v>
      </c>
      <c r="F99">
        <v>35.799999999999997</v>
      </c>
      <c r="G99">
        <v>0.45</v>
      </c>
      <c r="H99">
        <v>2.34</v>
      </c>
      <c r="K99">
        <f t="shared" si="11"/>
        <v>0.26377967000000002</v>
      </c>
      <c r="L99">
        <v>0.7</v>
      </c>
      <c r="M99">
        <v>6.7</v>
      </c>
    </row>
    <row r="100" spans="1:13" x14ac:dyDescent="0.2">
      <c r="A100" s="1">
        <v>43107</v>
      </c>
      <c r="B100">
        <v>0.26</v>
      </c>
      <c r="C100">
        <v>24.5</v>
      </c>
      <c r="D100">
        <v>33.9</v>
      </c>
      <c r="E100">
        <v>43.4</v>
      </c>
      <c r="F100">
        <v>25.2</v>
      </c>
      <c r="G100">
        <v>0.21</v>
      </c>
      <c r="H100">
        <v>5.21</v>
      </c>
      <c r="K100">
        <f t="shared" si="11"/>
        <v>0</v>
      </c>
      <c r="L100">
        <v>1.4</v>
      </c>
      <c r="M100">
        <v>0</v>
      </c>
    </row>
    <row r="101" spans="1:13" x14ac:dyDescent="0.2">
      <c r="A101" s="1">
        <v>43108</v>
      </c>
      <c r="B101">
        <v>0</v>
      </c>
      <c r="C101">
        <v>21.3</v>
      </c>
      <c r="D101">
        <v>33.6</v>
      </c>
      <c r="E101">
        <v>45.9</v>
      </c>
      <c r="F101">
        <v>21.3</v>
      </c>
      <c r="G101">
        <v>0.66</v>
      </c>
      <c r="H101">
        <v>6.69</v>
      </c>
      <c r="K101">
        <f t="shared" si="11"/>
        <v>0.5196853199999999</v>
      </c>
      <c r="L101">
        <v>1</v>
      </c>
      <c r="M101">
        <v>13.2</v>
      </c>
    </row>
    <row r="102" spans="1:13" x14ac:dyDescent="0.2">
      <c r="A102" s="1">
        <v>43109</v>
      </c>
      <c r="B102">
        <v>0.57999999999999996</v>
      </c>
      <c r="C102">
        <v>34.299999999999997</v>
      </c>
      <c r="D102">
        <v>38.5</v>
      </c>
      <c r="E102">
        <v>42.7</v>
      </c>
      <c r="F102">
        <v>33.299999999999997</v>
      </c>
      <c r="G102">
        <v>0.13</v>
      </c>
      <c r="H102">
        <v>3.52</v>
      </c>
      <c r="K102">
        <f t="shared" si="11"/>
        <v>0.50393728000000004</v>
      </c>
      <c r="L102">
        <v>0.9</v>
      </c>
      <c r="M102">
        <v>12.8</v>
      </c>
    </row>
    <row r="103" spans="1:13" x14ac:dyDescent="0.2">
      <c r="A103" s="1">
        <v>43110</v>
      </c>
      <c r="B103">
        <v>0.52</v>
      </c>
      <c r="C103">
        <v>34.1</v>
      </c>
      <c r="D103">
        <v>38.700000000000003</v>
      </c>
      <c r="E103">
        <v>43.4</v>
      </c>
      <c r="F103">
        <v>35.4</v>
      </c>
      <c r="G103">
        <v>0.05</v>
      </c>
      <c r="H103">
        <v>1.35</v>
      </c>
      <c r="I103">
        <v>2.13</v>
      </c>
      <c r="J103">
        <f t="shared" ref="J103" si="19">SUM(K99:K103)</f>
        <v>1.3149613399999998</v>
      </c>
      <c r="K103">
        <f t="shared" si="11"/>
        <v>2.7559069999999998E-2</v>
      </c>
      <c r="L103">
        <v>1</v>
      </c>
      <c r="M103">
        <v>0.7</v>
      </c>
    </row>
    <row r="104" spans="1:13" x14ac:dyDescent="0.2">
      <c r="A104" s="1">
        <v>43111</v>
      </c>
      <c r="B104">
        <v>0.05</v>
      </c>
      <c r="C104">
        <v>27.5</v>
      </c>
      <c r="D104">
        <v>34.5</v>
      </c>
      <c r="E104">
        <v>41.5</v>
      </c>
      <c r="F104">
        <v>28.7</v>
      </c>
      <c r="G104">
        <v>0.4</v>
      </c>
      <c r="H104">
        <v>3.26</v>
      </c>
      <c r="K104">
        <f t="shared" si="11"/>
        <v>0</v>
      </c>
      <c r="L104">
        <v>1.2</v>
      </c>
      <c r="M104">
        <v>0</v>
      </c>
    </row>
    <row r="105" spans="1:13" x14ac:dyDescent="0.2">
      <c r="A105" s="1">
        <v>43112</v>
      </c>
      <c r="B105">
        <v>0</v>
      </c>
      <c r="C105">
        <v>26.2</v>
      </c>
      <c r="D105">
        <v>35.5</v>
      </c>
      <c r="E105">
        <v>44.9</v>
      </c>
      <c r="F105">
        <v>23.9</v>
      </c>
      <c r="G105">
        <v>0.64</v>
      </c>
      <c r="H105">
        <v>5.5</v>
      </c>
      <c r="K105">
        <f t="shared" si="11"/>
        <v>0</v>
      </c>
      <c r="L105">
        <v>1.5</v>
      </c>
      <c r="M105">
        <v>0</v>
      </c>
    </row>
    <row r="106" spans="1:13" x14ac:dyDescent="0.2">
      <c r="A106" s="1">
        <v>43113</v>
      </c>
      <c r="B106">
        <v>0</v>
      </c>
      <c r="C106">
        <v>27.1</v>
      </c>
      <c r="D106">
        <v>38.9</v>
      </c>
      <c r="E106">
        <v>50.7</v>
      </c>
      <c r="F106">
        <v>23.5</v>
      </c>
      <c r="G106">
        <v>0.7</v>
      </c>
      <c r="H106">
        <v>8.08</v>
      </c>
      <c r="K106">
        <f t="shared" si="11"/>
        <v>0</v>
      </c>
      <c r="L106">
        <v>2</v>
      </c>
      <c r="M106">
        <v>0</v>
      </c>
    </row>
    <row r="107" spans="1:13" x14ac:dyDescent="0.2">
      <c r="A107" s="1">
        <v>43114</v>
      </c>
      <c r="B107">
        <v>0</v>
      </c>
      <c r="C107">
        <v>26.3</v>
      </c>
      <c r="D107">
        <v>38.9</v>
      </c>
      <c r="E107">
        <v>51.4</v>
      </c>
      <c r="F107">
        <v>23.8</v>
      </c>
      <c r="G107">
        <v>1.0900000000000001</v>
      </c>
      <c r="H107">
        <v>8.1300000000000008</v>
      </c>
      <c r="K107">
        <f t="shared" si="11"/>
        <v>0</v>
      </c>
      <c r="L107">
        <v>1.8</v>
      </c>
      <c r="M107">
        <v>0</v>
      </c>
    </row>
    <row r="108" spans="1:13" x14ac:dyDescent="0.2">
      <c r="A108" s="1">
        <v>43115</v>
      </c>
      <c r="B108">
        <v>0</v>
      </c>
      <c r="C108">
        <v>27.6</v>
      </c>
      <c r="D108">
        <v>39.799999999999997</v>
      </c>
      <c r="E108">
        <v>51.9</v>
      </c>
      <c r="F108">
        <v>26.7</v>
      </c>
      <c r="G108">
        <v>0.86</v>
      </c>
      <c r="H108">
        <v>7.95</v>
      </c>
      <c r="I108">
        <v>1.99</v>
      </c>
      <c r="J108">
        <f t="shared" ref="J108" si="20">SUM(K104:K108)</f>
        <v>0</v>
      </c>
      <c r="K108">
        <f t="shared" si="11"/>
        <v>0</v>
      </c>
      <c r="L108">
        <v>1.9</v>
      </c>
      <c r="M108">
        <v>0</v>
      </c>
    </row>
    <row r="109" spans="1:13" x14ac:dyDescent="0.2">
      <c r="A109" s="1">
        <v>43116</v>
      </c>
      <c r="B109">
        <v>0</v>
      </c>
      <c r="C109">
        <v>30.8</v>
      </c>
      <c r="D109">
        <v>41.8</v>
      </c>
      <c r="E109">
        <v>52.9</v>
      </c>
      <c r="F109">
        <v>23.9</v>
      </c>
      <c r="G109">
        <v>0.95</v>
      </c>
      <c r="H109">
        <v>9.85</v>
      </c>
      <c r="K109">
        <f t="shared" si="11"/>
        <v>1.5748040000000001E-2</v>
      </c>
      <c r="L109">
        <v>1.2</v>
      </c>
      <c r="M109">
        <v>0.4</v>
      </c>
    </row>
    <row r="110" spans="1:13" x14ac:dyDescent="0.2">
      <c r="A110" s="1">
        <v>43117</v>
      </c>
      <c r="B110">
        <v>0.03</v>
      </c>
      <c r="C110">
        <v>31</v>
      </c>
      <c r="D110">
        <v>38.299999999999997</v>
      </c>
      <c r="E110">
        <v>45.6</v>
      </c>
      <c r="F110">
        <v>30.5</v>
      </c>
      <c r="G110">
        <v>0.39</v>
      </c>
      <c r="H110">
        <v>4.0999999999999996</v>
      </c>
      <c r="K110">
        <f t="shared" si="11"/>
        <v>0</v>
      </c>
      <c r="L110">
        <v>1.4</v>
      </c>
      <c r="M110">
        <v>0</v>
      </c>
    </row>
    <row r="111" spans="1:13" x14ac:dyDescent="0.2">
      <c r="A111" s="1">
        <v>43118</v>
      </c>
      <c r="B111">
        <v>0</v>
      </c>
      <c r="C111">
        <v>31.7</v>
      </c>
      <c r="D111">
        <v>42.2</v>
      </c>
      <c r="E111">
        <v>52.7</v>
      </c>
      <c r="F111">
        <v>32.6</v>
      </c>
      <c r="G111">
        <v>0.7</v>
      </c>
      <c r="H111">
        <v>6.91</v>
      </c>
      <c r="K111">
        <f t="shared" si="11"/>
        <v>0.57480345999999993</v>
      </c>
      <c r="L111">
        <v>1.5</v>
      </c>
      <c r="M111">
        <v>14.6</v>
      </c>
    </row>
    <row r="112" spans="1:13" x14ac:dyDescent="0.2">
      <c r="A112" s="1">
        <v>43119</v>
      </c>
      <c r="B112">
        <v>0.66</v>
      </c>
      <c r="C112">
        <v>30.6</v>
      </c>
      <c r="D112">
        <v>38.799999999999997</v>
      </c>
      <c r="E112">
        <v>47</v>
      </c>
      <c r="F112">
        <v>31.1</v>
      </c>
      <c r="G112">
        <v>0.4</v>
      </c>
      <c r="H112">
        <v>4.96</v>
      </c>
      <c r="K112">
        <f t="shared" si="11"/>
        <v>0.29133873999999998</v>
      </c>
      <c r="L112">
        <v>1</v>
      </c>
      <c r="M112">
        <v>7.4</v>
      </c>
    </row>
    <row r="113" spans="1:13" x14ac:dyDescent="0.2">
      <c r="A113" s="1">
        <v>43120</v>
      </c>
      <c r="B113">
        <v>0.27</v>
      </c>
      <c r="C113">
        <v>20.100000000000001</v>
      </c>
      <c r="D113">
        <v>27.6</v>
      </c>
      <c r="E113">
        <v>35.1</v>
      </c>
      <c r="F113">
        <v>18.600000000000001</v>
      </c>
      <c r="G113">
        <v>0.31</v>
      </c>
      <c r="H113">
        <v>3.13</v>
      </c>
      <c r="I113">
        <v>1.87</v>
      </c>
      <c r="J113">
        <f t="shared" ref="J113" si="21">SUM(K109:K113)</f>
        <v>0.88189023999999994</v>
      </c>
      <c r="K113">
        <f t="shared" si="11"/>
        <v>0</v>
      </c>
      <c r="L113">
        <v>0.8</v>
      </c>
      <c r="M113">
        <v>0</v>
      </c>
    </row>
    <row r="114" spans="1:13" x14ac:dyDescent="0.2">
      <c r="A114" s="1">
        <v>43121</v>
      </c>
      <c r="B114">
        <v>0</v>
      </c>
      <c r="C114">
        <v>11.1</v>
      </c>
      <c r="D114">
        <v>21.4</v>
      </c>
      <c r="E114">
        <v>31.7</v>
      </c>
      <c r="F114">
        <v>11</v>
      </c>
      <c r="G114">
        <v>0.36</v>
      </c>
      <c r="H114">
        <v>2.99</v>
      </c>
      <c r="K114">
        <f t="shared" si="11"/>
        <v>0</v>
      </c>
      <c r="L114">
        <v>1</v>
      </c>
      <c r="M114">
        <v>0</v>
      </c>
    </row>
    <row r="115" spans="1:13" x14ac:dyDescent="0.2">
      <c r="A115" s="1">
        <v>43122</v>
      </c>
      <c r="B115">
        <v>0</v>
      </c>
      <c r="C115">
        <v>11</v>
      </c>
      <c r="D115">
        <v>23.2</v>
      </c>
      <c r="E115">
        <v>35.4</v>
      </c>
      <c r="F115">
        <v>15.6</v>
      </c>
      <c r="G115">
        <v>0.32</v>
      </c>
      <c r="H115">
        <v>4.01</v>
      </c>
      <c r="K115">
        <f t="shared" si="11"/>
        <v>0</v>
      </c>
      <c r="L115">
        <v>0.9</v>
      </c>
      <c r="M115">
        <v>0</v>
      </c>
    </row>
    <row r="116" spans="1:13" x14ac:dyDescent="0.2">
      <c r="A116" s="1">
        <v>43123</v>
      </c>
      <c r="B116">
        <v>0</v>
      </c>
      <c r="C116">
        <v>20.2</v>
      </c>
      <c r="D116">
        <v>29.8</v>
      </c>
      <c r="E116">
        <v>39.5</v>
      </c>
      <c r="F116">
        <v>23.4</v>
      </c>
      <c r="G116">
        <v>0.26</v>
      </c>
      <c r="H116">
        <v>3.15</v>
      </c>
      <c r="K116">
        <f t="shared" si="11"/>
        <v>0</v>
      </c>
      <c r="L116">
        <v>1.4</v>
      </c>
      <c r="M116">
        <v>0</v>
      </c>
    </row>
    <row r="117" spans="1:13" x14ac:dyDescent="0.2">
      <c r="A117" s="1">
        <v>43124</v>
      </c>
      <c r="B117">
        <v>0</v>
      </c>
      <c r="C117">
        <v>16.8</v>
      </c>
      <c r="D117">
        <v>31.1</v>
      </c>
      <c r="E117">
        <v>45.4</v>
      </c>
      <c r="F117">
        <v>14.6</v>
      </c>
      <c r="G117">
        <v>0.37</v>
      </c>
      <c r="H117">
        <v>7.74</v>
      </c>
      <c r="K117">
        <f t="shared" si="11"/>
        <v>0.64960664999999995</v>
      </c>
      <c r="L117">
        <v>2</v>
      </c>
      <c r="M117">
        <v>16.5</v>
      </c>
    </row>
    <row r="118" spans="1:13" x14ac:dyDescent="0.2">
      <c r="A118" s="1">
        <v>43125</v>
      </c>
      <c r="B118">
        <v>0.73</v>
      </c>
      <c r="C118">
        <v>26.5</v>
      </c>
      <c r="D118">
        <v>34.6</v>
      </c>
      <c r="E118">
        <v>42.7</v>
      </c>
      <c r="F118">
        <v>16.2</v>
      </c>
      <c r="G118">
        <v>0.15</v>
      </c>
      <c r="H118">
        <v>6.9</v>
      </c>
      <c r="I118">
        <v>1.78</v>
      </c>
      <c r="J118">
        <f t="shared" ref="J118" si="22">SUM(K114:K118)</f>
        <v>0.98425249999999997</v>
      </c>
      <c r="K118">
        <f t="shared" si="11"/>
        <v>0.33464584999999997</v>
      </c>
      <c r="L118">
        <v>0.9</v>
      </c>
      <c r="M118">
        <v>8.5</v>
      </c>
    </row>
    <row r="119" spans="1:13" x14ac:dyDescent="0.2">
      <c r="A119" s="1">
        <v>43126</v>
      </c>
      <c r="B119">
        <v>0.34</v>
      </c>
      <c r="C119">
        <v>16.899999999999999</v>
      </c>
      <c r="D119">
        <v>23.8</v>
      </c>
      <c r="E119">
        <v>30.7</v>
      </c>
      <c r="F119">
        <v>16.600000000000001</v>
      </c>
      <c r="G119">
        <v>0.32</v>
      </c>
      <c r="H119">
        <v>2.41</v>
      </c>
      <c r="K119">
        <f t="shared" si="11"/>
        <v>0</v>
      </c>
      <c r="L119">
        <v>0.8</v>
      </c>
      <c r="M119">
        <v>0</v>
      </c>
    </row>
    <row r="120" spans="1:13" x14ac:dyDescent="0.2">
      <c r="A120" s="1">
        <v>43127</v>
      </c>
      <c r="B120">
        <v>0</v>
      </c>
      <c r="C120">
        <v>12.8</v>
      </c>
      <c r="D120">
        <v>22.6</v>
      </c>
      <c r="E120">
        <v>32.4</v>
      </c>
      <c r="F120">
        <v>14.3</v>
      </c>
      <c r="G120">
        <v>0.32</v>
      </c>
      <c r="H120">
        <v>2.98</v>
      </c>
      <c r="K120">
        <f t="shared" si="11"/>
        <v>0</v>
      </c>
      <c r="L120">
        <v>1</v>
      </c>
      <c r="M120">
        <v>0</v>
      </c>
    </row>
    <row r="121" spans="1:13" x14ac:dyDescent="0.2">
      <c r="A121" s="1">
        <v>43128</v>
      </c>
      <c r="B121">
        <v>0</v>
      </c>
      <c r="C121">
        <v>19.3</v>
      </c>
      <c r="D121">
        <v>30.6</v>
      </c>
      <c r="E121">
        <v>42</v>
      </c>
      <c r="F121">
        <v>23.1</v>
      </c>
      <c r="G121">
        <v>0.18</v>
      </c>
      <c r="H121">
        <v>3.55</v>
      </c>
      <c r="K121">
        <f t="shared" si="11"/>
        <v>0</v>
      </c>
      <c r="L121">
        <v>1.9</v>
      </c>
      <c r="M121">
        <v>0</v>
      </c>
    </row>
    <row r="122" spans="1:13" x14ac:dyDescent="0.2">
      <c r="A122" s="1">
        <v>43129</v>
      </c>
      <c r="B122">
        <v>0.01</v>
      </c>
      <c r="C122">
        <v>21.2</v>
      </c>
      <c r="D122">
        <v>36.700000000000003</v>
      </c>
      <c r="E122">
        <v>52.2</v>
      </c>
      <c r="F122">
        <v>23.4</v>
      </c>
      <c r="G122">
        <v>0.43</v>
      </c>
      <c r="H122">
        <v>7.79</v>
      </c>
      <c r="K122">
        <f t="shared" si="11"/>
        <v>0</v>
      </c>
      <c r="L122">
        <v>2</v>
      </c>
      <c r="M122">
        <v>0</v>
      </c>
    </row>
    <row r="123" spans="1:13" x14ac:dyDescent="0.2">
      <c r="A123" s="1">
        <v>43130</v>
      </c>
      <c r="B123">
        <v>0</v>
      </c>
      <c r="C123">
        <v>24.7</v>
      </c>
      <c r="D123">
        <v>37.4</v>
      </c>
      <c r="E123">
        <v>50.1</v>
      </c>
      <c r="F123">
        <v>22</v>
      </c>
      <c r="G123">
        <v>0.73</v>
      </c>
      <c r="H123">
        <v>7.94</v>
      </c>
      <c r="I123">
        <v>1.7</v>
      </c>
      <c r="J123">
        <f t="shared" ref="J123" si="23">SUM(K119:K123)</f>
        <v>0</v>
      </c>
      <c r="K123">
        <f t="shared" si="11"/>
        <v>0</v>
      </c>
      <c r="L123">
        <v>2.2999999999999998</v>
      </c>
      <c r="M123">
        <v>0</v>
      </c>
    </row>
    <row r="124" spans="1:13" x14ac:dyDescent="0.2">
      <c r="A124" s="1">
        <v>43131</v>
      </c>
      <c r="B124">
        <v>0</v>
      </c>
      <c r="C124">
        <v>27</v>
      </c>
      <c r="D124">
        <v>40.700000000000003</v>
      </c>
      <c r="E124">
        <v>54.5</v>
      </c>
      <c r="F124">
        <v>20</v>
      </c>
      <c r="G124">
        <v>1.1200000000000001</v>
      </c>
      <c r="H124">
        <v>11.02</v>
      </c>
      <c r="K124">
        <f t="shared" si="11"/>
        <v>0</v>
      </c>
      <c r="L124">
        <v>1.9</v>
      </c>
      <c r="M124">
        <v>0</v>
      </c>
    </row>
    <row r="125" spans="1:13" x14ac:dyDescent="0.2">
      <c r="A125" s="1">
        <v>43132</v>
      </c>
      <c r="B125">
        <v>0</v>
      </c>
      <c r="C125">
        <v>25.3</v>
      </c>
      <c r="D125">
        <v>40.799999999999997</v>
      </c>
      <c r="E125">
        <v>56.3</v>
      </c>
      <c r="F125">
        <v>18.8</v>
      </c>
      <c r="G125">
        <v>0.78</v>
      </c>
      <c r="H125">
        <v>13.27</v>
      </c>
      <c r="K125">
        <f t="shared" si="11"/>
        <v>0</v>
      </c>
      <c r="L125">
        <v>1.6</v>
      </c>
      <c r="M125">
        <v>0</v>
      </c>
    </row>
    <row r="126" spans="1:13" x14ac:dyDescent="0.2">
      <c r="A126" s="1">
        <v>43133</v>
      </c>
      <c r="B126">
        <v>0</v>
      </c>
      <c r="C126">
        <v>28.8</v>
      </c>
      <c r="D126">
        <v>41.4</v>
      </c>
      <c r="E126">
        <v>53.9</v>
      </c>
      <c r="F126">
        <v>24.6</v>
      </c>
      <c r="G126">
        <v>1</v>
      </c>
      <c r="H126">
        <v>9.52</v>
      </c>
      <c r="K126">
        <f t="shared" si="11"/>
        <v>0</v>
      </c>
      <c r="L126">
        <v>1.7</v>
      </c>
      <c r="M126">
        <v>0</v>
      </c>
    </row>
    <row r="127" spans="1:13" x14ac:dyDescent="0.2">
      <c r="A127" s="1">
        <v>43134</v>
      </c>
      <c r="B127">
        <v>0</v>
      </c>
      <c r="C127">
        <v>26.7</v>
      </c>
      <c r="D127">
        <v>41.3</v>
      </c>
      <c r="E127">
        <v>56</v>
      </c>
      <c r="F127">
        <v>27.1</v>
      </c>
      <c r="G127">
        <v>0.53</v>
      </c>
      <c r="H127">
        <v>10.08</v>
      </c>
      <c r="K127">
        <f t="shared" si="11"/>
        <v>0</v>
      </c>
      <c r="L127">
        <v>1.8</v>
      </c>
      <c r="M127">
        <v>0</v>
      </c>
    </row>
    <row r="128" spans="1:13" x14ac:dyDescent="0.2">
      <c r="A128" s="1">
        <v>43135</v>
      </c>
      <c r="B128">
        <v>0</v>
      </c>
      <c r="C128">
        <v>26</v>
      </c>
      <c r="D128">
        <v>40.700000000000003</v>
      </c>
      <c r="E128">
        <v>55.4</v>
      </c>
      <c r="F128">
        <v>26.9</v>
      </c>
      <c r="G128">
        <v>0.72</v>
      </c>
      <c r="H128">
        <v>9.85</v>
      </c>
      <c r="I128">
        <v>1.6</v>
      </c>
      <c r="J128">
        <f t="shared" ref="J128" si="24">SUM(K124:K128)</f>
        <v>0</v>
      </c>
      <c r="K128">
        <f t="shared" si="11"/>
        <v>0</v>
      </c>
      <c r="L128">
        <v>1.6</v>
      </c>
      <c r="M128">
        <v>0</v>
      </c>
    </row>
    <row r="129" spans="1:13" x14ac:dyDescent="0.2">
      <c r="A129" s="1">
        <v>43136</v>
      </c>
      <c r="B129">
        <v>0</v>
      </c>
      <c r="C129">
        <v>26.7</v>
      </c>
      <c r="D129">
        <v>42.1</v>
      </c>
      <c r="E129">
        <v>57.5</v>
      </c>
      <c r="F129">
        <v>27.8</v>
      </c>
      <c r="G129">
        <v>0.46</v>
      </c>
      <c r="H129">
        <v>10.45</v>
      </c>
      <c r="K129">
        <f t="shared" si="11"/>
        <v>0</v>
      </c>
      <c r="L129">
        <v>2.1</v>
      </c>
      <c r="M129">
        <v>0</v>
      </c>
    </row>
    <row r="130" spans="1:13" x14ac:dyDescent="0.2">
      <c r="A130" s="1">
        <v>43137</v>
      </c>
      <c r="B130">
        <v>0</v>
      </c>
      <c r="C130">
        <v>26.5</v>
      </c>
      <c r="D130">
        <v>40.4</v>
      </c>
      <c r="E130">
        <v>54.4</v>
      </c>
      <c r="F130">
        <v>23.4</v>
      </c>
      <c r="G130">
        <v>0.89</v>
      </c>
      <c r="H130">
        <v>10.039999999999999</v>
      </c>
      <c r="K130">
        <f t="shared" si="11"/>
        <v>0</v>
      </c>
      <c r="L130">
        <v>2</v>
      </c>
      <c r="M130">
        <v>0</v>
      </c>
    </row>
    <row r="131" spans="1:13" x14ac:dyDescent="0.2">
      <c r="A131" s="1">
        <v>43138</v>
      </c>
      <c r="B131">
        <v>0</v>
      </c>
      <c r="C131">
        <v>22.5</v>
      </c>
      <c r="D131">
        <v>35.799999999999997</v>
      </c>
      <c r="E131">
        <v>49.1</v>
      </c>
      <c r="F131">
        <v>18</v>
      </c>
      <c r="G131">
        <v>0.68</v>
      </c>
      <c r="H131">
        <v>8.3699999999999992</v>
      </c>
      <c r="K131">
        <f t="shared" ref="K131:K194" si="25">0.0393701*M131</f>
        <v>0</v>
      </c>
      <c r="L131">
        <v>2.5</v>
      </c>
      <c r="M131">
        <v>0</v>
      </c>
    </row>
    <row r="132" spans="1:13" x14ac:dyDescent="0.2">
      <c r="A132" s="1">
        <v>43139</v>
      </c>
      <c r="B132">
        <v>0</v>
      </c>
      <c r="C132">
        <v>24.8</v>
      </c>
      <c r="D132">
        <v>40.200000000000003</v>
      </c>
      <c r="E132">
        <v>55.7</v>
      </c>
      <c r="F132">
        <v>17.7</v>
      </c>
      <c r="G132">
        <v>1.35</v>
      </c>
      <c r="H132">
        <v>11.73</v>
      </c>
      <c r="K132">
        <f t="shared" si="25"/>
        <v>0</v>
      </c>
      <c r="L132">
        <v>2.2000000000000002</v>
      </c>
      <c r="M132">
        <v>0</v>
      </c>
    </row>
    <row r="133" spans="1:13" x14ac:dyDescent="0.2">
      <c r="A133" s="1">
        <v>43140</v>
      </c>
      <c r="B133">
        <v>0</v>
      </c>
      <c r="C133">
        <v>26.1</v>
      </c>
      <c r="D133">
        <v>43.1</v>
      </c>
      <c r="E133">
        <v>60.1</v>
      </c>
      <c r="F133">
        <v>21.8</v>
      </c>
      <c r="G133">
        <v>1.35</v>
      </c>
      <c r="H133">
        <v>13.41</v>
      </c>
      <c r="I133">
        <v>1.47</v>
      </c>
      <c r="J133">
        <f t="shared" ref="J133" si="26">SUM(K129:K133)</f>
        <v>0</v>
      </c>
      <c r="K133">
        <f t="shared" si="25"/>
        <v>0</v>
      </c>
      <c r="L133">
        <v>2.7</v>
      </c>
      <c r="M133">
        <v>0</v>
      </c>
    </row>
    <row r="134" spans="1:13" x14ac:dyDescent="0.2">
      <c r="A134" s="1">
        <v>43141</v>
      </c>
      <c r="B134">
        <v>0</v>
      </c>
      <c r="C134">
        <v>26.6</v>
      </c>
      <c r="D134">
        <v>40.9</v>
      </c>
      <c r="E134">
        <v>55.1</v>
      </c>
      <c r="F134">
        <v>22.7</v>
      </c>
      <c r="G134">
        <v>0.84</v>
      </c>
      <c r="H134">
        <v>11.7</v>
      </c>
      <c r="K134">
        <f t="shared" si="25"/>
        <v>0</v>
      </c>
      <c r="L134">
        <v>2.4</v>
      </c>
      <c r="M134">
        <v>0</v>
      </c>
    </row>
    <row r="135" spans="1:13" x14ac:dyDescent="0.2">
      <c r="A135" s="1">
        <v>43142</v>
      </c>
      <c r="B135">
        <v>0</v>
      </c>
      <c r="C135">
        <v>21.7</v>
      </c>
      <c r="D135">
        <v>32.200000000000003</v>
      </c>
      <c r="E135">
        <v>42.7</v>
      </c>
      <c r="F135">
        <v>7.5</v>
      </c>
      <c r="G135">
        <v>1.49</v>
      </c>
      <c r="H135">
        <v>6.69</v>
      </c>
      <c r="K135">
        <f t="shared" si="25"/>
        <v>0</v>
      </c>
      <c r="L135">
        <v>2.4</v>
      </c>
      <c r="M135">
        <v>0</v>
      </c>
    </row>
    <row r="136" spans="1:13" x14ac:dyDescent="0.2">
      <c r="A136" s="1">
        <v>43143</v>
      </c>
      <c r="B136">
        <v>0.01</v>
      </c>
      <c r="C136">
        <v>16.2</v>
      </c>
      <c r="D136">
        <v>29.9</v>
      </c>
      <c r="E136">
        <v>43.6</v>
      </c>
      <c r="F136">
        <v>13.5</v>
      </c>
      <c r="G136">
        <v>0.5</v>
      </c>
      <c r="H136">
        <v>7.32</v>
      </c>
      <c r="K136">
        <f t="shared" si="25"/>
        <v>7.8740199999999996E-2</v>
      </c>
      <c r="L136">
        <v>0.9</v>
      </c>
      <c r="M136">
        <v>2</v>
      </c>
    </row>
    <row r="137" spans="1:13" x14ac:dyDescent="0.2">
      <c r="A137" s="1">
        <v>43144</v>
      </c>
      <c r="B137">
        <v>7.0000000000000007E-2</v>
      </c>
      <c r="C137">
        <v>18.100000000000001</v>
      </c>
      <c r="D137">
        <v>22.7</v>
      </c>
      <c r="E137">
        <v>27.4</v>
      </c>
      <c r="F137">
        <v>16.5</v>
      </c>
      <c r="G137">
        <v>0.28999999999999998</v>
      </c>
      <c r="H137">
        <v>1.68</v>
      </c>
      <c r="K137">
        <f t="shared" si="25"/>
        <v>0</v>
      </c>
      <c r="L137">
        <v>1.4</v>
      </c>
      <c r="M137">
        <v>0</v>
      </c>
    </row>
    <row r="138" spans="1:13" x14ac:dyDescent="0.2">
      <c r="A138" s="1">
        <v>43145</v>
      </c>
      <c r="B138">
        <v>0</v>
      </c>
      <c r="C138">
        <v>13.4</v>
      </c>
      <c r="D138">
        <v>25.1</v>
      </c>
      <c r="E138">
        <v>36.700000000000003</v>
      </c>
      <c r="F138">
        <v>14.5</v>
      </c>
      <c r="G138">
        <v>0.35</v>
      </c>
      <c r="H138">
        <v>4.0999999999999996</v>
      </c>
      <c r="I138">
        <v>1.36</v>
      </c>
      <c r="J138">
        <f t="shared" ref="J138" si="27">SUM(K134:K138)</f>
        <v>7.8740199999999996E-2</v>
      </c>
      <c r="K138">
        <f t="shared" si="25"/>
        <v>0</v>
      </c>
      <c r="L138">
        <v>1.7</v>
      </c>
      <c r="M138">
        <v>0</v>
      </c>
    </row>
    <row r="139" spans="1:13" x14ac:dyDescent="0.2">
      <c r="A139" s="1">
        <v>43146</v>
      </c>
      <c r="B139">
        <v>0</v>
      </c>
      <c r="C139">
        <v>17</v>
      </c>
      <c r="D139">
        <v>27.9</v>
      </c>
      <c r="E139">
        <v>38.799999999999997</v>
      </c>
      <c r="F139">
        <v>14.7</v>
      </c>
      <c r="G139">
        <v>0.5</v>
      </c>
      <c r="H139">
        <v>5.01</v>
      </c>
      <c r="K139">
        <f t="shared" si="25"/>
        <v>0</v>
      </c>
      <c r="L139">
        <v>1.6</v>
      </c>
      <c r="M139">
        <v>0</v>
      </c>
    </row>
    <row r="140" spans="1:13" x14ac:dyDescent="0.2">
      <c r="A140" s="1">
        <v>43147</v>
      </c>
      <c r="B140">
        <v>0</v>
      </c>
      <c r="C140">
        <v>13.2</v>
      </c>
      <c r="D140">
        <v>26.2</v>
      </c>
      <c r="E140">
        <v>39.200000000000003</v>
      </c>
      <c r="F140">
        <v>10.8</v>
      </c>
      <c r="G140">
        <v>0.21</v>
      </c>
      <c r="H140">
        <v>5.7</v>
      </c>
      <c r="K140">
        <f t="shared" si="25"/>
        <v>0</v>
      </c>
      <c r="L140">
        <v>1.7</v>
      </c>
      <c r="M140">
        <v>0</v>
      </c>
    </row>
    <row r="141" spans="1:13" x14ac:dyDescent="0.2">
      <c r="A141" s="1">
        <v>43148</v>
      </c>
      <c r="B141">
        <v>0</v>
      </c>
      <c r="C141">
        <v>17.8</v>
      </c>
      <c r="D141">
        <v>33.799999999999997</v>
      </c>
      <c r="E141">
        <v>49.7</v>
      </c>
      <c r="F141">
        <v>15.2</v>
      </c>
      <c r="G141">
        <v>0.88</v>
      </c>
      <c r="H141">
        <v>9.2200000000000006</v>
      </c>
      <c r="K141">
        <f t="shared" si="25"/>
        <v>0</v>
      </c>
      <c r="L141">
        <v>2.2000000000000002</v>
      </c>
      <c r="M141">
        <v>0</v>
      </c>
    </row>
    <row r="142" spans="1:13" x14ac:dyDescent="0.2">
      <c r="A142" s="1">
        <v>43149</v>
      </c>
      <c r="B142">
        <v>0</v>
      </c>
      <c r="C142">
        <v>21.2</v>
      </c>
      <c r="D142">
        <v>37.299999999999997</v>
      </c>
      <c r="E142">
        <v>53.5</v>
      </c>
      <c r="F142">
        <v>21.8</v>
      </c>
      <c r="G142">
        <v>0.55000000000000004</v>
      </c>
      <c r="H142">
        <v>10.06</v>
      </c>
      <c r="K142">
        <f t="shared" si="25"/>
        <v>0.31889780999999995</v>
      </c>
      <c r="L142">
        <v>1.4</v>
      </c>
      <c r="M142">
        <v>8.1</v>
      </c>
    </row>
    <row r="143" spans="1:13" x14ac:dyDescent="0.2">
      <c r="A143" s="1">
        <v>43150</v>
      </c>
      <c r="B143">
        <v>0.28999999999999998</v>
      </c>
      <c r="C143">
        <v>14.3</v>
      </c>
      <c r="D143">
        <v>26</v>
      </c>
      <c r="E143">
        <v>37.799999999999997</v>
      </c>
      <c r="F143">
        <v>13.2</v>
      </c>
      <c r="G143">
        <v>0.61</v>
      </c>
      <c r="H143">
        <v>4.6500000000000004</v>
      </c>
      <c r="I143">
        <v>1.24</v>
      </c>
      <c r="J143">
        <f t="shared" ref="J143" si="28">SUM(K139:K143)</f>
        <v>0.31889780999999995</v>
      </c>
      <c r="K143">
        <f t="shared" si="25"/>
        <v>0</v>
      </c>
      <c r="L143">
        <v>0.8</v>
      </c>
      <c r="M143">
        <v>0</v>
      </c>
    </row>
    <row r="144" spans="1:13" x14ac:dyDescent="0.2">
      <c r="A144" s="1">
        <v>43151</v>
      </c>
      <c r="B144">
        <v>0</v>
      </c>
      <c r="C144">
        <v>1.5</v>
      </c>
      <c r="D144">
        <v>12.3</v>
      </c>
      <c r="E144">
        <v>23</v>
      </c>
      <c r="F144">
        <v>0.9</v>
      </c>
      <c r="G144">
        <v>0.35</v>
      </c>
      <c r="H144">
        <v>2.42</v>
      </c>
      <c r="K144">
        <f t="shared" si="25"/>
        <v>0</v>
      </c>
      <c r="L144">
        <v>1</v>
      </c>
      <c r="M144">
        <v>0</v>
      </c>
    </row>
    <row r="145" spans="1:13" x14ac:dyDescent="0.2">
      <c r="A145" s="1">
        <v>43152</v>
      </c>
      <c r="B145">
        <v>0</v>
      </c>
      <c r="C145">
        <v>-2.6</v>
      </c>
      <c r="D145">
        <v>13.1</v>
      </c>
      <c r="E145">
        <v>28.8</v>
      </c>
      <c r="F145">
        <v>1.1000000000000001</v>
      </c>
      <c r="G145">
        <v>0.28000000000000003</v>
      </c>
      <c r="H145">
        <v>3.77</v>
      </c>
      <c r="K145">
        <f t="shared" si="25"/>
        <v>0</v>
      </c>
      <c r="L145">
        <v>1.2</v>
      </c>
      <c r="M145">
        <v>0</v>
      </c>
    </row>
    <row r="146" spans="1:13" x14ac:dyDescent="0.2">
      <c r="A146" s="1">
        <v>43153</v>
      </c>
      <c r="B146">
        <v>0.01</v>
      </c>
      <c r="C146">
        <v>3.9</v>
      </c>
      <c r="D146">
        <v>18.5</v>
      </c>
      <c r="E146">
        <v>33</v>
      </c>
      <c r="F146">
        <v>6.1</v>
      </c>
      <c r="G146">
        <v>0.3</v>
      </c>
      <c r="H146">
        <v>4.42</v>
      </c>
      <c r="K146">
        <f t="shared" si="25"/>
        <v>0.33070884</v>
      </c>
      <c r="L146">
        <v>0.9</v>
      </c>
      <c r="M146">
        <v>8.4</v>
      </c>
    </row>
    <row r="147" spans="1:13" x14ac:dyDescent="0.2">
      <c r="A147" s="1">
        <v>43154</v>
      </c>
      <c r="B147">
        <v>0.33</v>
      </c>
      <c r="C147">
        <v>7.8</v>
      </c>
      <c r="D147">
        <v>16.899999999999999</v>
      </c>
      <c r="E147">
        <v>26</v>
      </c>
      <c r="F147">
        <v>9</v>
      </c>
      <c r="G147">
        <v>0.3</v>
      </c>
      <c r="H147">
        <v>1.97</v>
      </c>
      <c r="K147">
        <f t="shared" si="25"/>
        <v>0</v>
      </c>
      <c r="L147">
        <v>1</v>
      </c>
      <c r="M147">
        <v>0</v>
      </c>
    </row>
    <row r="148" spans="1:13" x14ac:dyDescent="0.2">
      <c r="A148" s="1">
        <v>43155</v>
      </c>
      <c r="B148">
        <v>0</v>
      </c>
      <c r="C148">
        <v>2.2000000000000002</v>
      </c>
      <c r="D148">
        <v>14.1</v>
      </c>
      <c r="E148">
        <v>25.9</v>
      </c>
      <c r="F148">
        <v>3.4</v>
      </c>
      <c r="G148">
        <v>0.31</v>
      </c>
      <c r="H148">
        <v>2.79</v>
      </c>
      <c r="I148">
        <v>1.1200000000000001</v>
      </c>
      <c r="J148">
        <f t="shared" ref="J148" si="29">SUM(K144:K148)</f>
        <v>0.36614193</v>
      </c>
      <c r="K148">
        <f t="shared" si="25"/>
        <v>3.543309E-2</v>
      </c>
      <c r="L148">
        <v>0.9</v>
      </c>
      <c r="M148">
        <v>0.9</v>
      </c>
    </row>
    <row r="149" spans="1:13" x14ac:dyDescent="0.2">
      <c r="A149" s="1">
        <v>43156</v>
      </c>
      <c r="B149">
        <v>0.03</v>
      </c>
      <c r="C149">
        <v>2.8</v>
      </c>
      <c r="D149">
        <v>15.6</v>
      </c>
      <c r="E149">
        <v>28.5</v>
      </c>
      <c r="F149">
        <v>10.4</v>
      </c>
      <c r="G149">
        <v>0.28000000000000003</v>
      </c>
      <c r="H149">
        <v>2.72</v>
      </c>
      <c r="K149">
        <f t="shared" si="25"/>
        <v>0</v>
      </c>
      <c r="L149">
        <v>1.6</v>
      </c>
      <c r="M149">
        <v>0</v>
      </c>
    </row>
    <row r="150" spans="1:13" x14ac:dyDescent="0.2">
      <c r="A150" s="1">
        <v>43157</v>
      </c>
      <c r="B150">
        <v>0</v>
      </c>
      <c r="C150">
        <v>5.3</v>
      </c>
      <c r="D150">
        <v>24</v>
      </c>
      <c r="E150">
        <v>42.6</v>
      </c>
      <c r="F150">
        <v>11.7</v>
      </c>
      <c r="G150">
        <v>0.28999999999999998</v>
      </c>
      <c r="H150">
        <v>5.97</v>
      </c>
      <c r="K150">
        <f t="shared" si="25"/>
        <v>0.6377956199999999</v>
      </c>
      <c r="L150">
        <v>0.8</v>
      </c>
      <c r="M150">
        <v>16.2</v>
      </c>
    </row>
    <row r="151" spans="1:13" x14ac:dyDescent="0.2">
      <c r="A151" s="1">
        <v>43158</v>
      </c>
      <c r="B151">
        <v>0.61</v>
      </c>
      <c r="C151">
        <v>12.8</v>
      </c>
      <c r="D151">
        <v>20.5</v>
      </c>
      <c r="E151">
        <v>28.3</v>
      </c>
      <c r="F151">
        <v>15.4</v>
      </c>
      <c r="G151">
        <v>0.28999999999999998</v>
      </c>
      <c r="H151">
        <v>2.08</v>
      </c>
      <c r="K151">
        <f t="shared" si="25"/>
        <v>1.9685049999999999E-2</v>
      </c>
      <c r="L151">
        <v>1.1000000000000001</v>
      </c>
      <c r="M151">
        <v>0.5</v>
      </c>
    </row>
    <row r="152" spans="1:13" x14ac:dyDescent="0.2">
      <c r="A152" s="1">
        <v>43159</v>
      </c>
      <c r="B152">
        <v>0.01</v>
      </c>
      <c r="C152">
        <v>1.1000000000000001</v>
      </c>
      <c r="D152">
        <v>16.100000000000001</v>
      </c>
      <c r="E152">
        <v>31</v>
      </c>
      <c r="F152">
        <v>4.9000000000000004</v>
      </c>
      <c r="G152">
        <v>0.27</v>
      </c>
      <c r="H152">
        <v>3.48</v>
      </c>
      <c r="K152">
        <f t="shared" si="25"/>
        <v>0.11023627999999999</v>
      </c>
      <c r="L152">
        <v>1.2</v>
      </c>
      <c r="M152">
        <v>2.8</v>
      </c>
    </row>
    <row r="153" spans="1:13" x14ac:dyDescent="0.2">
      <c r="A153" s="1">
        <v>43160</v>
      </c>
      <c r="B153">
        <v>0.13</v>
      </c>
      <c r="C153">
        <v>2.8</v>
      </c>
      <c r="D153">
        <v>19.600000000000001</v>
      </c>
      <c r="E153">
        <v>36.5</v>
      </c>
      <c r="F153">
        <v>15.4</v>
      </c>
      <c r="G153">
        <v>0.26</v>
      </c>
      <c r="H153">
        <v>4.1900000000000004</v>
      </c>
      <c r="I153">
        <v>1.04</v>
      </c>
      <c r="J153">
        <f t="shared" ref="J153" si="30">SUM(K149:K153)</f>
        <v>2.06299324</v>
      </c>
      <c r="K153">
        <f t="shared" si="25"/>
        <v>1.2952762899999999</v>
      </c>
      <c r="L153">
        <v>0.9</v>
      </c>
      <c r="M153">
        <v>32.9</v>
      </c>
    </row>
    <row r="154" spans="1:13" x14ac:dyDescent="0.2">
      <c r="A154" s="1">
        <v>43161</v>
      </c>
      <c r="B154">
        <v>1.36</v>
      </c>
      <c r="C154">
        <v>22.5</v>
      </c>
      <c r="D154">
        <v>27</v>
      </c>
      <c r="E154">
        <v>31.5</v>
      </c>
      <c r="F154">
        <v>24.6</v>
      </c>
      <c r="G154">
        <v>0.26</v>
      </c>
      <c r="H154">
        <v>1.01</v>
      </c>
      <c r="K154">
        <f t="shared" si="25"/>
        <v>1.0984257899999998</v>
      </c>
      <c r="L154">
        <v>0.6</v>
      </c>
      <c r="M154">
        <v>27.9</v>
      </c>
    </row>
    <row r="155" spans="1:13" x14ac:dyDescent="0.2">
      <c r="A155" s="1">
        <v>43162</v>
      </c>
      <c r="B155">
        <v>1.1100000000000001</v>
      </c>
      <c r="C155">
        <v>12.1</v>
      </c>
      <c r="D155">
        <v>19</v>
      </c>
      <c r="E155">
        <v>25.8</v>
      </c>
      <c r="F155">
        <v>17.100000000000001</v>
      </c>
      <c r="G155">
        <v>0.19</v>
      </c>
      <c r="H155">
        <v>1.1200000000000001</v>
      </c>
      <c r="K155">
        <f t="shared" si="25"/>
        <v>0.20078750999999997</v>
      </c>
      <c r="L155">
        <v>1</v>
      </c>
      <c r="M155">
        <v>5.0999999999999996</v>
      </c>
    </row>
    <row r="156" spans="1:13" x14ac:dyDescent="0.2">
      <c r="A156" s="1">
        <v>43163</v>
      </c>
      <c r="B156">
        <v>0.22</v>
      </c>
      <c r="C156">
        <v>11.7</v>
      </c>
      <c r="D156">
        <v>21.4</v>
      </c>
      <c r="E156">
        <v>31.1</v>
      </c>
      <c r="F156">
        <v>13.8</v>
      </c>
      <c r="G156">
        <v>0.22</v>
      </c>
      <c r="H156">
        <v>2.77</v>
      </c>
      <c r="K156">
        <f t="shared" si="25"/>
        <v>0.12992132999999997</v>
      </c>
      <c r="L156">
        <v>1.3</v>
      </c>
      <c r="M156">
        <v>3.3</v>
      </c>
    </row>
    <row r="157" spans="1:13" x14ac:dyDescent="0.2">
      <c r="A157" s="1">
        <v>43164</v>
      </c>
      <c r="B157">
        <v>0.11</v>
      </c>
      <c r="C157">
        <v>6.7</v>
      </c>
      <c r="D157">
        <v>20.3</v>
      </c>
      <c r="E157">
        <v>33.9</v>
      </c>
      <c r="F157">
        <v>10.199999999999999</v>
      </c>
      <c r="G157">
        <v>0.28999999999999998</v>
      </c>
      <c r="H157">
        <v>3.58</v>
      </c>
      <c r="K157">
        <f t="shared" si="25"/>
        <v>0</v>
      </c>
      <c r="L157">
        <v>1.7</v>
      </c>
      <c r="M157">
        <v>0</v>
      </c>
    </row>
    <row r="158" spans="1:13" x14ac:dyDescent="0.2">
      <c r="A158" s="1">
        <v>43165</v>
      </c>
      <c r="B158">
        <v>0</v>
      </c>
      <c r="C158">
        <v>1.9</v>
      </c>
      <c r="D158">
        <v>21.3</v>
      </c>
      <c r="E158">
        <v>40.799999999999997</v>
      </c>
      <c r="F158">
        <v>9</v>
      </c>
      <c r="G158">
        <v>0.38</v>
      </c>
      <c r="H158">
        <v>5.84</v>
      </c>
      <c r="I158">
        <v>0.98</v>
      </c>
      <c r="J158">
        <f t="shared" ref="J158" si="31">SUM(K154:K158)</f>
        <v>1.4291346299999999</v>
      </c>
      <c r="K158">
        <f t="shared" si="25"/>
        <v>0</v>
      </c>
      <c r="L158">
        <v>2.4</v>
      </c>
      <c r="M158">
        <v>0</v>
      </c>
    </row>
    <row r="159" spans="1:13" x14ac:dyDescent="0.2">
      <c r="A159" s="1">
        <v>43166</v>
      </c>
      <c r="B159">
        <v>0</v>
      </c>
      <c r="C159">
        <v>10.6</v>
      </c>
      <c r="D159">
        <v>29.7</v>
      </c>
      <c r="E159">
        <v>48.8</v>
      </c>
      <c r="F159">
        <v>14.6</v>
      </c>
      <c r="G159">
        <v>0.54</v>
      </c>
      <c r="H159">
        <v>8.85</v>
      </c>
      <c r="K159">
        <f t="shared" si="25"/>
        <v>0</v>
      </c>
      <c r="L159">
        <v>2.2000000000000002</v>
      </c>
      <c r="M159">
        <v>0</v>
      </c>
    </row>
    <row r="160" spans="1:13" x14ac:dyDescent="0.2">
      <c r="A160" s="1">
        <v>43167</v>
      </c>
      <c r="B160">
        <v>0</v>
      </c>
      <c r="C160">
        <v>21.2</v>
      </c>
      <c r="D160">
        <v>35.799999999999997</v>
      </c>
      <c r="E160">
        <v>50.5</v>
      </c>
      <c r="F160">
        <v>18.8</v>
      </c>
      <c r="G160">
        <v>0.56000000000000005</v>
      </c>
      <c r="H160">
        <v>9.3800000000000008</v>
      </c>
      <c r="K160">
        <f t="shared" si="25"/>
        <v>0</v>
      </c>
      <c r="L160">
        <v>2.1</v>
      </c>
      <c r="M160">
        <v>0</v>
      </c>
    </row>
    <row r="161" spans="1:13" x14ac:dyDescent="0.2">
      <c r="A161" s="1">
        <v>43168</v>
      </c>
      <c r="B161">
        <v>0</v>
      </c>
      <c r="C161">
        <v>28</v>
      </c>
      <c r="D161">
        <v>36.4</v>
      </c>
      <c r="E161">
        <v>44.8</v>
      </c>
      <c r="F161">
        <v>25.4</v>
      </c>
      <c r="G161">
        <v>0.68</v>
      </c>
      <c r="H161">
        <v>4.93</v>
      </c>
      <c r="K161">
        <f t="shared" si="25"/>
        <v>0</v>
      </c>
      <c r="L161">
        <v>2.2999999999999998</v>
      </c>
      <c r="M161">
        <v>0</v>
      </c>
    </row>
    <row r="162" spans="1:13" x14ac:dyDescent="0.2">
      <c r="A162" s="1">
        <v>43169</v>
      </c>
      <c r="B162">
        <v>0.01</v>
      </c>
      <c r="C162">
        <v>29.3</v>
      </c>
      <c r="D162">
        <v>37.9</v>
      </c>
      <c r="E162">
        <v>46.5</v>
      </c>
      <c r="F162">
        <v>24.7</v>
      </c>
      <c r="G162">
        <v>0.94</v>
      </c>
      <c r="H162">
        <v>6.27</v>
      </c>
      <c r="K162">
        <f t="shared" si="25"/>
        <v>0.24803162999999998</v>
      </c>
      <c r="L162">
        <v>1.7</v>
      </c>
      <c r="M162">
        <v>6.3</v>
      </c>
    </row>
    <row r="163" spans="1:13" x14ac:dyDescent="0.2">
      <c r="A163" s="1">
        <v>43170</v>
      </c>
      <c r="B163">
        <v>0.23</v>
      </c>
      <c r="C163">
        <v>28.7</v>
      </c>
      <c r="D163">
        <v>34.6</v>
      </c>
      <c r="E163">
        <v>40.5</v>
      </c>
      <c r="F163">
        <v>28.5</v>
      </c>
      <c r="G163">
        <v>0.25</v>
      </c>
      <c r="H163">
        <v>3.45</v>
      </c>
      <c r="I163">
        <v>0.93</v>
      </c>
      <c r="J163">
        <f t="shared" ref="J163" si="32">SUM(K159:K163)</f>
        <v>0.24803162999999998</v>
      </c>
      <c r="K163">
        <f t="shared" si="25"/>
        <v>0</v>
      </c>
      <c r="L163">
        <v>2</v>
      </c>
      <c r="M163">
        <v>0</v>
      </c>
    </row>
    <row r="164" spans="1:13" x14ac:dyDescent="0.2">
      <c r="A164" s="1">
        <v>43171</v>
      </c>
      <c r="B164">
        <v>0.01</v>
      </c>
      <c r="C164">
        <v>25.2</v>
      </c>
      <c r="D164">
        <v>37.9</v>
      </c>
      <c r="E164">
        <v>50.6</v>
      </c>
      <c r="F164">
        <v>29.4</v>
      </c>
      <c r="G164">
        <v>0.13</v>
      </c>
      <c r="H164">
        <v>7</v>
      </c>
      <c r="K164">
        <f t="shared" si="25"/>
        <v>0.10629927</v>
      </c>
      <c r="L164">
        <v>2.5</v>
      </c>
      <c r="M164">
        <v>2.7</v>
      </c>
    </row>
    <row r="165" spans="1:13" x14ac:dyDescent="0.2">
      <c r="A165" s="1">
        <v>43172</v>
      </c>
      <c r="B165">
        <v>0.12</v>
      </c>
      <c r="C165">
        <v>27.2</v>
      </c>
      <c r="D165">
        <v>40</v>
      </c>
      <c r="E165">
        <v>52.8</v>
      </c>
      <c r="F165">
        <v>29.5</v>
      </c>
      <c r="G165">
        <v>0.19</v>
      </c>
      <c r="H165">
        <v>8.86</v>
      </c>
      <c r="K165">
        <f t="shared" si="25"/>
        <v>0.67322871000000006</v>
      </c>
      <c r="L165">
        <v>1.5</v>
      </c>
      <c r="M165">
        <v>17.100000000000001</v>
      </c>
    </row>
    <row r="166" spans="1:13" x14ac:dyDescent="0.2">
      <c r="A166" s="1">
        <v>43173</v>
      </c>
      <c r="B166">
        <v>0.67</v>
      </c>
      <c r="C166">
        <v>28</v>
      </c>
      <c r="D166">
        <v>37.200000000000003</v>
      </c>
      <c r="E166">
        <v>46.3</v>
      </c>
      <c r="F166">
        <v>31</v>
      </c>
      <c r="G166">
        <v>0.22</v>
      </c>
      <c r="H166">
        <v>3.72</v>
      </c>
      <c r="K166">
        <f t="shared" si="25"/>
        <v>0.34645688000000002</v>
      </c>
      <c r="L166">
        <v>1.3</v>
      </c>
      <c r="M166">
        <v>8.8000000000000007</v>
      </c>
    </row>
    <row r="167" spans="1:13" x14ac:dyDescent="0.2">
      <c r="A167" s="1">
        <v>43174</v>
      </c>
      <c r="B167">
        <v>0.37</v>
      </c>
      <c r="C167">
        <v>20.8</v>
      </c>
      <c r="D167">
        <v>27.5</v>
      </c>
      <c r="E167">
        <v>34.200000000000003</v>
      </c>
      <c r="F167">
        <v>22</v>
      </c>
      <c r="G167">
        <v>0.19</v>
      </c>
      <c r="H167">
        <v>2.08</v>
      </c>
      <c r="K167">
        <f t="shared" si="25"/>
        <v>0.82677210000000001</v>
      </c>
      <c r="L167">
        <v>0.9</v>
      </c>
      <c r="M167">
        <v>21</v>
      </c>
    </row>
    <row r="168" spans="1:13" x14ac:dyDescent="0.2">
      <c r="A168" s="1">
        <v>43175</v>
      </c>
      <c r="B168">
        <v>0.87</v>
      </c>
      <c r="C168">
        <v>17.600000000000001</v>
      </c>
      <c r="D168">
        <v>24.7</v>
      </c>
      <c r="E168">
        <v>31.9</v>
      </c>
      <c r="F168">
        <v>21.2</v>
      </c>
      <c r="G168">
        <v>0.08</v>
      </c>
      <c r="H168">
        <v>2.88</v>
      </c>
      <c r="I168">
        <v>0.97</v>
      </c>
      <c r="J168">
        <f t="shared" ref="J168" si="33">SUM(K164:K168)</f>
        <v>3.2834663400000004</v>
      </c>
      <c r="K168">
        <f t="shared" si="25"/>
        <v>1.3307093799999998</v>
      </c>
      <c r="L168">
        <v>1.1000000000000001</v>
      </c>
      <c r="M168">
        <v>33.799999999999997</v>
      </c>
    </row>
    <row r="169" spans="1:13" x14ac:dyDescent="0.2">
      <c r="A169" s="1">
        <v>43176</v>
      </c>
      <c r="B169">
        <v>1.3</v>
      </c>
      <c r="C169">
        <v>19.899999999999999</v>
      </c>
      <c r="D169">
        <v>25.2</v>
      </c>
      <c r="E169">
        <v>30.6</v>
      </c>
      <c r="F169">
        <v>21.5</v>
      </c>
      <c r="G169">
        <v>0.16</v>
      </c>
      <c r="H169">
        <v>1.19</v>
      </c>
      <c r="K169">
        <f t="shared" si="25"/>
        <v>0.18110245999999997</v>
      </c>
      <c r="L169">
        <v>1.2</v>
      </c>
      <c r="M169">
        <v>4.5999999999999996</v>
      </c>
    </row>
    <row r="170" spans="1:13" x14ac:dyDescent="0.2">
      <c r="A170" s="1">
        <v>43177</v>
      </c>
      <c r="B170">
        <v>0.17</v>
      </c>
      <c r="C170">
        <v>7.6</v>
      </c>
      <c r="D170">
        <v>19.899999999999999</v>
      </c>
      <c r="E170">
        <v>32.1</v>
      </c>
      <c r="F170">
        <v>14.1</v>
      </c>
      <c r="G170">
        <v>0.26</v>
      </c>
      <c r="H170">
        <v>2.48</v>
      </c>
      <c r="K170">
        <f t="shared" si="25"/>
        <v>0</v>
      </c>
      <c r="L170">
        <v>1.6</v>
      </c>
      <c r="M170">
        <v>0</v>
      </c>
    </row>
    <row r="171" spans="1:13" x14ac:dyDescent="0.2">
      <c r="A171" s="1">
        <v>43178</v>
      </c>
      <c r="B171">
        <v>0.02</v>
      </c>
      <c r="C171">
        <v>2.4</v>
      </c>
      <c r="D171">
        <v>21</v>
      </c>
      <c r="E171">
        <v>39.5</v>
      </c>
      <c r="F171">
        <v>15.3</v>
      </c>
      <c r="G171">
        <v>0.21</v>
      </c>
      <c r="H171">
        <v>5.15</v>
      </c>
      <c r="K171">
        <f t="shared" si="25"/>
        <v>0</v>
      </c>
      <c r="L171">
        <v>2.1</v>
      </c>
      <c r="M171">
        <v>0</v>
      </c>
    </row>
    <row r="172" spans="1:13" x14ac:dyDescent="0.2">
      <c r="A172" s="1">
        <v>43179</v>
      </c>
      <c r="B172">
        <v>0</v>
      </c>
      <c r="C172">
        <v>13.6</v>
      </c>
      <c r="D172">
        <v>28.6</v>
      </c>
      <c r="E172">
        <v>43.6</v>
      </c>
      <c r="F172">
        <v>17.399999999999999</v>
      </c>
      <c r="G172">
        <v>0.3</v>
      </c>
      <c r="H172">
        <v>7.02</v>
      </c>
      <c r="K172">
        <f t="shared" si="25"/>
        <v>0.33070884</v>
      </c>
      <c r="L172">
        <v>1.6</v>
      </c>
      <c r="M172">
        <v>8.4</v>
      </c>
    </row>
    <row r="173" spans="1:13" x14ac:dyDescent="0.2">
      <c r="A173" s="1">
        <v>43180</v>
      </c>
      <c r="B173">
        <v>0.36</v>
      </c>
      <c r="C173">
        <v>23.5</v>
      </c>
      <c r="D173">
        <v>33</v>
      </c>
      <c r="E173">
        <v>42.6</v>
      </c>
      <c r="F173">
        <v>28.4</v>
      </c>
      <c r="G173">
        <v>0.03</v>
      </c>
      <c r="H173">
        <v>5.78</v>
      </c>
      <c r="I173">
        <v>1.1000000000000001</v>
      </c>
      <c r="J173">
        <f t="shared" ref="J173" si="34">SUM(K169:K173)</f>
        <v>2.07480427</v>
      </c>
      <c r="K173">
        <f t="shared" si="25"/>
        <v>1.56299297</v>
      </c>
      <c r="L173">
        <v>1.7</v>
      </c>
      <c r="M173">
        <v>39.700000000000003</v>
      </c>
    </row>
    <row r="174" spans="1:13" x14ac:dyDescent="0.2">
      <c r="A174" s="1">
        <v>43181</v>
      </c>
      <c r="B174">
        <v>1.56</v>
      </c>
      <c r="C174">
        <v>33.5</v>
      </c>
      <c r="D174">
        <v>39.5</v>
      </c>
      <c r="E174">
        <v>45.4</v>
      </c>
      <c r="F174">
        <v>34.700000000000003</v>
      </c>
      <c r="G174">
        <v>0.25</v>
      </c>
      <c r="H174">
        <v>2.71</v>
      </c>
      <c r="K174">
        <f t="shared" si="25"/>
        <v>2.27165477</v>
      </c>
      <c r="L174">
        <v>0.8</v>
      </c>
      <c r="M174">
        <v>57.7</v>
      </c>
    </row>
    <row r="175" spans="1:13" x14ac:dyDescent="0.2">
      <c r="A175" s="1">
        <v>43182</v>
      </c>
      <c r="B175">
        <v>2.14</v>
      </c>
      <c r="C175">
        <v>24.1</v>
      </c>
      <c r="D175">
        <v>30.8</v>
      </c>
      <c r="E175">
        <v>37.5</v>
      </c>
      <c r="F175">
        <v>24.4</v>
      </c>
      <c r="G175">
        <v>0.23</v>
      </c>
      <c r="H175">
        <v>2.94</v>
      </c>
      <c r="K175">
        <f t="shared" si="25"/>
        <v>0</v>
      </c>
      <c r="L175">
        <v>2</v>
      </c>
      <c r="M175">
        <v>0</v>
      </c>
    </row>
    <row r="176" spans="1:13" x14ac:dyDescent="0.2">
      <c r="A176" s="1">
        <v>43183</v>
      </c>
      <c r="B176">
        <v>0</v>
      </c>
      <c r="C176">
        <v>20.9</v>
      </c>
      <c r="D176">
        <v>29.3</v>
      </c>
      <c r="E176">
        <v>37.6</v>
      </c>
      <c r="F176">
        <v>16.5</v>
      </c>
      <c r="G176">
        <v>0.89</v>
      </c>
      <c r="H176">
        <v>4.1500000000000004</v>
      </c>
      <c r="K176">
        <f t="shared" si="25"/>
        <v>0.36220491999999993</v>
      </c>
      <c r="L176">
        <v>1.4</v>
      </c>
      <c r="M176">
        <v>9.1999999999999993</v>
      </c>
    </row>
    <row r="177" spans="1:13" x14ac:dyDescent="0.2">
      <c r="A177" s="1">
        <v>43184</v>
      </c>
      <c r="B177">
        <v>0.38</v>
      </c>
      <c r="C177">
        <v>18.899999999999999</v>
      </c>
      <c r="D177">
        <v>26.5</v>
      </c>
      <c r="E177">
        <v>34.200000000000003</v>
      </c>
      <c r="F177">
        <v>16.7</v>
      </c>
      <c r="G177">
        <v>0.52</v>
      </c>
      <c r="H177">
        <v>3.02</v>
      </c>
      <c r="K177">
        <f t="shared" si="25"/>
        <v>5.1181129999999998E-2</v>
      </c>
      <c r="L177">
        <v>1.6</v>
      </c>
      <c r="M177">
        <v>1.3</v>
      </c>
    </row>
    <row r="178" spans="1:13" x14ac:dyDescent="0.2">
      <c r="A178" s="1">
        <v>43185</v>
      </c>
      <c r="B178">
        <v>0.05</v>
      </c>
      <c r="C178">
        <v>10.5</v>
      </c>
      <c r="D178">
        <v>22.9</v>
      </c>
      <c r="E178">
        <v>35.299999999999997</v>
      </c>
      <c r="F178">
        <v>10.8</v>
      </c>
      <c r="G178">
        <v>0.27</v>
      </c>
      <c r="H178">
        <v>4.37</v>
      </c>
      <c r="I178">
        <v>1.28</v>
      </c>
      <c r="J178">
        <f t="shared" ref="J178" si="35">SUM(K174:K178)</f>
        <v>2.6850408199999998</v>
      </c>
      <c r="K178">
        <f t="shared" si="25"/>
        <v>0</v>
      </c>
      <c r="L178">
        <v>1.9</v>
      </c>
      <c r="M178">
        <v>0</v>
      </c>
    </row>
    <row r="179" spans="1:13" x14ac:dyDescent="0.2">
      <c r="A179" s="1">
        <v>43186</v>
      </c>
      <c r="B179">
        <v>0</v>
      </c>
      <c r="C179">
        <v>6.2</v>
      </c>
      <c r="D179">
        <v>22.8</v>
      </c>
      <c r="E179">
        <v>39.4</v>
      </c>
      <c r="F179">
        <v>12.5</v>
      </c>
      <c r="G179">
        <v>0.14000000000000001</v>
      </c>
      <c r="H179">
        <v>5.23</v>
      </c>
      <c r="K179">
        <f t="shared" si="25"/>
        <v>0</v>
      </c>
      <c r="L179">
        <v>2.6</v>
      </c>
      <c r="M179">
        <v>0</v>
      </c>
    </row>
    <row r="180" spans="1:13" x14ac:dyDescent="0.2">
      <c r="A180" s="1">
        <v>43187</v>
      </c>
      <c r="B180">
        <v>0</v>
      </c>
      <c r="C180">
        <v>18</v>
      </c>
      <c r="D180">
        <v>34.5</v>
      </c>
      <c r="E180">
        <v>51.1</v>
      </c>
      <c r="F180">
        <v>20.7</v>
      </c>
      <c r="G180">
        <v>0.33</v>
      </c>
      <c r="H180">
        <v>8.6199999999999992</v>
      </c>
      <c r="K180">
        <f t="shared" si="25"/>
        <v>0</v>
      </c>
      <c r="L180">
        <v>3</v>
      </c>
      <c r="M180">
        <v>0</v>
      </c>
    </row>
    <row r="181" spans="1:13" x14ac:dyDescent="0.2">
      <c r="A181" s="1">
        <v>43188</v>
      </c>
      <c r="B181">
        <v>0</v>
      </c>
      <c r="C181">
        <v>25.8</v>
      </c>
      <c r="D181">
        <v>41.4</v>
      </c>
      <c r="E181">
        <v>57</v>
      </c>
      <c r="F181">
        <v>26.5</v>
      </c>
      <c r="G181">
        <v>0.74</v>
      </c>
      <c r="H181">
        <v>10.6</v>
      </c>
      <c r="K181">
        <f t="shared" si="25"/>
        <v>0</v>
      </c>
      <c r="L181">
        <v>3.1</v>
      </c>
      <c r="M181">
        <v>0</v>
      </c>
    </row>
    <row r="182" spans="1:13" x14ac:dyDescent="0.2">
      <c r="A182" s="1">
        <v>43189</v>
      </c>
      <c r="B182">
        <v>0</v>
      </c>
      <c r="C182">
        <v>26.5</v>
      </c>
      <c r="D182">
        <v>42.4</v>
      </c>
      <c r="E182">
        <v>58.3</v>
      </c>
      <c r="F182">
        <v>23.7</v>
      </c>
      <c r="G182">
        <v>0.53</v>
      </c>
      <c r="H182">
        <v>12.15</v>
      </c>
      <c r="K182">
        <f t="shared" si="25"/>
        <v>0</v>
      </c>
      <c r="L182">
        <v>3.1</v>
      </c>
      <c r="M182">
        <v>0</v>
      </c>
    </row>
    <row r="183" spans="1:13" x14ac:dyDescent="0.2">
      <c r="A183" s="1">
        <v>43190</v>
      </c>
      <c r="B183">
        <v>0</v>
      </c>
      <c r="C183">
        <v>26.5</v>
      </c>
      <c r="D183">
        <v>43.6</v>
      </c>
      <c r="E183">
        <v>60.7</v>
      </c>
      <c r="F183">
        <v>23.8</v>
      </c>
      <c r="G183">
        <v>0.73</v>
      </c>
      <c r="H183">
        <v>14.29</v>
      </c>
      <c r="I183">
        <v>1.42</v>
      </c>
      <c r="J183">
        <f t="shared" ref="J183" si="36">SUM(K179:K183)</f>
        <v>0</v>
      </c>
      <c r="K183">
        <f t="shared" si="25"/>
        <v>0</v>
      </c>
      <c r="L183">
        <v>3.6</v>
      </c>
      <c r="M183">
        <v>0</v>
      </c>
    </row>
    <row r="184" spans="1:13" x14ac:dyDescent="0.2">
      <c r="A184" s="1">
        <v>43191</v>
      </c>
      <c r="B184">
        <v>0</v>
      </c>
      <c r="C184">
        <v>27.8</v>
      </c>
      <c r="D184">
        <v>42.8</v>
      </c>
      <c r="E184">
        <v>57.7</v>
      </c>
      <c r="F184">
        <v>21.5</v>
      </c>
      <c r="G184">
        <v>1.26</v>
      </c>
      <c r="H184">
        <v>12.37</v>
      </c>
      <c r="K184">
        <f t="shared" si="25"/>
        <v>0</v>
      </c>
      <c r="L184">
        <v>3.5</v>
      </c>
      <c r="M184">
        <v>0</v>
      </c>
    </row>
    <row r="185" spans="1:13" x14ac:dyDescent="0.2">
      <c r="A185" s="1">
        <v>43192</v>
      </c>
      <c r="B185">
        <v>0</v>
      </c>
      <c r="C185">
        <v>26.3</v>
      </c>
      <c r="D185">
        <v>42</v>
      </c>
      <c r="E185">
        <v>57.7</v>
      </c>
      <c r="F185">
        <v>22.9</v>
      </c>
      <c r="G185">
        <v>1.29</v>
      </c>
      <c r="H185">
        <v>12.28</v>
      </c>
      <c r="K185">
        <f t="shared" si="25"/>
        <v>0</v>
      </c>
      <c r="L185">
        <v>3</v>
      </c>
      <c r="M185">
        <v>0</v>
      </c>
    </row>
    <row r="186" spans="1:13" x14ac:dyDescent="0.2">
      <c r="A186" s="1">
        <v>43193</v>
      </c>
      <c r="B186">
        <v>0</v>
      </c>
      <c r="C186">
        <v>27.5</v>
      </c>
      <c r="D186">
        <v>40.200000000000003</v>
      </c>
      <c r="E186">
        <v>52.8</v>
      </c>
      <c r="F186">
        <v>19.8</v>
      </c>
      <c r="G186">
        <v>1.62</v>
      </c>
      <c r="H186">
        <v>9.6999999999999993</v>
      </c>
      <c r="K186">
        <f t="shared" si="25"/>
        <v>0</v>
      </c>
      <c r="L186">
        <v>3.6</v>
      </c>
      <c r="M186">
        <v>0</v>
      </c>
    </row>
    <row r="187" spans="1:13" x14ac:dyDescent="0.2">
      <c r="A187" s="1">
        <v>43194</v>
      </c>
      <c r="B187">
        <v>0</v>
      </c>
      <c r="C187">
        <v>22.3</v>
      </c>
      <c r="D187">
        <v>39.1</v>
      </c>
      <c r="E187">
        <v>55.8</v>
      </c>
      <c r="F187">
        <v>21.1</v>
      </c>
      <c r="G187">
        <v>1.23</v>
      </c>
      <c r="H187">
        <v>11.62</v>
      </c>
      <c r="K187">
        <f t="shared" si="25"/>
        <v>0</v>
      </c>
      <c r="L187">
        <v>2.6</v>
      </c>
      <c r="M187">
        <v>0</v>
      </c>
    </row>
    <row r="188" spans="1:13" x14ac:dyDescent="0.2">
      <c r="A188" s="1">
        <v>43195</v>
      </c>
      <c r="B188">
        <v>0</v>
      </c>
      <c r="C188">
        <v>31.2</v>
      </c>
      <c r="D188">
        <v>44</v>
      </c>
      <c r="E188">
        <v>56.7</v>
      </c>
      <c r="F188">
        <v>25.9</v>
      </c>
      <c r="G188">
        <v>1.17</v>
      </c>
      <c r="H188">
        <v>11.72</v>
      </c>
      <c r="I188">
        <v>1.53</v>
      </c>
      <c r="J188">
        <f t="shared" ref="J188" si="37">SUM(K184:K188)</f>
        <v>3.543309E-2</v>
      </c>
      <c r="K188">
        <f t="shared" si="25"/>
        <v>3.543309E-2</v>
      </c>
      <c r="L188">
        <v>3</v>
      </c>
      <c r="M188">
        <v>0.9</v>
      </c>
    </row>
    <row r="189" spans="1:13" x14ac:dyDescent="0.2">
      <c r="A189" s="1">
        <v>43196</v>
      </c>
      <c r="B189">
        <v>0.05</v>
      </c>
      <c r="C189">
        <v>34.1</v>
      </c>
      <c r="D189">
        <v>43.2</v>
      </c>
      <c r="E189">
        <v>52.4</v>
      </c>
      <c r="F189">
        <v>29.5</v>
      </c>
      <c r="G189">
        <v>0.43</v>
      </c>
      <c r="H189">
        <v>8.4700000000000006</v>
      </c>
      <c r="K189">
        <f t="shared" si="25"/>
        <v>0.98818950999999999</v>
      </c>
      <c r="L189">
        <v>1.3</v>
      </c>
      <c r="M189">
        <v>25.1</v>
      </c>
    </row>
    <row r="190" spans="1:13" x14ac:dyDescent="0.2">
      <c r="A190" s="1">
        <v>43197</v>
      </c>
      <c r="B190">
        <v>1.1200000000000001</v>
      </c>
      <c r="C190">
        <v>35.5</v>
      </c>
      <c r="D190">
        <v>40.9</v>
      </c>
      <c r="E190">
        <v>46.2</v>
      </c>
      <c r="F190">
        <v>40.9</v>
      </c>
      <c r="G190">
        <v>0.02</v>
      </c>
      <c r="H190">
        <v>0.92</v>
      </c>
      <c r="K190">
        <f t="shared" si="25"/>
        <v>0.57086645000000003</v>
      </c>
      <c r="L190">
        <v>2</v>
      </c>
      <c r="M190">
        <v>14.5</v>
      </c>
    </row>
    <row r="191" spans="1:13" x14ac:dyDescent="0.2">
      <c r="A191" s="1">
        <v>43198</v>
      </c>
      <c r="B191">
        <v>0.61</v>
      </c>
      <c r="C191">
        <v>30.8</v>
      </c>
      <c r="D191">
        <v>38.9</v>
      </c>
      <c r="E191">
        <v>47</v>
      </c>
      <c r="F191">
        <v>28.9</v>
      </c>
      <c r="G191">
        <v>0.51</v>
      </c>
      <c r="H191">
        <v>5.55</v>
      </c>
      <c r="K191">
        <f t="shared" si="25"/>
        <v>0.18110245999999997</v>
      </c>
      <c r="L191">
        <v>3.3</v>
      </c>
      <c r="M191">
        <v>4.5999999999999996</v>
      </c>
    </row>
    <row r="192" spans="1:13" x14ac:dyDescent="0.2">
      <c r="A192" s="1">
        <v>43199</v>
      </c>
      <c r="B192">
        <v>0.16</v>
      </c>
      <c r="C192">
        <v>27</v>
      </c>
      <c r="D192">
        <v>39.6</v>
      </c>
      <c r="E192">
        <v>52.2</v>
      </c>
      <c r="F192">
        <v>20.2</v>
      </c>
      <c r="G192">
        <v>0.73</v>
      </c>
      <c r="H192">
        <v>9.91</v>
      </c>
      <c r="K192">
        <f t="shared" si="25"/>
        <v>0</v>
      </c>
      <c r="L192">
        <v>4.4000000000000004</v>
      </c>
      <c r="M192">
        <v>0</v>
      </c>
    </row>
    <row r="193" spans="1:13" x14ac:dyDescent="0.2">
      <c r="A193" s="1">
        <v>43200</v>
      </c>
      <c r="B193">
        <v>0</v>
      </c>
      <c r="C193">
        <v>27.7</v>
      </c>
      <c r="D193">
        <v>46.1</v>
      </c>
      <c r="E193">
        <v>64.5</v>
      </c>
      <c r="F193">
        <v>27.4</v>
      </c>
      <c r="G193">
        <v>1</v>
      </c>
      <c r="H193">
        <v>14.93</v>
      </c>
      <c r="I193">
        <v>1.74</v>
      </c>
      <c r="J193">
        <f t="shared" ref="J193" si="38">SUM(K189:K193)</f>
        <v>1.7716544999999999</v>
      </c>
      <c r="K193">
        <f t="shared" si="25"/>
        <v>3.1496080000000003E-2</v>
      </c>
      <c r="L193">
        <v>3.9</v>
      </c>
      <c r="M193">
        <v>0.8</v>
      </c>
    </row>
    <row r="194" spans="1:13" x14ac:dyDescent="0.2">
      <c r="A194" s="1">
        <v>43201</v>
      </c>
      <c r="B194">
        <v>0.03</v>
      </c>
      <c r="C194">
        <v>36.799999999999997</v>
      </c>
      <c r="D194">
        <v>45.9</v>
      </c>
      <c r="E194">
        <v>55.1</v>
      </c>
      <c r="F194">
        <v>26</v>
      </c>
      <c r="G194">
        <v>2.37</v>
      </c>
      <c r="H194">
        <v>10.59</v>
      </c>
      <c r="K194">
        <f t="shared" si="25"/>
        <v>0.14960637999999998</v>
      </c>
      <c r="L194">
        <v>2.8</v>
      </c>
      <c r="M194">
        <v>3.8</v>
      </c>
    </row>
    <row r="195" spans="1:13" x14ac:dyDescent="0.2">
      <c r="A195" s="1">
        <v>43202</v>
      </c>
      <c r="B195">
        <v>0.14000000000000001</v>
      </c>
      <c r="C195">
        <v>24.3</v>
      </c>
      <c r="D195">
        <v>36.799999999999997</v>
      </c>
      <c r="E195">
        <v>49.2</v>
      </c>
      <c r="F195">
        <v>20.7</v>
      </c>
      <c r="G195">
        <v>0.46</v>
      </c>
      <c r="H195">
        <v>9.0500000000000007</v>
      </c>
      <c r="K195">
        <f t="shared" ref="K195:K258" si="39">0.0393701*M195</f>
        <v>3.543309E-2</v>
      </c>
      <c r="L195">
        <v>2</v>
      </c>
      <c r="M195">
        <v>0.9</v>
      </c>
    </row>
    <row r="196" spans="1:13" x14ac:dyDescent="0.2">
      <c r="A196" s="1">
        <v>43203</v>
      </c>
      <c r="B196">
        <v>0.04</v>
      </c>
      <c r="C196">
        <v>18.3</v>
      </c>
      <c r="D196">
        <v>26.8</v>
      </c>
      <c r="E196">
        <v>35.200000000000003</v>
      </c>
      <c r="F196">
        <v>15</v>
      </c>
      <c r="G196">
        <v>0.53</v>
      </c>
      <c r="H196">
        <v>3.89</v>
      </c>
      <c r="K196">
        <f t="shared" si="39"/>
        <v>0</v>
      </c>
      <c r="L196">
        <v>2.9</v>
      </c>
      <c r="M196">
        <v>0</v>
      </c>
    </row>
    <row r="197" spans="1:13" x14ac:dyDescent="0.2">
      <c r="A197" s="1">
        <v>43204</v>
      </c>
      <c r="B197">
        <v>0.01</v>
      </c>
      <c r="C197">
        <v>16.600000000000001</v>
      </c>
      <c r="D197">
        <v>34</v>
      </c>
      <c r="E197">
        <v>51.4</v>
      </c>
      <c r="F197">
        <v>18.7</v>
      </c>
      <c r="G197">
        <v>0.79</v>
      </c>
      <c r="H197">
        <v>9.4600000000000009</v>
      </c>
      <c r="K197">
        <f t="shared" si="39"/>
        <v>0</v>
      </c>
      <c r="L197">
        <v>3.7</v>
      </c>
      <c r="M197">
        <v>0</v>
      </c>
    </row>
    <row r="198" spans="1:13" x14ac:dyDescent="0.2">
      <c r="A198" s="1">
        <v>43205</v>
      </c>
      <c r="B198">
        <v>0</v>
      </c>
      <c r="C198">
        <v>26.9</v>
      </c>
      <c r="D198">
        <v>41.7</v>
      </c>
      <c r="E198">
        <v>56.5</v>
      </c>
      <c r="F198">
        <v>26.5</v>
      </c>
      <c r="G198">
        <v>1.07</v>
      </c>
      <c r="H198">
        <v>10.46</v>
      </c>
      <c r="I198">
        <v>1.86</v>
      </c>
      <c r="J198">
        <f t="shared" ref="J198" si="40">SUM(K194:K198)</f>
        <v>0.60236252999999995</v>
      </c>
      <c r="K198">
        <f t="shared" si="39"/>
        <v>0.41732305999999997</v>
      </c>
      <c r="L198">
        <v>2.9</v>
      </c>
      <c r="M198">
        <v>10.6</v>
      </c>
    </row>
    <row r="199" spans="1:13" x14ac:dyDescent="0.2">
      <c r="A199" s="1">
        <v>43206</v>
      </c>
      <c r="B199">
        <v>0.47</v>
      </c>
      <c r="C199">
        <v>24.5</v>
      </c>
      <c r="D199">
        <v>36.700000000000003</v>
      </c>
      <c r="E199">
        <v>48.9</v>
      </c>
      <c r="F199">
        <v>26.6</v>
      </c>
      <c r="G199">
        <v>0.32</v>
      </c>
      <c r="H199">
        <v>6.75</v>
      </c>
      <c r="K199">
        <f t="shared" si="39"/>
        <v>9.4488239999999987E-2</v>
      </c>
      <c r="L199">
        <v>2</v>
      </c>
      <c r="M199">
        <v>2.4</v>
      </c>
    </row>
    <row r="200" spans="1:13" x14ac:dyDescent="0.2">
      <c r="A200" s="1">
        <v>43207</v>
      </c>
      <c r="B200">
        <v>0.12</v>
      </c>
      <c r="C200">
        <v>19.5</v>
      </c>
      <c r="D200">
        <v>27.5</v>
      </c>
      <c r="E200">
        <v>35.6</v>
      </c>
      <c r="F200">
        <v>19.8</v>
      </c>
      <c r="G200">
        <v>0.26</v>
      </c>
      <c r="H200">
        <v>2.92</v>
      </c>
      <c r="K200">
        <f t="shared" si="39"/>
        <v>0</v>
      </c>
      <c r="L200">
        <v>2.5</v>
      </c>
      <c r="M200">
        <v>0</v>
      </c>
    </row>
    <row r="201" spans="1:13" x14ac:dyDescent="0.2">
      <c r="A201" s="1">
        <v>43208</v>
      </c>
      <c r="B201">
        <v>0</v>
      </c>
      <c r="C201">
        <v>17.100000000000001</v>
      </c>
      <c r="D201">
        <v>29.9</v>
      </c>
      <c r="E201">
        <v>42.8</v>
      </c>
      <c r="F201">
        <v>18.2</v>
      </c>
      <c r="G201">
        <v>0.38</v>
      </c>
      <c r="H201">
        <v>6.34</v>
      </c>
      <c r="K201">
        <f t="shared" si="39"/>
        <v>0</v>
      </c>
      <c r="L201">
        <v>2.5</v>
      </c>
      <c r="M201">
        <v>0</v>
      </c>
    </row>
    <row r="202" spans="1:13" x14ac:dyDescent="0.2">
      <c r="A202" s="1">
        <v>43209</v>
      </c>
      <c r="B202">
        <v>0</v>
      </c>
      <c r="C202">
        <v>25.8</v>
      </c>
      <c r="D202">
        <v>32.6</v>
      </c>
      <c r="E202">
        <v>39.299999999999997</v>
      </c>
      <c r="F202">
        <v>22.6</v>
      </c>
      <c r="G202">
        <v>0.46</v>
      </c>
      <c r="H202">
        <v>4.51</v>
      </c>
      <c r="K202">
        <f t="shared" si="39"/>
        <v>0</v>
      </c>
      <c r="L202">
        <v>2.6</v>
      </c>
      <c r="M202">
        <v>0</v>
      </c>
    </row>
    <row r="203" spans="1:13" x14ac:dyDescent="0.2">
      <c r="A203" s="1">
        <v>43210</v>
      </c>
      <c r="B203">
        <v>0</v>
      </c>
      <c r="C203">
        <v>24.6</v>
      </c>
      <c r="D203">
        <v>32.700000000000003</v>
      </c>
      <c r="E203">
        <v>40.700000000000003</v>
      </c>
      <c r="F203">
        <v>25.1</v>
      </c>
      <c r="G203">
        <v>0.3</v>
      </c>
      <c r="H203">
        <v>4.34</v>
      </c>
      <c r="I203">
        <v>1.92</v>
      </c>
      <c r="J203">
        <f t="shared" ref="J203" si="41">SUM(K199:K203)</f>
        <v>9.4488239999999987E-2</v>
      </c>
      <c r="K203">
        <f t="shared" si="39"/>
        <v>0</v>
      </c>
      <c r="L203">
        <v>3.7</v>
      </c>
      <c r="M203">
        <v>0</v>
      </c>
    </row>
    <row r="204" spans="1:13" x14ac:dyDescent="0.2">
      <c r="A204" s="1">
        <v>43211</v>
      </c>
      <c r="B204">
        <v>0</v>
      </c>
      <c r="C204">
        <v>26.2</v>
      </c>
      <c r="D204">
        <v>41.9</v>
      </c>
      <c r="E204">
        <v>57.6</v>
      </c>
      <c r="F204">
        <v>25.1</v>
      </c>
      <c r="G204">
        <v>0.7</v>
      </c>
      <c r="H204">
        <v>12.47</v>
      </c>
      <c r="K204">
        <f t="shared" si="39"/>
        <v>0</v>
      </c>
      <c r="L204">
        <v>3.9</v>
      </c>
      <c r="M204">
        <v>0</v>
      </c>
    </row>
    <row r="205" spans="1:13" x14ac:dyDescent="0.2">
      <c r="A205" s="1">
        <v>43212</v>
      </c>
      <c r="B205">
        <v>0</v>
      </c>
      <c r="C205">
        <v>29.7</v>
      </c>
      <c r="D205">
        <v>47.7</v>
      </c>
      <c r="E205">
        <v>65.8</v>
      </c>
      <c r="F205">
        <v>30.6</v>
      </c>
      <c r="G205">
        <v>0.91</v>
      </c>
      <c r="H205">
        <v>16.690000000000001</v>
      </c>
      <c r="K205">
        <f t="shared" si="39"/>
        <v>0</v>
      </c>
      <c r="L205">
        <v>4.4000000000000004</v>
      </c>
      <c r="M205">
        <v>0</v>
      </c>
    </row>
    <row r="206" spans="1:13" x14ac:dyDescent="0.2">
      <c r="A206" s="1">
        <v>43213</v>
      </c>
      <c r="B206">
        <v>0</v>
      </c>
      <c r="C206">
        <v>29.5</v>
      </c>
      <c r="D206">
        <v>46</v>
      </c>
      <c r="E206">
        <v>62.5</v>
      </c>
      <c r="F206">
        <v>26.4</v>
      </c>
      <c r="G206">
        <v>0.88</v>
      </c>
      <c r="H206">
        <v>15.09</v>
      </c>
      <c r="K206">
        <f t="shared" si="39"/>
        <v>0</v>
      </c>
      <c r="L206">
        <v>4.5</v>
      </c>
      <c r="M206">
        <v>0</v>
      </c>
    </row>
    <row r="207" spans="1:13" x14ac:dyDescent="0.2">
      <c r="A207" s="1">
        <v>43214</v>
      </c>
      <c r="B207">
        <v>0</v>
      </c>
      <c r="C207">
        <v>29.6</v>
      </c>
      <c r="D207">
        <v>46.1</v>
      </c>
      <c r="E207">
        <v>62.6</v>
      </c>
      <c r="F207">
        <v>22.9</v>
      </c>
      <c r="G207">
        <v>1.35</v>
      </c>
      <c r="H207">
        <v>15.42</v>
      </c>
      <c r="K207">
        <f t="shared" si="39"/>
        <v>0</v>
      </c>
      <c r="L207">
        <v>4.8</v>
      </c>
      <c r="M207">
        <v>0</v>
      </c>
    </row>
    <row r="208" spans="1:13" x14ac:dyDescent="0.2">
      <c r="A208" s="1">
        <v>43215</v>
      </c>
      <c r="B208">
        <v>0</v>
      </c>
      <c r="C208">
        <v>31.5</v>
      </c>
      <c r="D208">
        <v>47.9</v>
      </c>
      <c r="E208">
        <v>64.3</v>
      </c>
      <c r="F208">
        <v>23.3</v>
      </c>
      <c r="G208">
        <v>1.92</v>
      </c>
      <c r="H208">
        <v>16.899999999999999</v>
      </c>
      <c r="I208">
        <v>1.86</v>
      </c>
      <c r="J208">
        <f t="shared" ref="J208" si="42">SUM(K204:K208)</f>
        <v>0</v>
      </c>
      <c r="K208">
        <f t="shared" si="39"/>
        <v>0</v>
      </c>
      <c r="L208">
        <v>4.9000000000000004</v>
      </c>
      <c r="M208">
        <v>0</v>
      </c>
    </row>
    <row r="209" spans="1:13" x14ac:dyDescent="0.2">
      <c r="A209" s="1">
        <v>43216</v>
      </c>
      <c r="B209">
        <v>0</v>
      </c>
      <c r="C209">
        <v>33.799999999999997</v>
      </c>
      <c r="D209">
        <v>51.5</v>
      </c>
      <c r="E209">
        <v>69.2</v>
      </c>
      <c r="F209">
        <v>27.2</v>
      </c>
      <c r="G209">
        <v>1.55</v>
      </c>
      <c r="H209">
        <v>21.31</v>
      </c>
      <c r="K209">
        <f t="shared" si="39"/>
        <v>0</v>
      </c>
      <c r="L209">
        <v>5.4</v>
      </c>
      <c r="M209">
        <v>0</v>
      </c>
    </row>
    <row r="210" spans="1:13" x14ac:dyDescent="0.2">
      <c r="A210" s="1">
        <v>43217</v>
      </c>
      <c r="B210">
        <v>0</v>
      </c>
      <c r="C210">
        <v>35.200000000000003</v>
      </c>
      <c r="D210">
        <v>52.8</v>
      </c>
      <c r="E210">
        <v>70.400000000000006</v>
      </c>
      <c r="F210">
        <v>33.200000000000003</v>
      </c>
      <c r="G210">
        <v>0.97</v>
      </c>
      <c r="H210">
        <v>19.72</v>
      </c>
      <c r="K210">
        <f t="shared" si="39"/>
        <v>0</v>
      </c>
      <c r="L210">
        <v>4</v>
      </c>
      <c r="M210">
        <v>0</v>
      </c>
    </row>
    <row r="211" spans="1:13" x14ac:dyDescent="0.2">
      <c r="A211" s="1">
        <v>43218</v>
      </c>
      <c r="B211">
        <v>0</v>
      </c>
      <c r="C211">
        <v>33.1</v>
      </c>
      <c r="D211">
        <v>42.6</v>
      </c>
      <c r="E211">
        <v>52</v>
      </c>
      <c r="F211">
        <v>23.5</v>
      </c>
      <c r="G211">
        <v>1.76</v>
      </c>
      <c r="H211">
        <v>9.83</v>
      </c>
      <c r="K211">
        <f t="shared" si="39"/>
        <v>0</v>
      </c>
      <c r="L211">
        <v>3.2</v>
      </c>
      <c r="M211">
        <v>0</v>
      </c>
    </row>
    <row r="212" spans="1:13" x14ac:dyDescent="0.2">
      <c r="A212" s="1">
        <v>43219</v>
      </c>
      <c r="B212">
        <v>0</v>
      </c>
      <c r="C212">
        <v>29.5</v>
      </c>
      <c r="D212">
        <v>38.1</v>
      </c>
      <c r="E212">
        <v>46.6</v>
      </c>
      <c r="F212">
        <v>22.6</v>
      </c>
      <c r="G212">
        <v>1.3</v>
      </c>
      <c r="H212">
        <v>7.16</v>
      </c>
      <c r="K212">
        <f t="shared" si="39"/>
        <v>0</v>
      </c>
      <c r="L212">
        <v>2.2999999999999998</v>
      </c>
      <c r="M212">
        <v>0</v>
      </c>
    </row>
    <row r="213" spans="1:13" x14ac:dyDescent="0.2">
      <c r="A213" s="1">
        <v>43220</v>
      </c>
      <c r="B213">
        <v>0</v>
      </c>
      <c r="C213">
        <v>29.1</v>
      </c>
      <c r="D213">
        <v>36.299999999999997</v>
      </c>
      <c r="E213">
        <v>43.5</v>
      </c>
      <c r="F213">
        <v>25.8</v>
      </c>
      <c r="G213">
        <v>0.47</v>
      </c>
      <c r="H213">
        <v>5.01</v>
      </c>
      <c r="I213">
        <v>1.84</v>
      </c>
      <c r="J213">
        <f t="shared" ref="J213" si="43">SUM(K209:K213)</f>
        <v>0.17716545</v>
      </c>
      <c r="K213">
        <f t="shared" si="39"/>
        <v>0.17716545</v>
      </c>
      <c r="L213">
        <v>2.8</v>
      </c>
      <c r="M213">
        <v>4.5</v>
      </c>
    </row>
    <row r="214" spans="1:13" x14ac:dyDescent="0.2">
      <c r="A214" s="1">
        <v>43221</v>
      </c>
      <c r="B214">
        <v>0.15</v>
      </c>
      <c r="C214">
        <v>25.5</v>
      </c>
      <c r="D214">
        <v>35.6</v>
      </c>
      <c r="E214">
        <v>45.7</v>
      </c>
      <c r="F214">
        <v>29.2</v>
      </c>
      <c r="G214">
        <v>0.22</v>
      </c>
      <c r="H214">
        <v>5.74</v>
      </c>
      <c r="K214">
        <f t="shared" si="39"/>
        <v>0</v>
      </c>
      <c r="L214">
        <v>3.4</v>
      </c>
      <c r="M214">
        <v>0</v>
      </c>
    </row>
    <row r="215" spans="1:13" x14ac:dyDescent="0.2">
      <c r="A215" s="1">
        <v>43222</v>
      </c>
      <c r="B215">
        <v>0.01</v>
      </c>
      <c r="C215">
        <v>29.9</v>
      </c>
      <c r="D215">
        <v>39.700000000000003</v>
      </c>
      <c r="E215">
        <v>49.6</v>
      </c>
      <c r="F215">
        <v>26.1</v>
      </c>
      <c r="G215">
        <v>0.65</v>
      </c>
      <c r="H215">
        <v>8.42</v>
      </c>
      <c r="K215">
        <f t="shared" si="39"/>
        <v>0</v>
      </c>
      <c r="L215">
        <v>3.7</v>
      </c>
      <c r="M215">
        <v>0</v>
      </c>
    </row>
    <row r="216" spans="1:13" x14ac:dyDescent="0.2">
      <c r="A216" s="1">
        <v>43223</v>
      </c>
      <c r="B216">
        <v>0.01</v>
      </c>
      <c r="C216">
        <v>28</v>
      </c>
      <c r="D216">
        <v>41.5</v>
      </c>
      <c r="E216">
        <v>55</v>
      </c>
      <c r="F216">
        <v>24.9</v>
      </c>
      <c r="G216">
        <v>0.96</v>
      </c>
      <c r="H216">
        <v>11.25</v>
      </c>
      <c r="K216">
        <f t="shared" si="39"/>
        <v>0</v>
      </c>
      <c r="L216">
        <v>4.3</v>
      </c>
      <c r="M216">
        <v>0</v>
      </c>
    </row>
    <row r="217" spans="1:13" x14ac:dyDescent="0.2">
      <c r="A217" s="1">
        <v>43224</v>
      </c>
      <c r="B217">
        <v>0</v>
      </c>
      <c r="C217">
        <v>29.7</v>
      </c>
      <c r="D217">
        <v>46.5</v>
      </c>
      <c r="E217">
        <v>63.3</v>
      </c>
      <c r="F217">
        <v>31.2</v>
      </c>
      <c r="G217">
        <v>0.74</v>
      </c>
      <c r="H217">
        <v>14.74</v>
      </c>
      <c r="K217">
        <f t="shared" si="39"/>
        <v>0</v>
      </c>
      <c r="L217">
        <v>4.5999999999999996</v>
      </c>
      <c r="M217">
        <v>0</v>
      </c>
    </row>
    <row r="218" spans="1:13" x14ac:dyDescent="0.2">
      <c r="A218" s="1">
        <v>43225</v>
      </c>
      <c r="B218">
        <v>0</v>
      </c>
      <c r="C218">
        <v>35.200000000000003</v>
      </c>
      <c r="D218">
        <v>50.6</v>
      </c>
      <c r="E218">
        <v>66</v>
      </c>
      <c r="F218">
        <v>33.299999999999997</v>
      </c>
      <c r="G218">
        <v>0.89</v>
      </c>
      <c r="H218">
        <v>15.16</v>
      </c>
      <c r="I218">
        <v>1.85</v>
      </c>
      <c r="J218">
        <f t="shared" ref="J218" si="44">SUM(K214:K218)</f>
        <v>0</v>
      </c>
      <c r="K218">
        <f t="shared" si="39"/>
        <v>0</v>
      </c>
      <c r="L218">
        <v>4.2</v>
      </c>
      <c r="M218">
        <v>0</v>
      </c>
    </row>
    <row r="219" spans="1:13" x14ac:dyDescent="0.2">
      <c r="A219" s="1">
        <v>43226</v>
      </c>
      <c r="B219">
        <v>0</v>
      </c>
      <c r="C219">
        <v>35.799999999999997</v>
      </c>
      <c r="D219">
        <v>49.8</v>
      </c>
      <c r="E219">
        <v>63.8</v>
      </c>
      <c r="F219">
        <v>32.5</v>
      </c>
      <c r="G219">
        <v>1.01</v>
      </c>
      <c r="H219">
        <v>15.3</v>
      </c>
      <c r="K219">
        <f t="shared" si="39"/>
        <v>0</v>
      </c>
      <c r="L219">
        <v>4.8</v>
      </c>
      <c r="M219">
        <v>0</v>
      </c>
    </row>
    <row r="220" spans="1:13" x14ac:dyDescent="0.2">
      <c r="A220" s="1">
        <v>43227</v>
      </c>
      <c r="B220">
        <v>0</v>
      </c>
      <c r="C220">
        <v>38.4</v>
      </c>
      <c r="D220">
        <v>50.4</v>
      </c>
      <c r="E220">
        <v>62.3</v>
      </c>
      <c r="F220">
        <v>26.1</v>
      </c>
      <c r="G220">
        <v>2.3199999999999998</v>
      </c>
      <c r="H220">
        <v>14.55</v>
      </c>
      <c r="K220">
        <f t="shared" si="39"/>
        <v>0</v>
      </c>
      <c r="L220">
        <v>4.5</v>
      </c>
      <c r="M220">
        <v>0</v>
      </c>
    </row>
    <row r="221" spans="1:13" x14ac:dyDescent="0.2">
      <c r="A221" s="1">
        <v>43228</v>
      </c>
      <c r="B221">
        <v>0</v>
      </c>
      <c r="C221">
        <v>32.700000000000003</v>
      </c>
      <c r="D221">
        <v>51.5</v>
      </c>
      <c r="E221">
        <v>70.400000000000006</v>
      </c>
      <c r="F221">
        <v>28.8</v>
      </c>
      <c r="G221">
        <v>0.92</v>
      </c>
      <c r="H221">
        <v>20.32</v>
      </c>
      <c r="K221">
        <f t="shared" si="39"/>
        <v>0</v>
      </c>
      <c r="L221">
        <v>5</v>
      </c>
      <c r="M221">
        <v>0</v>
      </c>
    </row>
    <row r="222" spans="1:13" x14ac:dyDescent="0.2">
      <c r="A222" s="1">
        <v>43229</v>
      </c>
      <c r="B222">
        <v>0</v>
      </c>
      <c r="C222">
        <v>36.299999999999997</v>
      </c>
      <c r="D222">
        <v>54.2</v>
      </c>
      <c r="E222">
        <v>72.2</v>
      </c>
      <c r="F222">
        <v>32.299999999999997</v>
      </c>
      <c r="G222">
        <v>1.1200000000000001</v>
      </c>
      <c r="H222">
        <v>21.89</v>
      </c>
      <c r="K222">
        <f t="shared" si="39"/>
        <v>0</v>
      </c>
      <c r="L222">
        <v>4.5</v>
      </c>
      <c r="M222">
        <v>0</v>
      </c>
    </row>
    <row r="223" spans="1:13" x14ac:dyDescent="0.2">
      <c r="A223" s="1">
        <v>43230</v>
      </c>
      <c r="B223">
        <v>0</v>
      </c>
      <c r="C223">
        <v>36.5</v>
      </c>
      <c r="D223">
        <v>49.2</v>
      </c>
      <c r="E223">
        <v>62</v>
      </c>
      <c r="F223">
        <v>28.7</v>
      </c>
      <c r="G223">
        <v>2.11</v>
      </c>
      <c r="H223">
        <v>13.61</v>
      </c>
      <c r="I223">
        <v>1.76</v>
      </c>
      <c r="J223">
        <f t="shared" ref="J223" si="45">SUM(K219:K223)</f>
        <v>0</v>
      </c>
      <c r="K223">
        <f t="shared" si="39"/>
        <v>0</v>
      </c>
      <c r="L223">
        <v>4.5999999999999996</v>
      </c>
      <c r="M223">
        <v>0</v>
      </c>
    </row>
    <row r="224" spans="1:13" x14ac:dyDescent="0.2">
      <c r="A224" s="1">
        <v>43231</v>
      </c>
      <c r="B224">
        <v>0</v>
      </c>
      <c r="C224">
        <v>30.6</v>
      </c>
      <c r="D224">
        <v>46.9</v>
      </c>
      <c r="E224">
        <v>63.2</v>
      </c>
      <c r="F224">
        <v>27.6</v>
      </c>
      <c r="G224">
        <v>0.88</v>
      </c>
      <c r="H224">
        <v>15.1</v>
      </c>
      <c r="K224">
        <f t="shared" si="39"/>
        <v>0</v>
      </c>
      <c r="L224">
        <v>3.8</v>
      </c>
      <c r="M224">
        <v>0</v>
      </c>
    </row>
    <row r="225" spans="1:13" x14ac:dyDescent="0.2">
      <c r="A225" s="1">
        <v>43232</v>
      </c>
      <c r="B225">
        <v>0</v>
      </c>
      <c r="C225">
        <v>31.1</v>
      </c>
      <c r="D225">
        <v>41.2</v>
      </c>
      <c r="E225">
        <v>51.4</v>
      </c>
      <c r="F225">
        <v>23.8</v>
      </c>
      <c r="G225">
        <v>1.1299999999999999</v>
      </c>
      <c r="H225">
        <v>9.39</v>
      </c>
      <c r="K225">
        <f t="shared" si="39"/>
        <v>7.8740199999999996E-2</v>
      </c>
      <c r="L225">
        <v>3.1</v>
      </c>
      <c r="M225">
        <v>2</v>
      </c>
    </row>
    <row r="226" spans="1:13" x14ac:dyDescent="0.2">
      <c r="A226" s="1">
        <v>43233</v>
      </c>
      <c r="B226">
        <v>7.0000000000000007E-2</v>
      </c>
      <c r="C226">
        <v>31</v>
      </c>
      <c r="D226">
        <v>40.1</v>
      </c>
      <c r="E226">
        <v>49.2</v>
      </c>
      <c r="F226">
        <v>34.9</v>
      </c>
      <c r="G226">
        <v>0.36</v>
      </c>
      <c r="H226">
        <v>5.93</v>
      </c>
      <c r="K226">
        <f t="shared" si="39"/>
        <v>9.4488239999999987E-2</v>
      </c>
      <c r="L226">
        <v>4</v>
      </c>
      <c r="M226">
        <v>2.4</v>
      </c>
    </row>
    <row r="227" spans="1:13" x14ac:dyDescent="0.2">
      <c r="A227" s="1">
        <v>43234</v>
      </c>
      <c r="B227">
        <v>0.11</v>
      </c>
      <c r="C227">
        <v>38.5</v>
      </c>
      <c r="D227">
        <v>47.6</v>
      </c>
      <c r="E227">
        <v>56.7</v>
      </c>
      <c r="F227">
        <v>39.700000000000003</v>
      </c>
      <c r="G227">
        <v>0.41</v>
      </c>
      <c r="H227">
        <v>7.98</v>
      </c>
      <c r="K227">
        <f t="shared" si="39"/>
        <v>0.12992132999999997</v>
      </c>
      <c r="L227">
        <v>4</v>
      </c>
      <c r="M227">
        <v>3.3</v>
      </c>
    </row>
    <row r="228" spans="1:13" x14ac:dyDescent="0.2">
      <c r="A228" s="1">
        <v>43235</v>
      </c>
      <c r="B228">
        <v>0.09</v>
      </c>
      <c r="C228">
        <v>35</v>
      </c>
      <c r="D228">
        <v>46.6</v>
      </c>
      <c r="E228">
        <v>58.3</v>
      </c>
      <c r="F228">
        <v>36.9</v>
      </c>
      <c r="G228">
        <v>0.09</v>
      </c>
      <c r="H228">
        <v>9.9499999999999993</v>
      </c>
      <c r="I228">
        <v>1.68</v>
      </c>
      <c r="J228">
        <f t="shared" ref="J228" si="46">SUM(K224:K228)</f>
        <v>0.41732305999999997</v>
      </c>
      <c r="K228">
        <f t="shared" si="39"/>
        <v>0.11417329</v>
      </c>
      <c r="L228">
        <v>3.6</v>
      </c>
      <c r="M228">
        <v>2.9</v>
      </c>
    </row>
    <row r="229" spans="1:13" x14ac:dyDescent="0.2">
      <c r="A229" s="1">
        <v>43236</v>
      </c>
      <c r="B229">
        <v>0.09</v>
      </c>
      <c r="C229">
        <v>35.4</v>
      </c>
      <c r="D229">
        <v>46.8</v>
      </c>
      <c r="E229">
        <v>58.3</v>
      </c>
      <c r="F229">
        <v>38.9</v>
      </c>
      <c r="G229">
        <v>0.08</v>
      </c>
      <c r="H229">
        <v>8.25</v>
      </c>
      <c r="K229">
        <f t="shared" si="39"/>
        <v>0.59842551999999993</v>
      </c>
      <c r="L229">
        <v>2.4</v>
      </c>
      <c r="M229">
        <v>15.2</v>
      </c>
    </row>
    <row r="230" spans="1:13" x14ac:dyDescent="0.2">
      <c r="A230" s="1">
        <v>43237</v>
      </c>
      <c r="B230">
        <v>0.55000000000000004</v>
      </c>
      <c r="C230">
        <v>35.200000000000003</v>
      </c>
      <c r="D230">
        <v>40.4</v>
      </c>
      <c r="E230">
        <v>45.5</v>
      </c>
      <c r="F230">
        <v>38</v>
      </c>
      <c r="G230">
        <v>0.04</v>
      </c>
      <c r="H230">
        <v>2.13</v>
      </c>
      <c r="K230">
        <f t="shared" si="39"/>
        <v>9.0551229999999983E-2</v>
      </c>
      <c r="L230">
        <v>3.6</v>
      </c>
      <c r="M230">
        <v>2.2999999999999998</v>
      </c>
    </row>
    <row r="231" spans="1:13" x14ac:dyDescent="0.2">
      <c r="A231" s="1">
        <v>43238</v>
      </c>
      <c r="B231">
        <v>0.09</v>
      </c>
      <c r="C231">
        <v>38.1</v>
      </c>
      <c r="D231">
        <v>46.7</v>
      </c>
      <c r="E231">
        <v>55.2</v>
      </c>
      <c r="F231">
        <v>41.9</v>
      </c>
      <c r="G231">
        <v>0.08</v>
      </c>
      <c r="H231">
        <v>6.4</v>
      </c>
      <c r="K231">
        <f t="shared" si="39"/>
        <v>0.13385833999999999</v>
      </c>
      <c r="L231">
        <v>4</v>
      </c>
      <c r="M231">
        <v>3.4</v>
      </c>
    </row>
    <row r="232" spans="1:13" x14ac:dyDescent="0.2">
      <c r="A232" s="1">
        <v>43239</v>
      </c>
      <c r="B232">
        <v>0.11</v>
      </c>
      <c r="C232">
        <v>36.799999999999997</v>
      </c>
      <c r="D232">
        <v>48.5</v>
      </c>
      <c r="E232">
        <v>60.2</v>
      </c>
      <c r="F232">
        <v>42.2</v>
      </c>
      <c r="G232">
        <v>0.06</v>
      </c>
      <c r="H232">
        <v>8.9499999999999993</v>
      </c>
      <c r="K232">
        <f t="shared" si="39"/>
        <v>8.2677210000000001E-2</v>
      </c>
      <c r="L232">
        <v>4.2</v>
      </c>
      <c r="M232">
        <v>2.1</v>
      </c>
    </row>
    <row r="233" spans="1:13" x14ac:dyDescent="0.2">
      <c r="A233" s="1">
        <v>43240</v>
      </c>
      <c r="B233">
        <v>0.06</v>
      </c>
      <c r="C233">
        <v>34.9</v>
      </c>
      <c r="D233">
        <v>48.6</v>
      </c>
      <c r="E233">
        <v>62.3</v>
      </c>
      <c r="F233">
        <v>39.9</v>
      </c>
      <c r="G233">
        <v>0.01</v>
      </c>
      <c r="H233">
        <v>11.46</v>
      </c>
      <c r="I233">
        <v>1.66</v>
      </c>
      <c r="J233">
        <f t="shared" ref="J233" si="47">SUM(K229:K233)</f>
        <v>0.90551229999999983</v>
      </c>
      <c r="K233">
        <f t="shared" si="39"/>
        <v>0</v>
      </c>
      <c r="L233">
        <v>4.2</v>
      </c>
      <c r="M233">
        <v>0</v>
      </c>
    </row>
    <row r="234" spans="1:13" x14ac:dyDescent="0.2">
      <c r="A234" s="1">
        <v>43241</v>
      </c>
      <c r="B234">
        <v>0</v>
      </c>
      <c r="C234">
        <v>35.4</v>
      </c>
      <c r="D234">
        <v>48</v>
      </c>
      <c r="E234">
        <v>60.7</v>
      </c>
      <c r="F234">
        <v>33.6</v>
      </c>
      <c r="G234">
        <v>0.13</v>
      </c>
      <c r="H234">
        <v>12.68</v>
      </c>
      <c r="K234">
        <f t="shared" si="39"/>
        <v>0.22047255999999998</v>
      </c>
      <c r="L234">
        <v>3.8</v>
      </c>
      <c r="M234">
        <v>5.6</v>
      </c>
    </row>
    <row r="235" spans="1:13" x14ac:dyDescent="0.2">
      <c r="A235" s="1">
        <v>43242</v>
      </c>
      <c r="B235">
        <v>0.19</v>
      </c>
      <c r="C235">
        <v>35.9</v>
      </c>
      <c r="D235">
        <v>47.5</v>
      </c>
      <c r="E235">
        <v>59</v>
      </c>
      <c r="F235">
        <v>43.3</v>
      </c>
      <c r="G235">
        <v>0</v>
      </c>
      <c r="H235">
        <v>8.17</v>
      </c>
      <c r="K235">
        <f t="shared" si="39"/>
        <v>5.5118139999999996E-2</v>
      </c>
      <c r="L235">
        <v>3.9</v>
      </c>
      <c r="M235">
        <v>1.4</v>
      </c>
    </row>
    <row r="236" spans="1:13" x14ac:dyDescent="0.2">
      <c r="A236" s="1">
        <v>43243</v>
      </c>
      <c r="B236">
        <v>0.05</v>
      </c>
      <c r="C236">
        <v>37.5</v>
      </c>
      <c r="D236">
        <v>49.4</v>
      </c>
      <c r="E236">
        <v>61.2</v>
      </c>
      <c r="F236">
        <v>44.2</v>
      </c>
      <c r="G236">
        <v>0.01</v>
      </c>
      <c r="H236">
        <v>9.34</v>
      </c>
      <c r="K236">
        <f t="shared" si="39"/>
        <v>7.4803189999999992E-2</v>
      </c>
      <c r="L236">
        <v>3.6</v>
      </c>
      <c r="M236">
        <v>1.9</v>
      </c>
    </row>
    <row r="237" spans="1:13" x14ac:dyDescent="0.2">
      <c r="A237" s="1">
        <v>43244</v>
      </c>
      <c r="B237">
        <v>7.0000000000000007E-2</v>
      </c>
      <c r="C237">
        <v>39</v>
      </c>
      <c r="D237">
        <v>49.3</v>
      </c>
      <c r="E237">
        <v>59.5</v>
      </c>
      <c r="F237">
        <v>44.1</v>
      </c>
      <c r="G237">
        <v>0.28000000000000003</v>
      </c>
      <c r="H237">
        <v>6.56</v>
      </c>
      <c r="K237">
        <f t="shared" si="39"/>
        <v>0.46850418999999999</v>
      </c>
      <c r="L237">
        <v>3.9</v>
      </c>
      <c r="M237">
        <v>11.9</v>
      </c>
    </row>
    <row r="238" spans="1:13" x14ac:dyDescent="0.2">
      <c r="A238" s="1">
        <v>43245</v>
      </c>
      <c r="B238">
        <v>0.45</v>
      </c>
      <c r="C238">
        <v>35.700000000000003</v>
      </c>
      <c r="D238">
        <v>49.7</v>
      </c>
      <c r="E238">
        <v>63.8</v>
      </c>
      <c r="F238">
        <v>44.6</v>
      </c>
      <c r="G238">
        <v>0.04</v>
      </c>
      <c r="H238">
        <v>9.91</v>
      </c>
      <c r="I238">
        <v>1.73</v>
      </c>
      <c r="J238">
        <f t="shared" ref="J238" si="48">SUM(K234:K238)</f>
        <v>1.3858275199999999</v>
      </c>
      <c r="K238">
        <f t="shared" si="39"/>
        <v>0.56692944000000001</v>
      </c>
      <c r="L238">
        <v>2.2999999999999998</v>
      </c>
      <c r="M238">
        <v>14.4</v>
      </c>
    </row>
    <row r="239" spans="1:13" x14ac:dyDescent="0.2">
      <c r="A239" s="1">
        <v>43246</v>
      </c>
      <c r="B239">
        <v>0.49</v>
      </c>
      <c r="C239">
        <v>33.4</v>
      </c>
      <c r="D239">
        <v>40.4</v>
      </c>
      <c r="E239">
        <v>47.5</v>
      </c>
      <c r="F239">
        <v>38.299999999999997</v>
      </c>
      <c r="G239">
        <v>0.04</v>
      </c>
      <c r="H239">
        <v>2.5</v>
      </c>
      <c r="K239">
        <f t="shared" si="39"/>
        <v>1.9685049999999999E-2</v>
      </c>
      <c r="L239">
        <v>2.2000000000000002</v>
      </c>
      <c r="M239">
        <v>0.5</v>
      </c>
    </row>
    <row r="240" spans="1:13" x14ac:dyDescent="0.2">
      <c r="A240" s="1">
        <v>43247</v>
      </c>
      <c r="B240">
        <v>0.03</v>
      </c>
      <c r="C240">
        <v>33.299999999999997</v>
      </c>
      <c r="D240">
        <v>40.200000000000003</v>
      </c>
      <c r="E240">
        <v>47.2</v>
      </c>
      <c r="F240">
        <v>38.299999999999997</v>
      </c>
      <c r="G240">
        <v>0.02</v>
      </c>
      <c r="H240">
        <v>3.1</v>
      </c>
      <c r="K240">
        <f t="shared" si="39"/>
        <v>0</v>
      </c>
      <c r="L240">
        <v>4.2</v>
      </c>
      <c r="M240">
        <v>0</v>
      </c>
    </row>
    <row r="241" spans="1:13" x14ac:dyDescent="0.2">
      <c r="A241" s="1">
        <v>43248</v>
      </c>
      <c r="B241">
        <v>0.01</v>
      </c>
      <c r="C241">
        <v>34.9</v>
      </c>
      <c r="D241">
        <v>47.5</v>
      </c>
      <c r="E241">
        <v>60.2</v>
      </c>
      <c r="F241">
        <v>40</v>
      </c>
      <c r="G241">
        <v>0.2</v>
      </c>
      <c r="H241">
        <v>9.8800000000000008</v>
      </c>
      <c r="K241">
        <f t="shared" si="39"/>
        <v>0</v>
      </c>
      <c r="L241">
        <v>4.9000000000000004</v>
      </c>
      <c r="M241">
        <v>0</v>
      </c>
    </row>
    <row r="242" spans="1:13" x14ac:dyDescent="0.2">
      <c r="A242" s="1">
        <v>43249</v>
      </c>
      <c r="B242">
        <v>0</v>
      </c>
      <c r="C242">
        <v>37.700000000000003</v>
      </c>
      <c r="D242">
        <v>52.4</v>
      </c>
      <c r="E242">
        <v>67.099999999999994</v>
      </c>
      <c r="F242">
        <v>39.299999999999997</v>
      </c>
      <c r="G242">
        <v>0.64</v>
      </c>
      <c r="H242">
        <v>16.18</v>
      </c>
      <c r="K242">
        <f t="shared" si="39"/>
        <v>0</v>
      </c>
      <c r="L242">
        <v>5.2</v>
      </c>
      <c r="M242">
        <v>0</v>
      </c>
    </row>
    <row r="243" spans="1:13" x14ac:dyDescent="0.2">
      <c r="A243" s="1">
        <v>43250</v>
      </c>
      <c r="B243">
        <v>0</v>
      </c>
      <c r="C243">
        <v>40.200000000000003</v>
      </c>
      <c r="D243">
        <v>55.8</v>
      </c>
      <c r="E243">
        <v>71.5</v>
      </c>
      <c r="F243">
        <v>39.5</v>
      </c>
      <c r="G243">
        <v>0.71</v>
      </c>
      <c r="H243">
        <v>18.48</v>
      </c>
      <c r="I243">
        <v>1.81</v>
      </c>
      <c r="J243">
        <f t="shared" ref="J243" si="49">SUM(K239:K243)</f>
        <v>1.9685049999999999E-2</v>
      </c>
      <c r="K243">
        <f t="shared" si="39"/>
        <v>0</v>
      </c>
      <c r="L243">
        <v>5.0999999999999996</v>
      </c>
      <c r="M243">
        <v>0</v>
      </c>
    </row>
    <row r="244" spans="1:13" x14ac:dyDescent="0.2">
      <c r="A244" s="1">
        <v>43251</v>
      </c>
      <c r="B244">
        <v>0</v>
      </c>
      <c r="C244">
        <v>39</v>
      </c>
      <c r="D244">
        <v>52</v>
      </c>
      <c r="E244">
        <v>65.099999999999994</v>
      </c>
      <c r="F244">
        <v>29.8</v>
      </c>
      <c r="G244">
        <v>1.83</v>
      </c>
      <c r="H244">
        <v>15.67</v>
      </c>
      <c r="K244">
        <f t="shared" si="39"/>
        <v>0</v>
      </c>
      <c r="L244">
        <v>4.4000000000000004</v>
      </c>
      <c r="M244">
        <v>0</v>
      </c>
    </row>
    <row r="245" spans="1:13" x14ac:dyDescent="0.2">
      <c r="A245" s="1">
        <v>43252</v>
      </c>
      <c r="B245">
        <v>0</v>
      </c>
      <c r="C245">
        <v>30.2</v>
      </c>
      <c r="D245">
        <v>42</v>
      </c>
      <c r="E245">
        <v>53.9</v>
      </c>
      <c r="F245">
        <v>19.7</v>
      </c>
      <c r="G245">
        <v>1.25</v>
      </c>
      <c r="H245">
        <v>10.75</v>
      </c>
      <c r="K245">
        <f t="shared" si="39"/>
        <v>0</v>
      </c>
      <c r="L245">
        <v>4.8</v>
      </c>
      <c r="M245">
        <v>0</v>
      </c>
    </row>
    <row r="246" spans="1:13" x14ac:dyDescent="0.2">
      <c r="A246" s="1">
        <v>43253</v>
      </c>
      <c r="B246">
        <v>0</v>
      </c>
      <c r="C246">
        <v>28.3</v>
      </c>
      <c r="D246">
        <v>46.8</v>
      </c>
      <c r="E246">
        <v>65.3</v>
      </c>
      <c r="F246">
        <v>29.8</v>
      </c>
      <c r="G246">
        <v>1.08</v>
      </c>
      <c r="H246">
        <v>16.45</v>
      </c>
      <c r="K246">
        <f t="shared" si="39"/>
        <v>0</v>
      </c>
      <c r="L246">
        <v>5.9</v>
      </c>
      <c r="M246">
        <v>0</v>
      </c>
    </row>
    <row r="247" spans="1:13" x14ac:dyDescent="0.2">
      <c r="A247" s="1">
        <v>43254</v>
      </c>
      <c r="B247">
        <v>0</v>
      </c>
      <c r="C247">
        <v>37.1</v>
      </c>
      <c r="D247">
        <v>55.8</v>
      </c>
      <c r="E247">
        <v>74.5</v>
      </c>
      <c r="F247">
        <v>31.6</v>
      </c>
      <c r="G247">
        <v>2.33</v>
      </c>
      <c r="H247">
        <v>24.1</v>
      </c>
      <c r="K247">
        <f t="shared" si="39"/>
        <v>0</v>
      </c>
      <c r="L247">
        <v>6</v>
      </c>
      <c r="M247">
        <v>0</v>
      </c>
    </row>
    <row r="248" spans="1:13" x14ac:dyDescent="0.2">
      <c r="A248" s="1">
        <v>43255</v>
      </c>
      <c r="B248">
        <v>0</v>
      </c>
      <c r="C248">
        <v>42.4</v>
      </c>
      <c r="D248">
        <v>58.9</v>
      </c>
      <c r="E248">
        <v>75.400000000000006</v>
      </c>
      <c r="F248">
        <v>35.1</v>
      </c>
      <c r="G248">
        <v>3.15</v>
      </c>
      <c r="H248">
        <v>24.32</v>
      </c>
      <c r="I248">
        <v>1.89</v>
      </c>
      <c r="J248">
        <f t="shared" ref="J248" si="50">SUM(K244:K248)</f>
        <v>0</v>
      </c>
      <c r="K248">
        <f t="shared" si="39"/>
        <v>0</v>
      </c>
      <c r="L248">
        <v>5.8</v>
      </c>
      <c r="M248">
        <v>0</v>
      </c>
    </row>
    <row r="249" spans="1:13" x14ac:dyDescent="0.2">
      <c r="A249" s="1">
        <v>43256</v>
      </c>
      <c r="B249">
        <v>0</v>
      </c>
      <c r="C249">
        <v>42.9</v>
      </c>
      <c r="D249">
        <v>56.8</v>
      </c>
      <c r="E249">
        <v>70.7</v>
      </c>
      <c r="F249">
        <v>31.4</v>
      </c>
      <c r="G249">
        <v>3.38</v>
      </c>
      <c r="H249">
        <v>20.47</v>
      </c>
      <c r="K249">
        <f t="shared" si="39"/>
        <v>0</v>
      </c>
      <c r="L249">
        <v>5.3</v>
      </c>
      <c r="M249">
        <v>0</v>
      </c>
    </row>
    <row r="250" spans="1:13" x14ac:dyDescent="0.2">
      <c r="A250" s="1">
        <v>43257</v>
      </c>
      <c r="B250">
        <v>0</v>
      </c>
      <c r="C250">
        <v>40.799999999999997</v>
      </c>
      <c r="D250">
        <v>55.2</v>
      </c>
      <c r="E250">
        <v>69.5</v>
      </c>
      <c r="F250">
        <v>29.1</v>
      </c>
      <c r="G250">
        <v>3.16</v>
      </c>
      <c r="H250">
        <v>19.079999999999998</v>
      </c>
      <c r="K250">
        <f t="shared" si="39"/>
        <v>0</v>
      </c>
      <c r="L250">
        <v>5.5</v>
      </c>
      <c r="M250">
        <v>0</v>
      </c>
    </row>
    <row r="251" spans="1:13" x14ac:dyDescent="0.2">
      <c r="A251" s="1">
        <v>43258</v>
      </c>
      <c r="B251">
        <v>0</v>
      </c>
      <c r="C251">
        <v>38.700000000000003</v>
      </c>
      <c r="D251">
        <v>53.7</v>
      </c>
      <c r="E251">
        <v>68.8</v>
      </c>
      <c r="F251">
        <v>32.1</v>
      </c>
      <c r="G251">
        <v>2.2000000000000002</v>
      </c>
      <c r="H251">
        <v>17.420000000000002</v>
      </c>
      <c r="K251">
        <f t="shared" si="39"/>
        <v>0</v>
      </c>
      <c r="L251">
        <v>5.3</v>
      </c>
      <c r="M251">
        <v>0</v>
      </c>
    </row>
    <row r="252" spans="1:13" x14ac:dyDescent="0.2">
      <c r="A252" s="1">
        <v>43259</v>
      </c>
      <c r="B252">
        <v>0</v>
      </c>
      <c r="C252">
        <v>34.9</v>
      </c>
      <c r="D252">
        <v>50.8</v>
      </c>
      <c r="E252">
        <v>66.7</v>
      </c>
      <c r="F252">
        <v>31.1</v>
      </c>
      <c r="G252">
        <v>1.91</v>
      </c>
      <c r="H252">
        <v>16.899999999999999</v>
      </c>
      <c r="K252">
        <f t="shared" si="39"/>
        <v>0</v>
      </c>
      <c r="L252">
        <v>5.3</v>
      </c>
      <c r="M252">
        <v>0</v>
      </c>
    </row>
    <row r="253" spans="1:13" x14ac:dyDescent="0.2">
      <c r="A253" s="1">
        <v>43260</v>
      </c>
      <c r="B253">
        <v>0</v>
      </c>
      <c r="C253">
        <v>34.1</v>
      </c>
      <c r="D253">
        <v>51.8</v>
      </c>
      <c r="E253">
        <v>69.5</v>
      </c>
      <c r="F253">
        <v>30.7</v>
      </c>
      <c r="G253">
        <v>1.86</v>
      </c>
      <c r="H253">
        <v>19.670000000000002</v>
      </c>
      <c r="I253">
        <v>1.93</v>
      </c>
      <c r="J253">
        <f t="shared" ref="J253" si="51">SUM(K249:K253)</f>
        <v>0</v>
      </c>
      <c r="K253">
        <f t="shared" si="39"/>
        <v>0</v>
      </c>
      <c r="L253">
        <v>3.8</v>
      </c>
      <c r="M253">
        <v>0</v>
      </c>
    </row>
    <row r="254" spans="1:13" x14ac:dyDescent="0.2">
      <c r="A254" s="1">
        <v>43261</v>
      </c>
      <c r="B254">
        <v>0</v>
      </c>
      <c r="C254">
        <v>34.6</v>
      </c>
      <c r="D254">
        <v>45.3</v>
      </c>
      <c r="E254">
        <v>56</v>
      </c>
      <c r="F254">
        <v>30.8</v>
      </c>
      <c r="G254">
        <v>1.46</v>
      </c>
      <c r="H254">
        <v>8.67</v>
      </c>
      <c r="K254">
        <f t="shared" si="39"/>
        <v>0</v>
      </c>
      <c r="L254">
        <v>4.5999999999999996</v>
      </c>
      <c r="M254">
        <v>0</v>
      </c>
    </row>
    <row r="255" spans="1:13" x14ac:dyDescent="0.2">
      <c r="A255" s="1">
        <v>43262</v>
      </c>
      <c r="B255">
        <v>0</v>
      </c>
      <c r="C255">
        <v>28.5</v>
      </c>
      <c r="D255">
        <v>46.3</v>
      </c>
      <c r="E255">
        <v>64</v>
      </c>
      <c r="F255">
        <v>28.9</v>
      </c>
      <c r="G255">
        <v>1.02</v>
      </c>
      <c r="H255">
        <v>15.39</v>
      </c>
      <c r="K255">
        <f t="shared" si="39"/>
        <v>0</v>
      </c>
      <c r="L255">
        <v>5.4</v>
      </c>
      <c r="M255">
        <v>0</v>
      </c>
    </row>
    <row r="256" spans="1:13" x14ac:dyDescent="0.2">
      <c r="A256" s="1">
        <v>43263</v>
      </c>
      <c r="B256">
        <v>0</v>
      </c>
      <c r="C256">
        <v>35.6</v>
      </c>
      <c r="D256">
        <v>54.6</v>
      </c>
      <c r="E256">
        <v>73.5</v>
      </c>
      <c r="F256">
        <v>33.9</v>
      </c>
      <c r="G256">
        <v>1.72</v>
      </c>
      <c r="H256">
        <v>21.23</v>
      </c>
      <c r="K256">
        <f t="shared" si="39"/>
        <v>0</v>
      </c>
      <c r="L256">
        <v>6.2</v>
      </c>
      <c r="M256">
        <v>0</v>
      </c>
    </row>
    <row r="257" spans="1:13" x14ac:dyDescent="0.2">
      <c r="A257" s="1">
        <v>43264</v>
      </c>
      <c r="B257">
        <v>0</v>
      </c>
      <c r="C257">
        <v>40.299999999999997</v>
      </c>
      <c r="D257">
        <v>59.4</v>
      </c>
      <c r="E257">
        <v>78.5</v>
      </c>
      <c r="F257">
        <v>37</v>
      </c>
      <c r="G257">
        <v>2.29</v>
      </c>
      <c r="H257">
        <v>25.47</v>
      </c>
      <c r="K257">
        <f t="shared" si="39"/>
        <v>0</v>
      </c>
      <c r="L257">
        <v>6.2</v>
      </c>
      <c r="M257">
        <v>0</v>
      </c>
    </row>
    <row r="258" spans="1:13" x14ac:dyDescent="0.2">
      <c r="A258" s="1">
        <v>43265</v>
      </c>
      <c r="B258">
        <v>0</v>
      </c>
      <c r="C258">
        <v>40.5</v>
      </c>
      <c r="D258">
        <v>58.7</v>
      </c>
      <c r="E258">
        <v>76.8</v>
      </c>
      <c r="F258">
        <v>35.200000000000003</v>
      </c>
      <c r="G258">
        <v>2.1800000000000002</v>
      </c>
      <c r="H258">
        <v>24.92</v>
      </c>
      <c r="I258">
        <v>1.96</v>
      </c>
      <c r="J258">
        <f t="shared" ref="J258" si="52">SUM(K254:K258)</f>
        <v>0</v>
      </c>
      <c r="K258">
        <f t="shared" si="39"/>
        <v>0</v>
      </c>
      <c r="L258">
        <v>5.7</v>
      </c>
      <c r="M258">
        <v>0</v>
      </c>
    </row>
    <row r="259" spans="1:13" x14ac:dyDescent="0.2">
      <c r="A259" s="1">
        <v>43266</v>
      </c>
      <c r="B259">
        <v>0</v>
      </c>
      <c r="C259">
        <v>43.3</v>
      </c>
      <c r="D259">
        <v>58.9</v>
      </c>
      <c r="E259">
        <v>74.599999999999994</v>
      </c>
      <c r="F259">
        <v>32.6</v>
      </c>
      <c r="G259">
        <v>3.6</v>
      </c>
      <c r="H259">
        <v>22.61</v>
      </c>
      <c r="K259">
        <f t="shared" ref="K259:K322" si="53">0.0393701*M259</f>
        <v>0</v>
      </c>
      <c r="L259">
        <v>5.7</v>
      </c>
      <c r="M259">
        <v>0</v>
      </c>
    </row>
    <row r="260" spans="1:13" x14ac:dyDescent="0.2">
      <c r="A260" s="1">
        <v>43267</v>
      </c>
      <c r="B260">
        <v>0</v>
      </c>
      <c r="C260">
        <v>41.5</v>
      </c>
      <c r="D260">
        <v>55</v>
      </c>
      <c r="E260">
        <v>68.599999999999994</v>
      </c>
      <c r="F260">
        <v>32.200000000000003</v>
      </c>
      <c r="G260">
        <v>3.92</v>
      </c>
      <c r="H260">
        <v>17.78</v>
      </c>
      <c r="K260">
        <f t="shared" si="53"/>
        <v>0</v>
      </c>
      <c r="L260">
        <v>4.9000000000000004</v>
      </c>
      <c r="M260">
        <v>0</v>
      </c>
    </row>
    <row r="261" spans="1:13" x14ac:dyDescent="0.2">
      <c r="A261" s="1">
        <v>43268</v>
      </c>
      <c r="B261">
        <v>0</v>
      </c>
      <c r="C261">
        <v>37.1</v>
      </c>
      <c r="D261">
        <v>51.5</v>
      </c>
      <c r="E261">
        <v>65.8</v>
      </c>
      <c r="F261">
        <v>33.9</v>
      </c>
      <c r="G261">
        <v>0.91</v>
      </c>
      <c r="H261">
        <v>15.13</v>
      </c>
      <c r="K261">
        <f t="shared" si="53"/>
        <v>0.17716545</v>
      </c>
      <c r="L261">
        <v>3.3</v>
      </c>
      <c r="M261">
        <v>4.5</v>
      </c>
    </row>
    <row r="262" spans="1:13" x14ac:dyDescent="0.2">
      <c r="A262" s="1">
        <v>43269</v>
      </c>
      <c r="B262">
        <v>0.17</v>
      </c>
      <c r="C262">
        <v>36.700000000000003</v>
      </c>
      <c r="D262">
        <v>45.6</v>
      </c>
      <c r="E262">
        <v>54.5</v>
      </c>
      <c r="F262">
        <v>38.799999999999997</v>
      </c>
      <c r="G262">
        <v>0.13</v>
      </c>
      <c r="H262">
        <v>8.19</v>
      </c>
      <c r="K262">
        <f t="shared" si="53"/>
        <v>0</v>
      </c>
      <c r="L262">
        <v>4.5</v>
      </c>
      <c r="M262">
        <v>0</v>
      </c>
    </row>
    <row r="263" spans="1:13" x14ac:dyDescent="0.2">
      <c r="A263" s="1">
        <v>43270</v>
      </c>
      <c r="B263">
        <v>0</v>
      </c>
      <c r="C263">
        <v>34.9</v>
      </c>
      <c r="D263">
        <v>49.5</v>
      </c>
      <c r="E263">
        <v>64</v>
      </c>
      <c r="F263">
        <v>39.700000000000003</v>
      </c>
      <c r="G263">
        <v>7.0000000000000007E-2</v>
      </c>
      <c r="H263">
        <v>14.43</v>
      </c>
      <c r="I263">
        <v>1.99</v>
      </c>
      <c r="J263">
        <f t="shared" ref="J263" si="54">SUM(K259:K263)</f>
        <v>0.17716545</v>
      </c>
      <c r="K263">
        <f t="shared" si="53"/>
        <v>0</v>
      </c>
      <c r="L263">
        <v>4.9000000000000004</v>
      </c>
      <c r="M263">
        <v>0</v>
      </c>
    </row>
    <row r="264" spans="1:13" x14ac:dyDescent="0.2">
      <c r="A264" s="1">
        <v>43271</v>
      </c>
      <c r="B264">
        <v>0</v>
      </c>
      <c r="C264">
        <v>38.5</v>
      </c>
      <c r="D264">
        <v>55</v>
      </c>
      <c r="E264">
        <v>71.400000000000006</v>
      </c>
      <c r="F264">
        <v>41.2</v>
      </c>
      <c r="G264">
        <v>1.25</v>
      </c>
      <c r="H264">
        <v>19.920000000000002</v>
      </c>
      <c r="K264">
        <f t="shared" si="53"/>
        <v>0</v>
      </c>
      <c r="L264">
        <v>6</v>
      </c>
      <c r="M264">
        <v>0</v>
      </c>
    </row>
    <row r="265" spans="1:13" x14ac:dyDescent="0.2">
      <c r="A265" s="1">
        <v>43272</v>
      </c>
      <c r="B265">
        <v>0</v>
      </c>
      <c r="C265">
        <v>42.2</v>
      </c>
      <c r="D265">
        <v>58.8</v>
      </c>
      <c r="E265">
        <v>75.400000000000006</v>
      </c>
      <c r="F265">
        <v>32.299999999999997</v>
      </c>
      <c r="G265">
        <v>1.88</v>
      </c>
      <c r="H265">
        <v>23.8</v>
      </c>
      <c r="K265">
        <f t="shared" si="53"/>
        <v>0</v>
      </c>
      <c r="L265">
        <v>6</v>
      </c>
      <c r="M265">
        <v>0</v>
      </c>
    </row>
    <row r="266" spans="1:13" x14ac:dyDescent="0.2">
      <c r="A266" s="1">
        <v>43273</v>
      </c>
      <c r="B266">
        <v>0</v>
      </c>
      <c r="C266">
        <v>37.700000000000003</v>
      </c>
      <c r="D266">
        <v>57.2</v>
      </c>
      <c r="E266">
        <v>76.599999999999994</v>
      </c>
      <c r="F266">
        <v>28</v>
      </c>
      <c r="G266">
        <v>3.33</v>
      </c>
      <c r="H266">
        <v>27.19</v>
      </c>
      <c r="K266">
        <f t="shared" si="53"/>
        <v>0</v>
      </c>
      <c r="L266">
        <v>6.1</v>
      </c>
      <c r="M266">
        <v>0</v>
      </c>
    </row>
    <row r="267" spans="1:13" x14ac:dyDescent="0.2">
      <c r="A267" s="1">
        <v>43274</v>
      </c>
      <c r="B267">
        <v>0</v>
      </c>
      <c r="C267">
        <v>39.5</v>
      </c>
      <c r="D267">
        <v>59.3</v>
      </c>
      <c r="E267">
        <v>79.2</v>
      </c>
      <c r="F267">
        <v>34.4</v>
      </c>
      <c r="G267">
        <v>3.14</v>
      </c>
      <c r="H267">
        <v>30.72</v>
      </c>
      <c r="K267">
        <f t="shared" si="53"/>
        <v>0</v>
      </c>
      <c r="L267">
        <v>6.2</v>
      </c>
      <c r="M267">
        <v>0</v>
      </c>
    </row>
    <row r="268" spans="1:13" x14ac:dyDescent="0.2">
      <c r="A268" s="1">
        <v>43275</v>
      </c>
      <c r="B268">
        <v>0</v>
      </c>
      <c r="C268">
        <v>42.2</v>
      </c>
      <c r="D268">
        <v>59.9</v>
      </c>
      <c r="E268">
        <v>77.599999999999994</v>
      </c>
      <c r="F268">
        <v>34.6</v>
      </c>
      <c r="G268">
        <v>3.81</v>
      </c>
      <c r="H268">
        <v>30.19</v>
      </c>
      <c r="I268">
        <v>1.96</v>
      </c>
      <c r="J268">
        <f t="shared" ref="J268" si="55">SUM(K264:K268)</f>
        <v>0</v>
      </c>
      <c r="K268">
        <f t="shared" si="53"/>
        <v>0</v>
      </c>
      <c r="L268">
        <v>6.5</v>
      </c>
      <c r="M268">
        <v>0</v>
      </c>
    </row>
    <row r="269" spans="1:13" x14ac:dyDescent="0.2">
      <c r="A269" s="1">
        <v>43276</v>
      </c>
      <c r="B269">
        <v>0</v>
      </c>
      <c r="C269">
        <v>43.1</v>
      </c>
      <c r="D269">
        <v>62.4</v>
      </c>
      <c r="E269">
        <v>81.8</v>
      </c>
      <c r="F269">
        <v>38.700000000000003</v>
      </c>
      <c r="G269">
        <v>2.39</v>
      </c>
      <c r="H269">
        <v>33.130000000000003</v>
      </c>
      <c r="K269">
        <f t="shared" si="53"/>
        <v>0</v>
      </c>
      <c r="L269">
        <v>6.5</v>
      </c>
      <c r="M269">
        <v>0</v>
      </c>
    </row>
    <row r="270" spans="1:13" x14ac:dyDescent="0.2">
      <c r="A270" s="1">
        <v>43277</v>
      </c>
      <c r="B270">
        <v>0</v>
      </c>
      <c r="C270">
        <v>44</v>
      </c>
      <c r="D270">
        <v>61.8</v>
      </c>
      <c r="E270">
        <v>79.5</v>
      </c>
      <c r="F270">
        <v>34.5</v>
      </c>
      <c r="G270">
        <v>3.3</v>
      </c>
      <c r="H270">
        <v>27.23</v>
      </c>
      <c r="K270">
        <f t="shared" si="53"/>
        <v>0</v>
      </c>
      <c r="L270">
        <v>6.5</v>
      </c>
      <c r="M270">
        <v>0</v>
      </c>
    </row>
    <row r="271" spans="1:13" x14ac:dyDescent="0.2">
      <c r="A271" s="1">
        <v>43278</v>
      </c>
      <c r="B271">
        <v>0</v>
      </c>
      <c r="C271">
        <v>44.7</v>
      </c>
      <c r="D271">
        <v>62</v>
      </c>
      <c r="E271">
        <v>79.2</v>
      </c>
      <c r="F271">
        <v>29</v>
      </c>
      <c r="G271">
        <v>4.47</v>
      </c>
      <c r="H271">
        <v>28.63</v>
      </c>
      <c r="K271">
        <f t="shared" si="53"/>
        <v>0</v>
      </c>
      <c r="L271">
        <v>6.6</v>
      </c>
      <c r="M271">
        <v>0</v>
      </c>
    </row>
    <row r="272" spans="1:13" x14ac:dyDescent="0.2">
      <c r="A272" s="1">
        <v>43279</v>
      </c>
      <c r="B272">
        <v>0</v>
      </c>
      <c r="C272">
        <v>43.1</v>
      </c>
      <c r="D272">
        <v>59.8</v>
      </c>
      <c r="E272">
        <v>76.5</v>
      </c>
      <c r="F272">
        <v>28.8</v>
      </c>
      <c r="G272">
        <v>5.14</v>
      </c>
      <c r="H272">
        <v>25.53</v>
      </c>
      <c r="K272">
        <f t="shared" si="53"/>
        <v>0</v>
      </c>
      <c r="L272">
        <v>5.9</v>
      </c>
      <c r="M272">
        <v>0</v>
      </c>
    </row>
    <row r="273" spans="1:13" x14ac:dyDescent="0.2">
      <c r="A273" s="1">
        <v>43280</v>
      </c>
      <c r="B273">
        <v>0</v>
      </c>
      <c r="C273">
        <v>42</v>
      </c>
      <c r="D273">
        <v>56</v>
      </c>
      <c r="E273">
        <v>70.099999999999994</v>
      </c>
      <c r="F273">
        <v>33.799999999999997</v>
      </c>
      <c r="G273">
        <v>2.17</v>
      </c>
      <c r="H273">
        <v>18.18</v>
      </c>
      <c r="I273">
        <v>1.95</v>
      </c>
      <c r="J273">
        <f t="shared" ref="J273" si="56">SUM(K269:K273)</f>
        <v>0</v>
      </c>
      <c r="K273">
        <f t="shared" si="53"/>
        <v>0</v>
      </c>
      <c r="L273">
        <v>5.4</v>
      </c>
      <c r="M273">
        <v>0</v>
      </c>
    </row>
    <row r="274" spans="1:13" x14ac:dyDescent="0.2">
      <c r="A274" s="1">
        <v>43281</v>
      </c>
      <c r="B274">
        <v>0</v>
      </c>
      <c r="C274">
        <v>39.799999999999997</v>
      </c>
      <c r="D274">
        <v>56.3</v>
      </c>
      <c r="E274">
        <v>72.900000000000006</v>
      </c>
      <c r="F274">
        <v>37.200000000000003</v>
      </c>
      <c r="G274">
        <v>2.36</v>
      </c>
      <c r="H274">
        <v>22.09</v>
      </c>
      <c r="K274">
        <f t="shared" si="53"/>
        <v>0</v>
      </c>
      <c r="L274">
        <v>5.9</v>
      </c>
      <c r="M274">
        <v>0</v>
      </c>
    </row>
    <row r="275" spans="1:13" x14ac:dyDescent="0.2">
      <c r="A275" s="1">
        <v>43282</v>
      </c>
      <c r="B275">
        <v>0</v>
      </c>
      <c r="C275">
        <v>41</v>
      </c>
      <c r="D275">
        <v>58.3</v>
      </c>
      <c r="E275">
        <v>75.5</v>
      </c>
      <c r="F275">
        <v>32.9</v>
      </c>
      <c r="G275">
        <v>5.01</v>
      </c>
      <c r="H275">
        <v>29.31</v>
      </c>
      <c r="K275">
        <f t="shared" si="53"/>
        <v>0</v>
      </c>
      <c r="L275">
        <v>6.2</v>
      </c>
      <c r="M275">
        <v>0</v>
      </c>
    </row>
    <row r="276" spans="1:13" x14ac:dyDescent="0.2">
      <c r="A276" s="1">
        <v>43283</v>
      </c>
      <c r="B276">
        <v>0</v>
      </c>
      <c r="C276">
        <v>42.4</v>
      </c>
      <c r="D276">
        <v>62.3</v>
      </c>
      <c r="E276">
        <v>82.1</v>
      </c>
      <c r="F276">
        <v>37.200000000000003</v>
      </c>
      <c r="G276">
        <v>3.84</v>
      </c>
      <c r="H276">
        <v>32.520000000000003</v>
      </c>
      <c r="K276">
        <f t="shared" si="53"/>
        <v>0</v>
      </c>
      <c r="L276">
        <v>6.4</v>
      </c>
      <c r="M276">
        <v>0</v>
      </c>
    </row>
    <row r="277" spans="1:13" x14ac:dyDescent="0.2">
      <c r="A277" s="1">
        <v>43284</v>
      </c>
      <c r="B277">
        <v>0</v>
      </c>
      <c r="C277">
        <v>45.9</v>
      </c>
      <c r="D277">
        <v>62.4</v>
      </c>
      <c r="E277">
        <v>78.900000000000006</v>
      </c>
      <c r="F277">
        <v>39.9</v>
      </c>
      <c r="G277">
        <v>3.48</v>
      </c>
      <c r="H277">
        <v>25.91</v>
      </c>
      <c r="K277">
        <f t="shared" si="53"/>
        <v>0</v>
      </c>
      <c r="L277">
        <v>5.7</v>
      </c>
      <c r="M277">
        <v>0</v>
      </c>
    </row>
    <row r="278" spans="1:13" x14ac:dyDescent="0.2">
      <c r="A278" s="1">
        <v>43285</v>
      </c>
      <c r="B278">
        <v>0</v>
      </c>
      <c r="C278">
        <v>43.5</v>
      </c>
      <c r="D278">
        <v>59.2</v>
      </c>
      <c r="E278">
        <v>74.8</v>
      </c>
      <c r="F278">
        <v>34.5</v>
      </c>
      <c r="G278">
        <v>3.26</v>
      </c>
      <c r="H278">
        <v>23.02</v>
      </c>
      <c r="I278">
        <v>1.95</v>
      </c>
      <c r="J278">
        <f t="shared" ref="J278" si="57">SUM(K274:K278)</f>
        <v>0</v>
      </c>
      <c r="K278">
        <f t="shared" si="53"/>
        <v>0</v>
      </c>
      <c r="L278">
        <v>5.8</v>
      </c>
      <c r="M278">
        <v>0</v>
      </c>
    </row>
    <row r="279" spans="1:13" x14ac:dyDescent="0.2">
      <c r="A279" s="1">
        <v>43286</v>
      </c>
      <c r="B279">
        <v>0</v>
      </c>
      <c r="C279">
        <v>43.8</v>
      </c>
      <c r="D279">
        <v>59</v>
      </c>
      <c r="E279">
        <v>74.3</v>
      </c>
      <c r="F279">
        <v>35.299999999999997</v>
      </c>
      <c r="G279">
        <v>3.44</v>
      </c>
      <c r="H279">
        <v>21.81</v>
      </c>
      <c r="K279">
        <f t="shared" si="53"/>
        <v>0</v>
      </c>
      <c r="L279">
        <v>6.3</v>
      </c>
      <c r="M279">
        <v>0</v>
      </c>
    </row>
    <row r="280" spans="1:13" x14ac:dyDescent="0.2">
      <c r="A280" s="1">
        <v>43287</v>
      </c>
      <c r="B280">
        <v>0</v>
      </c>
      <c r="C280">
        <v>48.5</v>
      </c>
      <c r="D280">
        <v>60.7</v>
      </c>
      <c r="E280">
        <v>72.900000000000006</v>
      </c>
      <c r="F280">
        <v>30</v>
      </c>
      <c r="G280">
        <v>5.98</v>
      </c>
      <c r="H280">
        <v>21.1</v>
      </c>
      <c r="K280">
        <f t="shared" si="53"/>
        <v>0</v>
      </c>
      <c r="L280">
        <v>6.1</v>
      </c>
      <c r="M280">
        <v>0</v>
      </c>
    </row>
    <row r="281" spans="1:13" x14ac:dyDescent="0.2">
      <c r="A281" s="1">
        <v>43288</v>
      </c>
      <c r="B281">
        <v>0</v>
      </c>
      <c r="C281">
        <v>50.4</v>
      </c>
      <c r="D281">
        <v>63</v>
      </c>
      <c r="E281">
        <v>75.5</v>
      </c>
      <c r="F281">
        <v>37</v>
      </c>
      <c r="G281">
        <v>5.5</v>
      </c>
      <c r="H281">
        <v>21.29</v>
      </c>
      <c r="K281">
        <f t="shared" si="53"/>
        <v>0</v>
      </c>
      <c r="L281">
        <v>6.3</v>
      </c>
      <c r="M281">
        <v>0</v>
      </c>
    </row>
    <row r="282" spans="1:13" x14ac:dyDescent="0.2">
      <c r="A282" s="1">
        <v>43289</v>
      </c>
      <c r="B282">
        <v>0</v>
      </c>
      <c r="C282">
        <v>48.5</v>
      </c>
      <c r="D282">
        <v>64.099999999999994</v>
      </c>
      <c r="E282">
        <v>79.7</v>
      </c>
      <c r="F282">
        <v>38.700000000000003</v>
      </c>
      <c r="G282">
        <v>4.24</v>
      </c>
      <c r="H282">
        <v>27.22</v>
      </c>
      <c r="K282">
        <f t="shared" si="53"/>
        <v>0</v>
      </c>
      <c r="L282">
        <v>6.8</v>
      </c>
      <c r="M282">
        <v>0</v>
      </c>
    </row>
    <row r="283" spans="1:13" x14ac:dyDescent="0.2">
      <c r="A283" s="1">
        <v>43290</v>
      </c>
      <c r="B283">
        <v>0</v>
      </c>
      <c r="C283">
        <v>48.7</v>
      </c>
      <c r="D283">
        <v>64.3</v>
      </c>
      <c r="E283">
        <v>80</v>
      </c>
      <c r="F283">
        <v>33.6</v>
      </c>
      <c r="G283">
        <v>5.24</v>
      </c>
      <c r="H283">
        <v>29.18</v>
      </c>
      <c r="I283">
        <v>1.92</v>
      </c>
      <c r="J283">
        <f t="shared" ref="J283" si="58">SUM(K279:K283)</f>
        <v>0</v>
      </c>
      <c r="K283">
        <f t="shared" si="53"/>
        <v>0</v>
      </c>
      <c r="L283">
        <v>6.6</v>
      </c>
      <c r="M283">
        <v>0</v>
      </c>
    </row>
    <row r="284" spans="1:13" x14ac:dyDescent="0.2">
      <c r="A284" s="1">
        <v>43291</v>
      </c>
      <c r="B284">
        <v>0</v>
      </c>
      <c r="C284">
        <v>47.5</v>
      </c>
      <c r="D284">
        <v>63.9</v>
      </c>
      <c r="E284">
        <v>80.2</v>
      </c>
      <c r="F284">
        <v>31.3</v>
      </c>
      <c r="G284">
        <v>6.29</v>
      </c>
      <c r="H284">
        <v>30.67</v>
      </c>
      <c r="K284">
        <f t="shared" si="53"/>
        <v>0</v>
      </c>
      <c r="L284">
        <v>5.8</v>
      </c>
      <c r="M284">
        <v>0</v>
      </c>
    </row>
    <row r="285" spans="1:13" x14ac:dyDescent="0.2">
      <c r="A285" s="1">
        <v>43292</v>
      </c>
      <c r="B285">
        <v>0</v>
      </c>
      <c r="C285">
        <v>44.1</v>
      </c>
      <c r="D285">
        <v>61.9</v>
      </c>
      <c r="E285">
        <v>79.8</v>
      </c>
      <c r="F285">
        <v>36.299999999999997</v>
      </c>
      <c r="G285">
        <v>4.3499999999999996</v>
      </c>
      <c r="H285">
        <v>27.15</v>
      </c>
      <c r="K285">
        <f t="shared" si="53"/>
        <v>0</v>
      </c>
      <c r="L285">
        <v>6.1</v>
      </c>
      <c r="M285">
        <v>0</v>
      </c>
    </row>
    <row r="286" spans="1:13" x14ac:dyDescent="0.2">
      <c r="A286" s="1">
        <v>43293</v>
      </c>
      <c r="B286">
        <v>0</v>
      </c>
      <c r="C286">
        <v>43.9</v>
      </c>
      <c r="D286">
        <v>63.6</v>
      </c>
      <c r="E286">
        <v>83.4</v>
      </c>
      <c r="F286">
        <v>40.9</v>
      </c>
      <c r="G286">
        <v>4.07</v>
      </c>
      <c r="H286">
        <v>30.22</v>
      </c>
      <c r="K286">
        <f t="shared" si="53"/>
        <v>0</v>
      </c>
      <c r="L286">
        <v>6.2</v>
      </c>
      <c r="M286">
        <v>0</v>
      </c>
    </row>
    <row r="287" spans="1:13" x14ac:dyDescent="0.2">
      <c r="A287" s="1">
        <v>43294</v>
      </c>
      <c r="B287">
        <v>0</v>
      </c>
      <c r="C287">
        <v>46.7</v>
      </c>
      <c r="D287">
        <v>66</v>
      </c>
      <c r="E287">
        <v>85.3</v>
      </c>
      <c r="F287">
        <v>43.8</v>
      </c>
      <c r="G287">
        <v>3.9</v>
      </c>
      <c r="H287">
        <v>32.340000000000003</v>
      </c>
      <c r="K287">
        <f t="shared" si="53"/>
        <v>0</v>
      </c>
      <c r="L287">
        <v>5.8</v>
      </c>
      <c r="M287">
        <v>0</v>
      </c>
    </row>
    <row r="288" spans="1:13" x14ac:dyDescent="0.2">
      <c r="A288" s="1">
        <v>43295</v>
      </c>
      <c r="B288">
        <v>0</v>
      </c>
      <c r="C288">
        <v>50.3</v>
      </c>
      <c r="D288">
        <v>64.400000000000006</v>
      </c>
      <c r="E288">
        <v>78.5</v>
      </c>
      <c r="F288">
        <v>47.3</v>
      </c>
      <c r="G288">
        <v>2.92</v>
      </c>
      <c r="H288">
        <v>23.7</v>
      </c>
      <c r="I288">
        <v>1.88</v>
      </c>
      <c r="J288">
        <f t="shared" ref="J288" si="59">SUM(K284:K288)</f>
        <v>0</v>
      </c>
      <c r="K288">
        <f t="shared" si="53"/>
        <v>0</v>
      </c>
      <c r="L288">
        <v>5.9</v>
      </c>
      <c r="M288">
        <v>0</v>
      </c>
    </row>
    <row r="289" spans="1:13" x14ac:dyDescent="0.2">
      <c r="A289" s="1">
        <v>43296</v>
      </c>
      <c r="B289">
        <v>0</v>
      </c>
      <c r="C289">
        <v>50.3</v>
      </c>
      <c r="D289">
        <v>66.7</v>
      </c>
      <c r="E289">
        <v>83.2</v>
      </c>
      <c r="F289">
        <v>50</v>
      </c>
      <c r="G289">
        <v>2.63</v>
      </c>
      <c r="H289">
        <v>27.25</v>
      </c>
      <c r="K289">
        <f t="shared" si="53"/>
        <v>0</v>
      </c>
      <c r="L289">
        <v>6.1</v>
      </c>
      <c r="M289">
        <v>0</v>
      </c>
    </row>
    <row r="290" spans="1:13" x14ac:dyDescent="0.2">
      <c r="A290" s="1">
        <v>43297</v>
      </c>
      <c r="B290">
        <v>0</v>
      </c>
      <c r="C290">
        <v>52.2</v>
      </c>
      <c r="D290">
        <v>67.400000000000006</v>
      </c>
      <c r="E290">
        <v>82.7</v>
      </c>
      <c r="F290">
        <v>48.7</v>
      </c>
      <c r="G290">
        <v>3.34</v>
      </c>
      <c r="H290">
        <v>28.02</v>
      </c>
      <c r="K290">
        <f t="shared" si="53"/>
        <v>0</v>
      </c>
      <c r="L290">
        <v>6.3</v>
      </c>
      <c r="M290">
        <v>0</v>
      </c>
    </row>
    <row r="291" spans="1:13" x14ac:dyDescent="0.2">
      <c r="A291" s="1">
        <v>43298</v>
      </c>
      <c r="B291">
        <v>0</v>
      </c>
      <c r="C291">
        <v>48.4</v>
      </c>
      <c r="D291">
        <v>65</v>
      </c>
      <c r="E291">
        <v>81.599999999999994</v>
      </c>
      <c r="F291">
        <v>41.6</v>
      </c>
      <c r="G291">
        <v>2.81</v>
      </c>
      <c r="H291">
        <v>30.58</v>
      </c>
      <c r="K291">
        <f t="shared" si="53"/>
        <v>0</v>
      </c>
      <c r="L291">
        <v>6.2</v>
      </c>
      <c r="M291">
        <v>0</v>
      </c>
    </row>
    <row r="292" spans="1:13" x14ac:dyDescent="0.2">
      <c r="A292" s="1">
        <v>43299</v>
      </c>
      <c r="B292">
        <v>0</v>
      </c>
      <c r="C292">
        <v>47.4</v>
      </c>
      <c r="D292">
        <v>66.099999999999994</v>
      </c>
      <c r="E292">
        <v>84.8</v>
      </c>
      <c r="F292">
        <v>40.6</v>
      </c>
      <c r="G292">
        <v>3.97</v>
      </c>
      <c r="H292">
        <v>34.380000000000003</v>
      </c>
      <c r="K292">
        <f t="shared" si="53"/>
        <v>0</v>
      </c>
      <c r="L292">
        <v>6.6</v>
      </c>
      <c r="M292">
        <v>0</v>
      </c>
    </row>
    <row r="293" spans="1:13" x14ac:dyDescent="0.2">
      <c r="A293" s="1">
        <v>43300</v>
      </c>
      <c r="B293">
        <v>0</v>
      </c>
      <c r="C293">
        <v>46.6</v>
      </c>
      <c r="D293">
        <v>66.2</v>
      </c>
      <c r="E293">
        <v>85.7</v>
      </c>
      <c r="F293">
        <v>39.5</v>
      </c>
      <c r="G293">
        <v>3.51</v>
      </c>
      <c r="H293">
        <v>36.56</v>
      </c>
      <c r="I293">
        <v>1.83</v>
      </c>
      <c r="J293">
        <f t="shared" ref="J293" si="60">SUM(K289:K293)</f>
        <v>0</v>
      </c>
      <c r="K293">
        <f t="shared" si="53"/>
        <v>0</v>
      </c>
      <c r="L293">
        <v>6.5</v>
      </c>
      <c r="M293">
        <v>0</v>
      </c>
    </row>
    <row r="294" spans="1:13" x14ac:dyDescent="0.2">
      <c r="A294" s="1">
        <v>43301</v>
      </c>
      <c r="B294">
        <v>0</v>
      </c>
      <c r="C294">
        <v>48.7</v>
      </c>
      <c r="D294">
        <v>67.5</v>
      </c>
      <c r="E294">
        <v>86.2</v>
      </c>
      <c r="F294">
        <v>39.4</v>
      </c>
      <c r="G294">
        <v>4.29</v>
      </c>
      <c r="H294">
        <v>36.51</v>
      </c>
      <c r="K294">
        <f t="shared" si="53"/>
        <v>0</v>
      </c>
      <c r="L294">
        <v>6.2</v>
      </c>
      <c r="M294">
        <v>0</v>
      </c>
    </row>
    <row r="295" spans="1:13" x14ac:dyDescent="0.2">
      <c r="A295" s="1">
        <v>43302</v>
      </c>
      <c r="B295">
        <v>0</v>
      </c>
      <c r="C295">
        <v>47.3</v>
      </c>
      <c r="D295">
        <v>64.900000000000006</v>
      </c>
      <c r="E295">
        <v>82.6</v>
      </c>
      <c r="F295">
        <v>43.4</v>
      </c>
      <c r="G295">
        <v>3.44</v>
      </c>
      <c r="H295">
        <v>29.62</v>
      </c>
      <c r="K295">
        <f t="shared" si="53"/>
        <v>0</v>
      </c>
      <c r="L295">
        <v>5.8</v>
      </c>
      <c r="M295">
        <v>0</v>
      </c>
    </row>
    <row r="296" spans="1:13" x14ac:dyDescent="0.2">
      <c r="A296" s="1">
        <v>43303</v>
      </c>
      <c r="B296">
        <v>0</v>
      </c>
      <c r="C296">
        <v>52.3</v>
      </c>
      <c r="D296">
        <v>66.400000000000006</v>
      </c>
      <c r="E296">
        <v>80.599999999999994</v>
      </c>
      <c r="F296">
        <v>49.3</v>
      </c>
      <c r="G296">
        <v>3.1</v>
      </c>
      <c r="H296">
        <v>24.45</v>
      </c>
      <c r="K296">
        <f t="shared" si="53"/>
        <v>4.7244119999999994E-2</v>
      </c>
      <c r="L296">
        <v>5.2</v>
      </c>
      <c r="M296">
        <v>1.2</v>
      </c>
    </row>
    <row r="297" spans="1:13" x14ac:dyDescent="0.2">
      <c r="A297" s="1">
        <v>43304</v>
      </c>
      <c r="B297">
        <v>0.04</v>
      </c>
      <c r="C297">
        <v>51</v>
      </c>
      <c r="D297">
        <v>65.2</v>
      </c>
      <c r="E297">
        <v>79.400000000000006</v>
      </c>
      <c r="F297">
        <v>52.2</v>
      </c>
      <c r="G297">
        <v>2.29</v>
      </c>
      <c r="H297">
        <v>22.34</v>
      </c>
      <c r="K297">
        <f t="shared" si="53"/>
        <v>0.20078750999999997</v>
      </c>
      <c r="L297">
        <v>5.4</v>
      </c>
      <c r="M297">
        <v>5.0999999999999996</v>
      </c>
    </row>
    <row r="298" spans="1:13" x14ac:dyDescent="0.2">
      <c r="A298" s="1">
        <v>43305</v>
      </c>
      <c r="B298">
        <v>0.08</v>
      </c>
      <c r="C298">
        <v>50.1</v>
      </c>
      <c r="D298">
        <v>66.099999999999994</v>
      </c>
      <c r="E298">
        <v>82</v>
      </c>
      <c r="F298">
        <v>50.9</v>
      </c>
      <c r="G298">
        <v>2.38</v>
      </c>
      <c r="H298">
        <v>25.84</v>
      </c>
      <c r="I298">
        <v>1.75</v>
      </c>
      <c r="J298">
        <f t="shared" ref="J298" si="61">SUM(K294:K298)</f>
        <v>0.24803162999999998</v>
      </c>
      <c r="K298">
        <f t="shared" si="53"/>
        <v>0</v>
      </c>
      <c r="L298">
        <v>6</v>
      </c>
      <c r="M298">
        <v>0</v>
      </c>
    </row>
    <row r="299" spans="1:13" x14ac:dyDescent="0.2">
      <c r="A299" s="1">
        <v>43306</v>
      </c>
      <c r="B299">
        <v>0</v>
      </c>
      <c r="C299">
        <v>50.2</v>
      </c>
      <c r="D299">
        <v>66.900000000000006</v>
      </c>
      <c r="E299">
        <v>83.6</v>
      </c>
      <c r="F299">
        <v>47</v>
      </c>
      <c r="G299">
        <v>2.73</v>
      </c>
      <c r="H299">
        <v>28.97</v>
      </c>
      <c r="K299">
        <f t="shared" si="53"/>
        <v>0</v>
      </c>
      <c r="L299">
        <v>6.7</v>
      </c>
      <c r="M299">
        <v>0</v>
      </c>
    </row>
    <row r="300" spans="1:13" x14ac:dyDescent="0.2">
      <c r="A300" s="1">
        <v>43307</v>
      </c>
      <c r="B300">
        <v>0</v>
      </c>
      <c r="C300">
        <v>46.4</v>
      </c>
      <c r="D300">
        <v>65.8</v>
      </c>
      <c r="E300">
        <v>85.3</v>
      </c>
      <c r="F300">
        <v>41.1</v>
      </c>
      <c r="G300">
        <v>3.3</v>
      </c>
      <c r="H300">
        <v>37.64</v>
      </c>
      <c r="K300">
        <f t="shared" si="53"/>
        <v>0</v>
      </c>
      <c r="L300">
        <v>6.3</v>
      </c>
      <c r="M300">
        <v>0</v>
      </c>
    </row>
    <row r="301" spans="1:13" x14ac:dyDescent="0.2">
      <c r="A301" s="1">
        <v>43308</v>
      </c>
      <c r="B301">
        <v>0</v>
      </c>
      <c r="C301">
        <v>51</v>
      </c>
      <c r="D301">
        <v>69.2</v>
      </c>
      <c r="E301">
        <v>87.5</v>
      </c>
      <c r="F301">
        <v>38.9</v>
      </c>
      <c r="G301">
        <v>5.5</v>
      </c>
      <c r="H301">
        <v>40.57</v>
      </c>
      <c r="K301">
        <f t="shared" si="53"/>
        <v>3.1496080000000003E-2</v>
      </c>
      <c r="L301">
        <v>6.7</v>
      </c>
      <c r="M301">
        <v>0.8</v>
      </c>
    </row>
    <row r="302" spans="1:13" x14ac:dyDescent="0.2">
      <c r="A302" s="1">
        <v>43309</v>
      </c>
      <c r="B302">
        <v>0.01</v>
      </c>
      <c r="C302">
        <v>48.4</v>
      </c>
      <c r="D302">
        <v>67</v>
      </c>
      <c r="E302">
        <v>85.6</v>
      </c>
      <c r="F302">
        <v>35.9</v>
      </c>
      <c r="G302">
        <v>5.84</v>
      </c>
      <c r="H302">
        <v>35.94</v>
      </c>
      <c r="K302">
        <f t="shared" si="53"/>
        <v>0</v>
      </c>
      <c r="L302">
        <v>6.7</v>
      </c>
      <c r="M302">
        <v>0</v>
      </c>
    </row>
    <row r="303" spans="1:13" x14ac:dyDescent="0.2">
      <c r="A303" s="1">
        <v>43310</v>
      </c>
      <c r="B303">
        <v>0</v>
      </c>
      <c r="C303">
        <v>45.2</v>
      </c>
      <c r="D303">
        <v>65.099999999999994</v>
      </c>
      <c r="E303">
        <v>84.9</v>
      </c>
      <c r="F303">
        <v>34.5</v>
      </c>
      <c r="G303">
        <v>4.71</v>
      </c>
      <c r="H303">
        <v>36.57</v>
      </c>
      <c r="I303">
        <v>1.69</v>
      </c>
      <c r="J303">
        <f t="shared" ref="J303" si="62">SUM(K299:K303)</f>
        <v>3.1496080000000003E-2</v>
      </c>
      <c r="K303">
        <f t="shared" si="53"/>
        <v>0</v>
      </c>
      <c r="L303">
        <v>6.2</v>
      </c>
      <c r="M303">
        <v>0</v>
      </c>
    </row>
    <row r="304" spans="1:13" x14ac:dyDescent="0.2">
      <c r="A304" s="1">
        <v>43311</v>
      </c>
      <c r="B304">
        <v>0</v>
      </c>
      <c r="C304">
        <v>44.9</v>
      </c>
      <c r="D304">
        <v>65.400000000000006</v>
      </c>
      <c r="E304">
        <v>86</v>
      </c>
      <c r="F304">
        <v>35.9</v>
      </c>
      <c r="G304">
        <v>3.73</v>
      </c>
      <c r="H304">
        <v>36.31</v>
      </c>
      <c r="K304">
        <f t="shared" si="53"/>
        <v>0</v>
      </c>
      <c r="L304">
        <v>6</v>
      </c>
      <c r="M304">
        <v>0</v>
      </c>
    </row>
    <row r="305" spans="1:13" x14ac:dyDescent="0.2">
      <c r="A305" s="1">
        <v>43312</v>
      </c>
      <c r="B305">
        <v>0</v>
      </c>
      <c r="C305">
        <v>50.6</v>
      </c>
      <c r="D305">
        <v>67.599999999999994</v>
      </c>
      <c r="E305">
        <v>84.7</v>
      </c>
      <c r="F305">
        <v>37.6</v>
      </c>
      <c r="G305">
        <v>5.21</v>
      </c>
      <c r="H305">
        <v>33.479999999999997</v>
      </c>
      <c r="K305">
        <f t="shared" si="53"/>
        <v>0</v>
      </c>
      <c r="L305">
        <v>6.3</v>
      </c>
      <c r="M305">
        <v>0</v>
      </c>
    </row>
    <row r="306" spans="1:13" x14ac:dyDescent="0.2">
      <c r="A306" s="1">
        <v>43313</v>
      </c>
      <c r="B306">
        <v>0</v>
      </c>
      <c r="C306">
        <v>54.4</v>
      </c>
      <c r="D306">
        <v>70</v>
      </c>
      <c r="E306">
        <v>85.7</v>
      </c>
      <c r="F306">
        <v>40.6</v>
      </c>
      <c r="G306">
        <v>4.24</v>
      </c>
      <c r="H306">
        <v>35</v>
      </c>
      <c r="K306">
        <f t="shared" si="53"/>
        <v>0</v>
      </c>
      <c r="L306">
        <v>6.6</v>
      </c>
      <c r="M306">
        <v>0</v>
      </c>
    </row>
    <row r="307" spans="1:13" x14ac:dyDescent="0.2">
      <c r="A307" s="1">
        <v>43314</v>
      </c>
      <c r="B307">
        <v>0</v>
      </c>
      <c r="C307">
        <v>50.1</v>
      </c>
      <c r="D307">
        <v>67.099999999999994</v>
      </c>
      <c r="E307">
        <v>84</v>
      </c>
      <c r="F307">
        <v>33.1</v>
      </c>
      <c r="G307">
        <v>4.04</v>
      </c>
      <c r="H307">
        <v>33.520000000000003</v>
      </c>
      <c r="K307">
        <f t="shared" si="53"/>
        <v>0</v>
      </c>
      <c r="L307">
        <v>6.7</v>
      </c>
      <c r="M307">
        <v>0</v>
      </c>
    </row>
    <row r="308" spans="1:13" x14ac:dyDescent="0.2">
      <c r="A308" s="1">
        <v>43315</v>
      </c>
      <c r="B308">
        <v>0</v>
      </c>
      <c r="C308">
        <v>47.7</v>
      </c>
      <c r="D308">
        <v>65</v>
      </c>
      <c r="E308">
        <v>82.3</v>
      </c>
      <c r="F308">
        <v>25.6</v>
      </c>
      <c r="G308">
        <v>6.61</v>
      </c>
      <c r="H308">
        <v>33.17</v>
      </c>
      <c r="I308">
        <v>1.63</v>
      </c>
      <c r="J308">
        <f t="shared" ref="J308" si="63">SUM(K304:K308)</f>
        <v>0</v>
      </c>
      <c r="K308">
        <f t="shared" si="53"/>
        <v>0</v>
      </c>
      <c r="L308">
        <v>6.6</v>
      </c>
      <c r="M308">
        <v>0</v>
      </c>
    </row>
    <row r="309" spans="1:13" x14ac:dyDescent="0.2">
      <c r="A309" s="1">
        <v>43316</v>
      </c>
      <c r="B309">
        <v>0</v>
      </c>
      <c r="C309">
        <v>44.2</v>
      </c>
      <c r="D309">
        <v>62.3</v>
      </c>
      <c r="E309">
        <v>80.5</v>
      </c>
      <c r="F309">
        <v>22.9</v>
      </c>
      <c r="G309">
        <v>5.44</v>
      </c>
      <c r="H309">
        <v>31.51</v>
      </c>
      <c r="K309">
        <f t="shared" si="53"/>
        <v>0</v>
      </c>
      <c r="L309">
        <v>6.1</v>
      </c>
      <c r="M309">
        <v>0</v>
      </c>
    </row>
    <row r="310" spans="1:13" x14ac:dyDescent="0.2">
      <c r="A310" s="1">
        <v>43317</v>
      </c>
      <c r="B310">
        <v>0</v>
      </c>
      <c r="C310">
        <v>42.9</v>
      </c>
      <c r="D310">
        <v>58.6</v>
      </c>
      <c r="E310">
        <v>74.400000000000006</v>
      </c>
      <c r="F310">
        <v>27.9</v>
      </c>
      <c r="G310">
        <v>3.79</v>
      </c>
      <c r="H310">
        <v>23.77</v>
      </c>
      <c r="K310">
        <f t="shared" si="53"/>
        <v>0</v>
      </c>
      <c r="L310">
        <v>5.4</v>
      </c>
      <c r="M310">
        <v>0</v>
      </c>
    </row>
    <row r="311" spans="1:13" x14ac:dyDescent="0.2">
      <c r="A311" s="1">
        <v>43318</v>
      </c>
      <c r="B311">
        <v>0</v>
      </c>
      <c r="C311">
        <v>37.4</v>
      </c>
      <c r="D311">
        <v>57</v>
      </c>
      <c r="E311">
        <v>76.7</v>
      </c>
      <c r="F311">
        <v>27.2</v>
      </c>
      <c r="G311">
        <v>1.9</v>
      </c>
      <c r="H311">
        <v>27.5</v>
      </c>
      <c r="K311">
        <f t="shared" si="53"/>
        <v>0</v>
      </c>
      <c r="L311">
        <v>5.6</v>
      </c>
      <c r="M311">
        <v>0</v>
      </c>
    </row>
    <row r="312" spans="1:13" x14ac:dyDescent="0.2">
      <c r="A312" s="1">
        <v>43319</v>
      </c>
      <c r="B312">
        <v>0</v>
      </c>
      <c r="C312">
        <v>40.1</v>
      </c>
      <c r="D312">
        <v>60.5</v>
      </c>
      <c r="E312">
        <v>80.900000000000006</v>
      </c>
      <c r="F312">
        <v>30.2</v>
      </c>
      <c r="G312">
        <v>2.9</v>
      </c>
      <c r="H312">
        <v>30.33</v>
      </c>
      <c r="K312">
        <f t="shared" si="53"/>
        <v>0</v>
      </c>
      <c r="L312">
        <v>6.3</v>
      </c>
      <c r="M312">
        <v>0</v>
      </c>
    </row>
    <row r="313" spans="1:13" x14ac:dyDescent="0.2">
      <c r="A313" s="1">
        <v>43320</v>
      </c>
      <c r="B313">
        <v>0</v>
      </c>
      <c r="C313">
        <v>44.8</v>
      </c>
      <c r="D313">
        <v>65.3</v>
      </c>
      <c r="E313">
        <v>85.7</v>
      </c>
      <c r="F313">
        <v>32.9</v>
      </c>
      <c r="G313">
        <v>4.54</v>
      </c>
      <c r="H313">
        <v>36.85</v>
      </c>
      <c r="I313">
        <v>1.58</v>
      </c>
      <c r="J313">
        <f t="shared" ref="J313" si="64">SUM(K309:K313)</f>
        <v>0</v>
      </c>
      <c r="K313">
        <f t="shared" si="53"/>
        <v>0</v>
      </c>
      <c r="L313">
        <v>6.2</v>
      </c>
      <c r="M313">
        <v>0</v>
      </c>
    </row>
    <row r="314" spans="1:13" x14ac:dyDescent="0.2">
      <c r="A314" s="1">
        <v>43321</v>
      </c>
      <c r="B314">
        <v>0</v>
      </c>
      <c r="C314">
        <v>46.6</v>
      </c>
      <c r="D314">
        <v>66.099999999999994</v>
      </c>
      <c r="E314">
        <v>85.6</v>
      </c>
      <c r="F314">
        <v>34.700000000000003</v>
      </c>
      <c r="G314">
        <v>3.82</v>
      </c>
      <c r="H314">
        <v>35.450000000000003</v>
      </c>
      <c r="K314">
        <f t="shared" si="53"/>
        <v>0</v>
      </c>
      <c r="L314">
        <v>6.8</v>
      </c>
      <c r="M314">
        <v>0</v>
      </c>
    </row>
    <row r="315" spans="1:13" x14ac:dyDescent="0.2">
      <c r="A315" s="1">
        <v>43322</v>
      </c>
      <c r="B315">
        <v>0</v>
      </c>
      <c r="C315">
        <v>46.3</v>
      </c>
      <c r="D315">
        <v>67.900000000000006</v>
      </c>
      <c r="E315">
        <v>89.5</v>
      </c>
      <c r="F315">
        <v>35.1</v>
      </c>
      <c r="G315">
        <v>4.8899999999999997</v>
      </c>
      <c r="H315">
        <v>40.94</v>
      </c>
      <c r="K315">
        <f t="shared" si="53"/>
        <v>0</v>
      </c>
      <c r="L315">
        <v>6.8</v>
      </c>
      <c r="M315">
        <v>0</v>
      </c>
    </row>
    <row r="316" spans="1:13" x14ac:dyDescent="0.2">
      <c r="A316" s="1">
        <v>43323</v>
      </c>
      <c r="B316">
        <v>0</v>
      </c>
      <c r="C316">
        <v>49.9</v>
      </c>
      <c r="D316">
        <v>67.7</v>
      </c>
      <c r="E316">
        <v>85.6</v>
      </c>
      <c r="F316">
        <v>30.2</v>
      </c>
      <c r="G316">
        <v>5.04</v>
      </c>
      <c r="H316">
        <v>37.700000000000003</v>
      </c>
      <c r="K316">
        <f t="shared" si="53"/>
        <v>0</v>
      </c>
      <c r="L316">
        <v>6.1</v>
      </c>
      <c r="M316">
        <v>0</v>
      </c>
    </row>
    <row r="317" spans="1:13" x14ac:dyDescent="0.2">
      <c r="A317" s="1">
        <v>43324</v>
      </c>
      <c r="B317">
        <v>0</v>
      </c>
      <c r="C317">
        <v>48.2</v>
      </c>
      <c r="D317">
        <v>66.400000000000006</v>
      </c>
      <c r="E317">
        <v>84.6</v>
      </c>
      <c r="F317">
        <v>31.5</v>
      </c>
      <c r="G317">
        <v>5.71</v>
      </c>
      <c r="H317">
        <v>35.01</v>
      </c>
      <c r="K317">
        <f t="shared" si="53"/>
        <v>0</v>
      </c>
      <c r="L317">
        <v>5.6</v>
      </c>
      <c r="M317">
        <v>0</v>
      </c>
    </row>
    <row r="318" spans="1:13" x14ac:dyDescent="0.2">
      <c r="A318" s="1">
        <v>43325</v>
      </c>
      <c r="B318">
        <v>0</v>
      </c>
      <c r="C318">
        <v>48.2</v>
      </c>
      <c r="D318">
        <v>65.599999999999994</v>
      </c>
      <c r="E318">
        <v>83</v>
      </c>
      <c r="F318">
        <v>33.1</v>
      </c>
      <c r="G318">
        <v>5.33</v>
      </c>
      <c r="H318">
        <v>32.47</v>
      </c>
      <c r="I318">
        <v>1.52</v>
      </c>
      <c r="J318">
        <f t="shared" ref="J318" si="65">SUM(K314:K318)</f>
        <v>0</v>
      </c>
      <c r="K318">
        <f t="shared" si="53"/>
        <v>0</v>
      </c>
      <c r="L318">
        <v>6</v>
      </c>
      <c r="M318">
        <v>0</v>
      </c>
    </row>
    <row r="319" spans="1:13" x14ac:dyDescent="0.2">
      <c r="A319" s="1">
        <v>43326</v>
      </c>
      <c r="B319">
        <v>0</v>
      </c>
      <c r="C319">
        <v>50.4</v>
      </c>
      <c r="D319">
        <v>66.2</v>
      </c>
      <c r="E319">
        <v>82</v>
      </c>
      <c r="F319">
        <v>33.200000000000003</v>
      </c>
      <c r="G319">
        <v>5.22</v>
      </c>
      <c r="H319">
        <v>30.26</v>
      </c>
      <c r="K319">
        <f t="shared" si="53"/>
        <v>0</v>
      </c>
      <c r="L319">
        <v>5.4</v>
      </c>
      <c r="M319">
        <v>0</v>
      </c>
    </row>
    <row r="320" spans="1:13" x14ac:dyDescent="0.2">
      <c r="A320" s="1">
        <v>43327</v>
      </c>
      <c r="B320">
        <v>0.01</v>
      </c>
      <c r="C320">
        <v>49.1</v>
      </c>
      <c r="D320">
        <v>66.099999999999994</v>
      </c>
      <c r="E320">
        <v>83.2</v>
      </c>
      <c r="F320">
        <v>42.6</v>
      </c>
      <c r="G320">
        <v>3.03</v>
      </c>
      <c r="H320">
        <v>30.03</v>
      </c>
      <c r="K320">
        <f t="shared" si="53"/>
        <v>0</v>
      </c>
      <c r="L320">
        <v>5.9</v>
      </c>
      <c r="M320">
        <v>0</v>
      </c>
    </row>
    <row r="321" spans="1:13" x14ac:dyDescent="0.2">
      <c r="A321" s="1">
        <v>43328</v>
      </c>
      <c r="B321">
        <v>0</v>
      </c>
      <c r="C321">
        <v>50.5</v>
      </c>
      <c r="D321">
        <v>65.900000000000006</v>
      </c>
      <c r="E321">
        <v>81.3</v>
      </c>
      <c r="F321">
        <v>39.9</v>
      </c>
      <c r="G321">
        <v>3.57</v>
      </c>
      <c r="H321">
        <v>28.33</v>
      </c>
      <c r="K321">
        <f t="shared" si="53"/>
        <v>0</v>
      </c>
      <c r="L321">
        <v>5.7</v>
      </c>
      <c r="M321">
        <v>0</v>
      </c>
    </row>
    <row r="322" spans="1:13" x14ac:dyDescent="0.2">
      <c r="A322" s="1">
        <v>43329</v>
      </c>
      <c r="B322">
        <v>0</v>
      </c>
      <c r="C322">
        <v>50.1</v>
      </c>
      <c r="D322">
        <v>65</v>
      </c>
      <c r="E322">
        <v>79.8</v>
      </c>
      <c r="F322">
        <v>40</v>
      </c>
      <c r="G322">
        <v>3.18</v>
      </c>
      <c r="H322">
        <v>25.92</v>
      </c>
      <c r="K322">
        <f t="shared" si="53"/>
        <v>0</v>
      </c>
      <c r="L322">
        <v>5.3</v>
      </c>
      <c r="M322">
        <v>0</v>
      </c>
    </row>
    <row r="323" spans="1:13" x14ac:dyDescent="0.2">
      <c r="A323" s="1">
        <v>43330</v>
      </c>
      <c r="B323">
        <v>0</v>
      </c>
      <c r="C323">
        <v>45.6</v>
      </c>
      <c r="D323">
        <v>62.6</v>
      </c>
      <c r="E323">
        <v>79.599999999999994</v>
      </c>
      <c r="F323">
        <v>39.200000000000003</v>
      </c>
      <c r="G323">
        <v>2.62</v>
      </c>
      <c r="H323">
        <v>27</v>
      </c>
      <c r="I323">
        <v>1.47</v>
      </c>
      <c r="J323">
        <f t="shared" ref="J323" si="66">SUM(K319:K323)</f>
        <v>0</v>
      </c>
      <c r="K323">
        <f t="shared" ref="K323:K386" si="67">0.0393701*M323</f>
        <v>0</v>
      </c>
      <c r="L323">
        <v>5.7</v>
      </c>
      <c r="M323">
        <v>0</v>
      </c>
    </row>
    <row r="324" spans="1:13" x14ac:dyDescent="0.2">
      <c r="A324" s="1">
        <v>43331</v>
      </c>
      <c r="B324">
        <v>0</v>
      </c>
      <c r="C324">
        <v>40.9</v>
      </c>
      <c r="D324">
        <v>61.9</v>
      </c>
      <c r="E324">
        <v>82.9</v>
      </c>
      <c r="F324">
        <v>30.3</v>
      </c>
      <c r="G324">
        <v>1.7</v>
      </c>
      <c r="H324">
        <v>33.79</v>
      </c>
      <c r="K324">
        <f t="shared" si="67"/>
        <v>0</v>
      </c>
      <c r="L324">
        <v>6.4</v>
      </c>
      <c r="M324">
        <v>0</v>
      </c>
    </row>
    <row r="325" spans="1:13" x14ac:dyDescent="0.2">
      <c r="A325" s="1">
        <v>43332</v>
      </c>
      <c r="B325">
        <v>0</v>
      </c>
      <c r="C325">
        <v>44.2</v>
      </c>
      <c r="D325">
        <v>63.6</v>
      </c>
      <c r="E325">
        <v>83.1</v>
      </c>
      <c r="F325">
        <v>31.9</v>
      </c>
      <c r="G325">
        <v>4.03</v>
      </c>
      <c r="H325">
        <v>32.020000000000003</v>
      </c>
      <c r="K325">
        <f t="shared" si="67"/>
        <v>0</v>
      </c>
      <c r="L325">
        <v>6.1</v>
      </c>
      <c r="M325">
        <v>0</v>
      </c>
    </row>
    <row r="326" spans="1:13" x14ac:dyDescent="0.2">
      <c r="A326" s="1">
        <v>43333</v>
      </c>
      <c r="B326">
        <v>0</v>
      </c>
      <c r="C326">
        <v>43.2</v>
      </c>
      <c r="D326">
        <v>61.3</v>
      </c>
      <c r="E326">
        <v>79.400000000000006</v>
      </c>
      <c r="F326">
        <v>29.6</v>
      </c>
      <c r="G326">
        <v>3.17</v>
      </c>
      <c r="H326">
        <v>29.3</v>
      </c>
      <c r="K326">
        <f t="shared" si="67"/>
        <v>0</v>
      </c>
      <c r="L326">
        <v>5.7</v>
      </c>
      <c r="M326">
        <v>0</v>
      </c>
    </row>
    <row r="327" spans="1:13" x14ac:dyDescent="0.2">
      <c r="A327" s="1">
        <v>43334</v>
      </c>
      <c r="B327">
        <v>0</v>
      </c>
      <c r="C327">
        <v>41.5</v>
      </c>
      <c r="D327">
        <v>58.6</v>
      </c>
      <c r="E327">
        <v>75.7</v>
      </c>
      <c r="F327">
        <v>28.8</v>
      </c>
      <c r="G327">
        <v>3.01</v>
      </c>
      <c r="H327">
        <v>25.5</v>
      </c>
      <c r="K327">
        <f t="shared" si="67"/>
        <v>0</v>
      </c>
      <c r="L327">
        <v>5.5</v>
      </c>
      <c r="M327">
        <v>0</v>
      </c>
    </row>
    <row r="328" spans="1:13" x14ac:dyDescent="0.2">
      <c r="A328" s="1">
        <v>43335</v>
      </c>
      <c r="B328">
        <v>0</v>
      </c>
      <c r="C328">
        <v>38.299999999999997</v>
      </c>
      <c r="D328">
        <v>57.7</v>
      </c>
      <c r="E328">
        <v>77</v>
      </c>
      <c r="F328">
        <v>27.2</v>
      </c>
      <c r="G328">
        <v>2.5</v>
      </c>
      <c r="H328">
        <v>27.9</v>
      </c>
      <c r="I328">
        <v>1.39</v>
      </c>
      <c r="J328">
        <f t="shared" ref="J328" si="68">SUM(K324:K328)</f>
        <v>0</v>
      </c>
      <c r="K328">
        <f t="shared" si="67"/>
        <v>0</v>
      </c>
      <c r="L328">
        <v>5.7</v>
      </c>
      <c r="M328">
        <v>0</v>
      </c>
    </row>
    <row r="329" spans="1:13" x14ac:dyDescent="0.2">
      <c r="A329" s="1">
        <v>43336</v>
      </c>
      <c r="B329">
        <v>0</v>
      </c>
      <c r="C329">
        <v>39.799999999999997</v>
      </c>
      <c r="D329">
        <v>58.1</v>
      </c>
      <c r="E329">
        <v>76.5</v>
      </c>
      <c r="F329">
        <v>28.2</v>
      </c>
      <c r="G329">
        <v>2.59</v>
      </c>
      <c r="H329">
        <v>26.13</v>
      </c>
      <c r="K329">
        <f t="shared" si="67"/>
        <v>0</v>
      </c>
      <c r="L329">
        <v>5.6</v>
      </c>
      <c r="M329">
        <v>0</v>
      </c>
    </row>
    <row r="330" spans="1:13" x14ac:dyDescent="0.2">
      <c r="A330" s="1">
        <v>43337</v>
      </c>
      <c r="B330">
        <v>0</v>
      </c>
      <c r="C330">
        <v>40.9</v>
      </c>
      <c r="D330">
        <v>57.1</v>
      </c>
      <c r="E330">
        <v>73.400000000000006</v>
      </c>
      <c r="F330">
        <v>23.8</v>
      </c>
      <c r="G330">
        <v>4.21</v>
      </c>
      <c r="H330">
        <v>24.1</v>
      </c>
      <c r="K330">
        <f t="shared" si="67"/>
        <v>0</v>
      </c>
      <c r="L330">
        <v>5.4</v>
      </c>
      <c r="M330">
        <v>0</v>
      </c>
    </row>
    <row r="331" spans="1:13" x14ac:dyDescent="0.2">
      <c r="A331" s="1">
        <v>43338</v>
      </c>
      <c r="B331">
        <v>0</v>
      </c>
      <c r="C331">
        <v>37.700000000000003</v>
      </c>
      <c r="D331">
        <v>56</v>
      </c>
      <c r="E331">
        <v>74.400000000000006</v>
      </c>
      <c r="F331">
        <v>23</v>
      </c>
      <c r="G331">
        <v>3.49</v>
      </c>
      <c r="H331">
        <v>25.16</v>
      </c>
      <c r="K331">
        <f t="shared" si="67"/>
        <v>0</v>
      </c>
      <c r="L331">
        <v>5.8</v>
      </c>
      <c r="M331">
        <v>0</v>
      </c>
    </row>
    <row r="332" spans="1:13" x14ac:dyDescent="0.2">
      <c r="A332" s="1">
        <v>43339</v>
      </c>
      <c r="B332">
        <v>0</v>
      </c>
      <c r="C332">
        <v>37.9</v>
      </c>
      <c r="D332">
        <v>55.4</v>
      </c>
      <c r="E332">
        <v>72.900000000000006</v>
      </c>
      <c r="F332">
        <v>24.4</v>
      </c>
      <c r="G332">
        <v>3.39</v>
      </c>
      <c r="H332">
        <v>23.07</v>
      </c>
      <c r="K332">
        <f t="shared" si="67"/>
        <v>0</v>
      </c>
      <c r="L332">
        <v>4.7</v>
      </c>
      <c r="M332">
        <v>0</v>
      </c>
    </row>
    <row r="333" spans="1:13" x14ac:dyDescent="0.2">
      <c r="A333" s="1">
        <v>43340</v>
      </c>
      <c r="B333">
        <v>0</v>
      </c>
      <c r="C333">
        <v>41.9</v>
      </c>
      <c r="D333">
        <v>56.9</v>
      </c>
      <c r="E333">
        <v>71.900000000000006</v>
      </c>
      <c r="F333">
        <v>31.2</v>
      </c>
      <c r="G333">
        <v>2.87</v>
      </c>
      <c r="H333">
        <v>20.48</v>
      </c>
      <c r="I333">
        <v>1.31</v>
      </c>
      <c r="J333">
        <f t="shared" ref="J333" si="69">SUM(K329:K333)</f>
        <v>0</v>
      </c>
      <c r="K333">
        <f t="shared" si="67"/>
        <v>0</v>
      </c>
      <c r="L333">
        <v>4.9000000000000004</v>
      </c>
      <c r="M333">
        <v>0</v>
      </c>
    </row>
    <row r="334" spans="1:13" x14ac:dyDescent="0.2">
      <c r="A334" s="1">
        <v>43341</v>
      </c>
      <c r="B334">
        <v>0</v>
      </c>
      <c r="C334">
        <v>41.1</v>
      </c>
      <c r="D334">
        <v>57.8</v>
      </c>
      <c r="E334">
        <v>74.599999999999994</v>
      </c>
      <c r="F334">
        <v>35</v>
      </c>
      <c r="G334">
        <v>2.15</v>
      </c>
      <c r="H334">
        <v>22.53</v>
      </c>
      <c r="K334">
        <f t="shared" si="67"/>
        <v>0</v>
      </c>
      <c r="L334">
        <v>4.5</v>
      </c>
      <c r="M334">
        <v>0</v>
      </c>
    </row>
    <row r="335" spans="1:13" x14ac:dyDescent="0.2">
      <c r="A335" s="1">
        <v>43342</v>
      </c>
      <c r="B335">
        <v>0</v>
      </c>
      <c r="C335">
        <v>43.1</v>
      </c>
      <c r="D335">
        <v>59</v>
      </c>
      <c r="E335">
        <v>75</v>
      </c>
      <c r="F335">
        <v>37.5</v>
      </c>
      <c r="G335">
        <v>1.78</v>
      </c>
      <c r="H335">
        <v>21.92</v>
      </c>
      <c r="K335">
        <f t="shared" si="67"/>
        <v>0</v>
      </c>
      <c r="L335">
        <v>4.7</v>
      </c>
      <c r="M335">
        <v>0</v>
      </c>
    </row>
    <row r="336" spans="1:13" x14ac:dyDescent="0.2">
      <c r="A336" s="1">
        <v>43343</v>
      </c>
      <c r="B336">
        <v>0</v>
      </c>
      <c r="C336">
        <v>38.799999999999997</v>
      </c>
      <c r="D336">
        <v>54.9</v>
      </c>
      <c r="E336">
        <v>71.099999999999994</v>
      </c>
      <c r="F336">
        <v>27.1</v>
      </c>
      <c r="G336">
        <v>2.17</v>
      </c>
      <c r="H336">
        <v>20.89</v>
      </c>
      <c r="K336">
        <f t="shared" si="67"/>
        <v>0</v>
      </c>
      <c r="L336">
        <v>4.9000000000000004</v>
      </c>
      <c r="M336">
        <v>0</v>
      </c>
    </row>
    <row r="337" spans="1:13" x14ac:dyDescent="0.2">
      <c r="A337" s="1">
        <v>43344</v>
      </c>
      <c r="B337">
        <v>0</v>
      </c>
      <c r="C337">
        <v>33.799999999999997</v>
      </c>
      <c r="D337">
        <v>52.5</v>
      </c>
      <c r="E337">
        <v>71.2</v>
      </c>
      <c r="F337">
        <v>29.6</v>
      </c>
      <c r="G337">
        <v>1.95</v>
      </c>
      <c r="H337">
        <v>20.5</v>
      </c>
      <c r="K337">
        <f t="shared" si="67"/>
        <v>0</v>
      </c>
      <c r="L337">
        <v>4.5999999999999996</v>
      </c>
      <c r="M337">
        <v>0</v>
      </c>
    </row>
    <row r="338" spans="1:13" x14ac:dyDescent="0.2">
      <c r="A338" s="1">
        <v>43345</v>
      </c>
      <c r="B338">
        <v>0</v>
      </c>
      <c r="C338">
        <v>39.700000000000003</v>
      </c>
      <c r="D338">
        <v>57.3</v>
      </c>
      <c r="E338">
        <v>75</v>
      </c>
      <c r="F338">
        <v>29.3</v>
      </c>
      <c r="G338">
        <v>1.59</v>
      </c>
      <c r="H338">
        <v>24.78</v>
      </c>
      <c r="I338">
        <v>1.24</v>
      </c>
      <c r="J338">
        <f t="shared" ref="J338" si="70">SUM(K334:K338)</f>
        <v>0</v>
      </c>
      <c r="K338">
        <f t="shared" si="67"/>
        <v>0</v>
      </c>
      <c r="L338">
        <v>5</v>
      </c>
      <c r="M338">
        <v>0</v>
      </c>
    </row>
    <row r="339" spans="1:13" x14ac:dyDescent="0.2">
      <c r="A339" s="1">
        <v>43346</v>
      </c>
      <c r="B339">
        <v>0</v>
      </c>
      <c r="C339">
        <v>40.9</v>
      </c>
      <c r="D339">
        <v>60.5</v>
      </c>
      <c r="E339">
        <v>80.099999999999994</v>
      </c>
      <c r="F339">
        <v>27.7</v>
      </c>
      <c r="G339">
        <v>3.23</v>
      </c>
      <c r="H339">
        <v>30.53</v>
      </c>
      <c r="K339">
        <f t="shared" si="67"/>
        <v>0</v>
      </c>
      <c r="L339">
        <v>5.0999999999999996</v>
      </c>
      <c r="M339">
        <v>0</v>
      </c>
    </row>
    <row r="340" spans="1:13" x14ac:dyDescent="0.2">
      <c r="A340" s="1">
        <v>43347</v>
      </c>
      <c r="B340">
        <v>0</v>
      </c>
      <c r="C340">
        <v>42.6</v>
      </c>
      <c r="D340">
        <v>61.7</v>
      </c>
      <c r="E340">
        <v>80.8</v>
      </c>
      <c r="F340">
        <v>26.4</v>
      </c>
      <c r="G340">
        <v>4.1500000000000004</v>
      </c>
      <c r="H340">
        <v>31.49</v>
      </c>
      <c r="K340">
        <f t="shared" si="67"/>
        <v>0</v>
      </c>
      <c r="L340">
        <v>4.7</v>
      </c>
      <c r="M340">
        <v>0</v>
      </c>
    </row>
    <row r="341" spans="1:13" x14ac:dyDescent="0.2">
      <c r="A341" s="1">
        <v>43348</v>
      </c>
      <c r="B341">
        <v>0</v>
      </c>
      <c r="C341">
        <v>42.9</v>
      </c>
      <c r="D341">
        <v>61.5</v>
      </c>
      <c r="E341">
        <v>80.099999999999994</v>
      </c>
      <c r="F341">
        <v>30.5</v>
      </c>
      <c r="G341">
        <v>3.43</v>
      </c>
      <c r="H341">
        <v>30.15</v>
      </c>
      <c r="K341">
        <f t="shared" si="67"/>
        <v>0</v>
      </c>
      <c r="L341">
        <v>5</v>
      </c>
      <c r="M341">
        <v>0</v>
      </c>
    </row>
    <row r="342" spans="1:13" x14ac:dyDescent="0.2">
      <c r="A342" s="1">
        <v>43349</v>
      </c>
      <c r="B342">
        <v>0</v>
      </c>
      <c r="C342">
        <v>43.3</v>
      </c>
      <c r="D342">
        <v>61</v>
      </c>
      <c r="E342">
        <v>78.7</v>
      </c>
      <c r="F342">
        <v>35.200000000000003</v>
      </c>
      <c r="G342">
        <v>2.82</v>
      </c>
      <c r="H342">
        <v>25.98</v>
      </c>
      <c r="K342">
        <f t="shared" si="67"/>
        <v>0</v>
      </c>
      <c r="L342">
        <v>5.0999999999999996</v>
      </c>
      <c r="M342">
        <v>0</v>
      </c>
    </row>
    <row r="343" spans="1:13" x14ac:dyDescent="0.2">
      <c r="A343" s="1">
        <v>43350</v>
      </c>
      <c r="B343">
        <v>0</v>
      </c>
      <c r="C343">
        <v>42.7</v>
      </c>
      <c r="D343">
        <v>59.7</v>
      </c>
      <c r="E343">
        <v>76.7</v>
      </c>
      <c r="F343">
        <v>34.5</v>
      </c>
      <c r="G343">
        <v>2.1800000000000002</v>
      </c>
      <c r="H343">
        <v>23.95</v>
      </c>
      <c r="I343">
        <v>1.17</v>
      </c>
      <c r="J343">
        <f t="shared" ref="J343" si="71">SUM(K339:K343)</f>
        <v>0</v>
      </c>
      <c r="K343">
        <f t="shared" si="67"/>
        <v>0</v>
      </c>
      <c r="L343">
        <v>5</v>
      </c>
      <c r="M343">
        <v>0</v>
      </c>
    </row>
    <row r="344" spans="1:13" x14ac:dyDescent="0.2">
      <c r="A344" s="1">
        <v>43351</v>
      </c>
      <c r="B344">
        <v>0</v>
      </c>
      <c r="C344">
        <v>38.6</v>
      </c>
      <c r="D344">
        <v>59.1</v>
      </c>
      <c r="E344">
        <v>79.599999999999994</v>
      </c>
      <c r="F344">
        <v>26.6</v>
      </c>
      <c r="G344">
        <v>1.59</v>
      </c>
      <c r="H344">
        <v>30.79</v>
      </c>
      <c r="K344">
        <f t="shared" si="67"/>
        <v>0</v>
      </c>
      <c r="L344">
        <v>5.2</v>
      </c>
      <c r="M344">
        <v>0</v>
      </c>
    </row>
    <row r="345" spans="1:13" x14ac:dyDescent="0.2">
      <c r="A345" s="1">
        <v>43352</v>
      </c>
      <c r="B345">
        <v>0</v>
      </c>
      <c r="C345">
        <v>40.9</v>
      </c>
      <c r="D345">
        <v>58.3</v>
      </c>
      <c r="E345">
        <v>75.599999999999994</v>
      </c>
      <c r="F345">
        <v>20.7</v>
      </c>
      <c r="G345">
        <v>4.46</v>
      </c>
      <c r="H345">
        <v>27.27</v>
      </c>
      <c r="K345">
        <f t="shared" si="67"/>
        <v>0</v>
      </c>
      <c r="L345">
        <v>4.5999999999999996</v>
      </c>
      <c r="M345">
        <v>0</v>
      </c>
    </row>
    <row r="346" spans="1:13" x14ac:dyDescent="0.2">
      <c r="A346" s="1">
        <v>43353</v>
      </c>
      <c r="B346">
        <v>0</v>
      </c>
      <c r="C346">
        <v>36.799999999999997</v>
      </c>
      <c r="D346">
        <v>58</v>
      </c>
      <c r="E346">
        <v>79.2</v>
      </c>
      <c r="F346">
        <v>18.2</v>
      </c>
      <c r="G346">
        <v>2.89</v>
      </c>
      <c r="H346">
        <v>31.16</v>
      </c>
      <c r="K346">
        <f t="shared" si="67"/>
        <v>0</v>
      </c>
      <c r="L346">
        <v>5.0999999999999996</v>
      </c>
      <c r="M346">
        <v>0</v>
      </c>
    </row>
    <row r="347" spans="1:13" x14ac:dyDescent="0.2">
      <c r="A347" s="1">
        <v>43354</v>
      </c>
      <c r="B347">
        <v>0</v>
      </c>
      <c r="C347">
        <v>36.6</v>
      </c>
      <c r="D347">
        <v>56.7</v>
      </c>
      <c r="E347">
        <v>76.900000000000006</v>
      </c>
      <c r="F347">
        <v>18.8</v>
      </c>
      <c r="G347">
        <v>3.73</v>
      </c>
      <c r="H347">
        <v>29.09</v>
      </c>
      <c r="K347">
        <f t="shared" si="67"/>
        <v>0</v>
      </c>
      <c r="L347">
        <v>5.0999999999999996</v>
      </c>
      <c r="M347">
        <v>0</v>
      </c>
    </row>
    <row r="348" spans="1:13" x14ac:dyDescent="0.2">
      <c r="A348" s="1">
        <v>43355</v>
      </c>
      <c r="B348">
        <v>0</v>
      </c>
      <c r="C348">
        <v>38.5</v>
      </c>
      <c r="D348">
        <v>55.1</v>
      </c>
      <c r="E348">
        <v>71.8</v>
      </c>
      <c r="F348">
        <v>21</v>
      </c>
      <c r="G348">
        <v>3.99</v>
      </c>
      <c r="H348">
        <v>22.95</v>
      </c>
      <c r="I348">
        <v>1.1000000000000001</v>
      </c>
      <c r="J348">
        <f t="shared" ref="J348" si="72">SUM(K344:K348)</f>
        <v>0</v>
      </c>
      <c r="K348">
        <f t="shared" si="67"/>
        <v>0</v>
      </c>
      <c r="L348">
        <v>4.5</v>
      </c>
      <c r="M348">
        <v>0</v>
      </c>
    </row>
    <row r="349" spans="1:13" x14ac:dyDescent="0.2">
      <c r="A349" s="1">
        <v>43356</v>
      </c>
      <c r="B349">
        <v>0</v>
      </c>
      <c r="C349">
        <v>41.4</v>
      </c>
      <c r="D349">
        <v>51.5</v>
      </c>
      <c r="E349">
        <v>61.6</v>
      </c>
      <c r="F349">
        <v>9</v>
      </c>
      <c r="G349">
        <v>5.68</v>
      </c>
      <c r="H349">
        <v>16.91</v>
      </c>
      <c r="K349">
        <f t="shared" si="67"/>
        <v>0</v>
      </c>
      <c r="L349">
        <v>3.9</v>
      </c>
      <c r="M349">
        <v>0</v>
      </c>
    </row>
    <row r="350" spans="1:13" x14ac:dyDescent="0.2">
      <c r="A350" s="1">
        <v>43357</v>
      </c>
      <c r="B350">
        <v>0</v>
      </c>
      <c r="C350">
        <v>36.1</v>
      </c>
      <c r="D350">
        <v>48.4</v>
      </c>
      <c r="E350">
        <v>60.6</v>
      </c>
      <c r="F350">
        <v>17.5</v>
      </c>
      <c r="G350">
        <v>3.62</v>
      </c>
      <c r="H350">
        <v>15.07</v>
      </c>
      <c r="K350">
        <f t="shared" si="67"/>
        <v>0</v>
      </c>
      <c r="L350">
        <v>3.8</v>
      </c>
      <c r="M350">
        <v>0</v>
      </c>
    </row>
    <row r="351" spans="1:13" x14ac:dyDescent="0.2">
      <c r="A351" s="1">
        <v>43358</v>
      </c>
      <c r="B351">
        <v>0</v>
      </c>
      <c r="C351">
        <v>31.8</v>
      </c>
      <c r="D351">
        <v>48.4</v>
      </c>
      <c r="E351">
        <v>65</v>
      </c>
      <c r="F351">
        <v>24.2</v>
      </c>
      <c r="G351">
        <v>2.39</v>
      </c>
      <c r="H351">
        <v>16.100000000000001</v>
      </c>
      <c r="K351">
        <f t="shared" si="67"/>
        <v>4.7244119999999994E-2</v>
      </c>
      <c r="L351">
        <v>3.6</v>
      </c>
      <c r="M351">
        <v>1.2</v>
      </c>
    </row>
    <row r="352" spans="1:13" x14ac:dyDescent="0.2">
      <c r="A352" s="1">
        <v>43359</v>
      </c>
      <c r="B352">
        <v>0.03</v>
      </c>
      <c r="C352">
        <v>36.200000000000003</v>
      </c>
      <c r="D352">
        <v>48.8</v>
      </c>
      <c r="E352">
        <v>61.4</v>
      </c>
      <c r="F352">
        <v>25.7</v>
      </c>
      <c r="G352">
        <v>2.66</v>
      </c>
      <c r="H352">
        <v>13.7</v>
      </c>
      <c r="K352">
        <f t="shared" si="67"/>
        <v>0</v>
      </c>
      <c r="L352">
        <v>4</v>
      </c>
      <c r="M352">
        <v>0</v>
      </c>
    </row>
    <row r="353" spans="1:13" x14ac:dyDescent="0.2">
      <c r="A353" s="1">
        <v>43360</v>
      </c>
      <c r="B353">
        <v>0</v>
      </c>
      <c r="C353">
        <v>34.700000000000003</v>
      </c>
      <c r="D353">
        <v>51.2</v>
      </c>
      <c r="E353">
        <v>67.7</v>
      </c>
      <c r="F353">
        <v>18.5</v>
      </c>
      <c r="G353">
        <v>2.87</v>
      </c>
      <c r="H353">
        <v>20.13</v>
      </c>
      <c r="I353">
        <v>1.02</v>
      </c>
      <c r="J353">
        <f t="shared" ref="J353" si="73">SUM(K349:K353)</f>
        <v>4.7244119999999994E-2</v>
      </c>
      <c r="K353">
        <f t="shared" si="67"/>
        <v>0</v>
      </c>
      <c r="L353">
        <v>3.9</v>
      </c>
      <c r="M353">
        <v>0</v>
      </c>
    </row>
    <row r="354" spans="1:13" x14ac:dyDescent="0.2">
      <c r="A354" s="1">
        <v>43361</v>
      </c>
      <c r="B354">
        <v>0</v>
      </c>
      <c r="C354">
        <v>33.200000000000003</v>
      </c>
      <c r="D354">
        <v>51.2</v>
      </c>
      <c r="E354">
        <v>69.2</v>
      </c>
      <c r="F354">
        <v>21.9</v>
      </c>
      <c r="G354">
        <v>1.94</v>
      </c>
      <c r="H354">
        <v>20.85</v>
      </c>
      <c r="K354">
        <f t="shared" si="67"/>
        <v>0</v>
      </c>
      <c r="L354">
        <v>4</v>
      </c>
      <c r="M354">
        <v>0</v>
      </c>
    </row>
    <row r="355" spans="1:13" x14ac:dyDescent="0.2">
      <c r="A355" s="1">
        <v>43362</v>
      </c>
      <c r="B355">
        <v>0</v>
      </c>
      <c r="C355">
        <v>33.299999999999997</v>
      </c>
      <c r="D355">
        <v>50.9</v>
      </c>
      <c r="E355">
        <v>68.400000000000006</v>
      </c>
      <c r="F355">
        <v>22.2</v>
      </c>
      <c r="G355">
        <v>1.83</v>
      </c>
      <c r="H355">
        <v>20.170000000000002</v>
      </c>
      <c r="K355">
        <f t="shared" si="67"/>
        <v>0</v>
      </c>
      <c r="L355">
        <v>4.4000000000000004</v>
      </c>
      <c r="M355">
        <v>0</v>
      </c>
    </row>
    <row r="356" spans="1:13" x14ac:dyDescent="0.2">
      <c r="A356" s="1">
        <v>43363</v>
      </c>
      <c r="B356">
        <v>0</v>
      </c>
      <c r="C356">
        <v>30.6</v>
      </c>
      <c r="D356">
        <v>48.9</v>
      </c>
      <c r="E356">
        <v>67.2</v>
      </c>
      <c r="F356">
        <v>22.2</v>
      </c>
      <c r="G356">
        <v>1.79</v>
      </c>
      <c r="H356">
        <v>19.3</v>
      </c>
      <c r="K356">
        <f t="shared" si="67"/>
        <v>0</v>
      </c>
      <c r="L356">
        <v>4.3</v>
      </c>
      <c r="M356">
        <v>0</v>
      </c>
    </row>
    <row r="357" spans="1:13" x14ac:dyDescent="0.2">
      <c r="A357" s="1">
        <v>43364</v>
      </c>
      <c r="B357">
        <v>0</v>
      </c>
      <c r="C357">
        <v>32.299999999999997</v>
      </c>
      <c r="D357">
        <v>51.4</v>
      </c>
      <c r="E357">
        <v>70.5</v>
      </c>
      <c r="F357">
        <v>22.3</v>
      </c>
      <c r="G357">
        <v>1.55</v>
      </c>
      <c r="H357">
        <v>21.25</v>
      </c>
      <c r="K357">
        <f t="shared" si="67"/>
        <v>0</v>
      </c>
      <c r="L357">
        <v>4.5</v>
      </c>
      <c r="M357">
        <v>0</v>
      </c>
    </row>
    <row r="358" spans="1:13" x14ac:dyDescent="0.2">
      <c r="A358" s="1">
        <v>43365</v>
      </c>
      <c r="B358">
        <v>0</v>
      </c>
      <c r="C358">
        <v>35.200000000000003</v>
      </c>
      <c r="D358">
        <v>55.2</v>
      </c>
      <c r="E358">
        <v>75.2</v>
      </c>
      <c r="F358">
        <v>23.7</v>
      </c>
      <c r="G358">
        <v>2.1</v>
      </c>
      <c r="H358">
        <v>26.08</v>
      </c>
      <c r="I358">
        <v>0.94</v>
      </c>
      <c r="J358">
        <f t="shared" ref="J358" si="74">SUM(K354:K358)</f>
        <v>0</v>
      </c>
      <c r="K358">
        <f t="shared" si="67"/>
        <v>0</v>
      </c>
      <c r="L358">
        <v>4.7</v>
      </c>
      <c r="M358">
        <v>0</v>
      </c>
    </row>
    <row r="359" spans="1:13" x14ac:dyDescent="0.2">
      <c r="A359" s="1">
        <v>43366</v>
      </c>
      <c r="B359">
        <v>0</v>
      </c>
      <c r="C359">
        <v>43.8</v>
      </c>
      <c r="D359">
        <v>57.1</v>
      </c>
      <c r="E359">
        <v>70.400000000000006</v>
      </c>
      <c r="F359">
        <v>23.3</v>
      </c>
      <c r="G359">
        <v>5.97</v>
      </c>
      <c r="H359">
        <v>21.28</v>
      </c>
      <c r="K359">
        <f t="shared" si="67"/>
        <v>0</v>
      </c>
      <c r="L359">
        <v>4.2</v>
      </c>
      <c r="M359">
        <v>0</v>
      </c>
    </row>
    <row r="360" spans="1:13" x14ac:dyDescent="0.2">
      <c r="A360" s="1">
        <v>43367</v>
      </c>
      <c r="B360">
        <v>0</v>
      </c>
      <c r="C360">
        <v>35.4</v>
      </c>
      <c r="D360">
        <v>52</v>
      </c>
      <c r="E360">
        <v>68.599999999999994</v>
      </c>
      <c r="F360">
        <v>20.3</v>
      </c>
      <c r="G360">
        <v>2.84</v>
      </c>
      <c r="H360">
        <v>20.25</v>
      </c>
      <c r="K360">
        <f t="shared" si="67"/>
        <v>0</v>
      </c>
      <c r="L360">
        <v>4.0999999999999996</v>
      </c>
      <c r="M360">
        <v>0</v>
      </c>
    </row>
    <row r="361" spans="1:13" x14ac:dyDescent="0.2">
      <c r="A361" s="1">
        <v>43368</v>
      </c>
      <c r="B361">
        <v>0</v>
      </c>
      <c r="C361">
        <v>32.5</v>
      </c>
      <c r="D361">
        <v>51</v>
      </c>
      <c r="E361">
        <v>69.400000000000006</v>
      </c>
      <c r="F361">
        <v>20.2</v>
      </c>
      <c r="G361">
        <v>1.56</v>
      </c>
      <c r="H361">
        <v>20.23</v>
      </c>
      <c r="K361">
        <f t="shared" si="67"/>
        <v>0</v>
      </c>
      <c r="L361">
        <v>4.5999999999999996</v>
      </c>
      <c r="M361">
        <v>0</v>
      </c>
    </row>
    <row r="362" spans="1:13" x14ac:dyDescent="0.2">
      <c r="A362" s="1">
        <v>43369</v>
      </c>
      <c r="B362">
        <v>0</v>
      </c>
      <c r="C362">
        <v>33.9</v>
      </c>
      <c r="D362">
        <v>52.9</v>
      </c>
      <c r="E362">
        <v>71.8</v>
      </c>
      <c r="F362">
        <v>16.3</v>
      </c>
      <c r="G362">
        <v>2.35</v>
      </c>
      <c r="H362">
        <v>23.53</v>
      </c>
      <c r="K362">
        <f t="shared" si="67"/>
        <v>0</v>
      </c>
      <c r="L362">
        <v>4.0999999999999996</v>
      </c>
      <c r="M362">
        <v>0</v>
      </c>
    </row>
    <row r="363" spans="1:13" x14ac:dyDescent="0.2">
      <c r="A363" s="1">
        <v>43370</v>
      </c>
      <c r="B363">
        <v>0</v>
      </c>
      <c r="C363">
        <v>35</v>
      </c>
      <c r="D363">
        <v>56</v>
      </c>
      <c r="E363">
        <v>77</v>
      </c>
      <c r="F363">
        <v>19</v>
      </c>
      <c r="G363">
        <v>2.57</v>
      </c>
      <c r="H363">
        <v>28.01</v>
      </c>
      <c r="I363">
        <v>0.85</v>
      </c>
      <c r="J363">
        <f t="shared" ref="J363" si="75">SUM(K359:K363)</f>
        <v>0</v>
      </c>
      <c r="K363">
        <f t="shared" si="67"/>
        <v>0</v>
      </c>
      <c r="L363">
        <v>3.8</v>
      </c>
      <c r="M363">
        <v>0</v>
      </c>
    </row>
    <row r="364" spans="1:13" x14ac:dyDescent="0.2">
      <c r="A364" s="1">
        <v>43371</v>
      </c>
      <c r="B364">
        <v>0</v>
      </c>
      <c r="C364">
        <v>38.299999999999997</v>
      </c>
      <c r="D364">
        <v>59.3</v>
      </c>
      <c r="E364">
        <v>80.3</v>
      </c>
      <c r="F364">
        <v>21.7</v>
      </c>
      <c r="G364">
        <v>3.04</v>
      </c>
      <c r="H364">
        <v>31.13</v>
      </c>
      <c r="K364">
        <f t="shared" si="67"/>
        <v>0</v>
      </c>
      <c r="L364">
        <v>3.9</v>
      </c>
      <c r="M364">
        <v>0</v>
      </c>
    </row>
    <row r="365" spans="1:13" x14ac:dyDescent="0.2">
      <c r="A365" s="1">
        <v>43372</v>
      </c>
      <c r="B365">
        <v>0</v>
      </c>
      <c r="C365">
        <v>40.9</v>
      </c>
      <c r="D365">
        <v>58.5</v>
      </c>
      <c r="E365">
        <v>76.2</v>
      </c>
      <c r="F365">
        <v>27.9</v>
      </c>
      <c r="G365">
        <v>3.7</v>
      </c>
      <c r="H365">
        <v>26.43</v>
      </c>
      <c r="K365">
        <f t="shared" si="67"/>
        <v>0</v>
      </c>
      <c r="L365">
        <v>3.9</v>
      </c>
      <c r="M365">
        <v>0</v>
      </c>
    </row>
    <row r="366" spans="1:13" x14ac:dyDescent="0.2">
      <c r="A366" s="1">
        <v>43373</v>
      </c>
      <c r="B366">
        <v>0</v>
      </c>
      <c r="C366">
        <v>44.8</v>
      </c>
      <c r="D366">
        <v>53.4</v>
      </c>
      <c r="E366">
        <v>62</v>
      </c>
      <c r="F366">
        <v>32.5</v>
      </c>
      <c r="G366">
        <v>3.92</v>
      </c>
      <c r="H366">
        <v>14.1</v>
      </c>
      <c r="K366">
        <f t="shared" si="67"/>
        <v>0</v>
      </c>
      <c r="L366">
        <v>3.2</v>
      </c>
      <c r="M366">
        <v>0</v>
      </c>
    </row>
    <row r="367" spans="1:13" x14ac:dyDescent="0.2">
      <c r="A367" s="1">
        <v>43374</v>
      </c>
      <c r="B367">
        <v>0</v>
      </c>
      <c r="C367">
        <v>42</v>
      </c>
      <c r="D367">
        <v>52.7</v>
      </c>
      <c r="E367">
        <v>63.4</v>
      </c>
      <c r="F367">
        <v>27.9</v>
      </c>
      <c r="G367">
        <v>3.2</v>
      </c>
      <c r="H367">
        <v>15.2</v>
      </c>
      <c r="K367">
        <f t="shared" si="67"/>
        <v>0</v>
      </c>
      <c r="L367">
        <v>2.9</v>
      </c>
      <c r="M367">
        <v>0</v>
      </c>
    </row>
    <row r="368" spans="1:13" x14ac:dyDescent="0.2">
      <c r="A368" s="1">
        <v>43375</v>
      </c>
      <c r="B368">
        <v>0</v>
      </c>
      <c r="C368">
        <v>47.6</v>
      </c>
      <c r="D368">
        <v>56.7</v>
      </c>
      <c r="E368">
        <v>65.7</v>
      </c>
      <c r="F368">
        <v>29.7</v>
      </c>
      <c r="G368">
        <v>5.76</v>
      </c>
      <c r="H368">
        <v>16.11</v>
      </c>
      <c r="I368">
        <v>0.75</v>
      </c>
      <c r="J368">
        <f t="shared" ref="J368" si="76">SUM(K364:K368)</f>
        <v>2.3622059999999997E-2</v>
      </c>
      <c r="K368">
        <f t="shared" si="67"/>
        <v>2.3622059999999997E-2</v>
      </c>
      <c r="L368">
        <v>3.1</v>
      </c>
      <c r="M368">
        <v>0.6</v>
      </c>
    </row>
    <row r="369" spans="1:13" x14ac:dyDescent="0.2">
      <c r="A369" s="1">
        <v>43376</v>
      </c>
      <c r="B369">
        <v>0.01</v>
      </c>
      <c r="C369">
        <v>44.8</v>
      </c>
      <c r="D369">
        <v>55.4</v>
      </c>
      <c r="E369">
        <v>66</v>
      </c>
      <c r="F369">
        <v>38.299999999999997</v>
      </c>
      <c r="G369">
        <v>1.65</v>
      </c>
      <c r="H369">
        <v>14.67</v>
      </c>
      <c r="K369">
        <f t="shared" si="67"/>
        <v>0.38188996999999997</v>
      </c>
      <c r="L369">
        <v>1.8</v>
      </c>
      <c r="M369">
        <v>9.6999999999999993</v>
      </c>
    </row>
    <row r="370" spans="1:13" x14ac:dyDescent="0.2">
      <c r="A370" s="1">
        <v>43377</v>
      </c>
      <c r="B370">
        <v>0.34</v>
      </c>
      <c r="C370">
        <v>40.299999999999997</v>
      </c>
      <c r="D370">
        <v>48.4</v>
      </c>
      <c r="E370">
        <v>56.4</v>
      </c>
      <c r="F370">
        <v>42.9</v>
      </c>
      <c r="G370">
        <v>0.14000000000000001</v>
      </c>
      <c r="H370">
        <v>6.05</v>
      </c>
      <c r="K370">
        <f t="shared" si="67"/>
        <v>0.13385833999999999</v>
      </c>
      <c r="L370">
        <v>1.2</v>
      </c>
      <c r="M370">
        <v>3.4</v>
      </c>
    </row>
    <row r="371" spans="1:13" x14ac:dyDescent="0.2">
      <c r="A371" s="1">
        <v>43378</v>
      </c>
      <c r="B371">
        <v>0.13</v>
      </c>
      <c r="C371">
        <v>35</v>
      </c>
      <c r="D371">
        <v>41.9</v>
      </c>
      <c r="E371">
        <v>48.9</v>
      </c>
      <c r="F371">
        <v>38.9</v>
      </c>
      <c r="G371">
        <v>0.14000000000000001</v>
      </c>
      <c r="H371">
        <v>3.12</v>
      </c>
      <c r="K371">
        <f t="shared" si="67"/>
        <v>5.9055150000000001E-2</v>
      </c>
      <c r="L371">
        <v>2.2000000000000002</v>
      </c>
      <c r="M371">
        <v>1.5</v>
      </c>
    </row>
    <row r="372" spans="1:13" x14ac:dyDescent="0.2">
      <c r="A372" s="1">
        <v>43379</v>
      </c>
      <c r="B372">
        <v>0.05</v>
      </c>
      <c r="C372">
        <v>30.9</v>
      </c>
      <c r="D372">
        <v>43.9</v>
      </c>
      <c r="E372">
        <v>56.9</v>
      </c>
      <c r="F372">
        <v>36.700000000000003</v>
      </c>
      <c r="G372">
        <v>0.09</v>
      </c>
      <c r="H372">
        <v>9.17</v>
      </c>
      <c r="K372">
        <f t="shared" si="67"/>
        <v>9.0551229999999983E-2</v>
      </c>
      <c r="L372">
        <v>1.7</v>
      </c>
      <c r="M372">
        <v>2.2999999999999998</v>
      </c>
    </row>
    <row r="373" spans="1:13" x14ac:dyDescent="0.2">
      <c r="A373" s="1">
        <v>43380</v>
      </c>
      <c r="B373">
        <v>0.08</v>
      </c>
      <c r="C373">
        <v>33.299999999999997</v>
      </c>
      <c r="D373">
        <v>40.799999999999997</v>
      </c>
      <c r="E373">
        <v>48.2</v>
      </c>
      <c r="F373">
        <v>34.799999999999997</v>
      </c>
      <c r="G373">
        <v>0.2</v>
      </c>
      <c r="H373">
        <v>4.33</v>
      </c>
      <c r="I373">
        <v>0.69</v>
      </c>
      <c r="J373">
        <f t="shared" ref="J373" si="77">SUM(K369:K373)</f>
        <v>0.66535469000000003</v>
      </c>
      <c r="K373">
        <f t="shared" si="67"/>
        <v>0</v>
      </c>
      <c r="L373">
        <v>2.2999999999999998</v>
      </c>
      <c r="M373">
        <v>0</v>
      </c>
    </row>
    <row r="374" spans="1:13" x14ac:dyDescent="0.2">
      <c r="A374" s="1">
        <v>43381</v>
      </c>
      <c r="B374">
        <v>0</v>
      </c>
      <c r="C374">
        <v>28.6</v>
      </c>
      <c r="D374">
        <v>38.799999999999997</v>
      </c>
      <c r="E374">
        <v>49</v>
      </c>
      <c r="F374">
        <v>26.7</v>
      </c>
      <c r="G374">
        <v>0.78</v>
      </c>
      <c r="H374">
        <v>6.64</v>
      </c>
      <c r="K374">
        <f t="shared" si="67"/>
        <v>0</v>
      </c>
      <c r="L374">
        <v>2.5</v>
      </c>
      <c r="M374">
        <v>0</v>
      </c>
    </row>
    <row r="375" spans="1:13" x14ac:dyDescent="0.2">
      <c r="A375" s="1">
        <v>43382</v>
      </c>
      <c r="B375">
        <v>0</v>
      </c>
      <c r="C375">
        <v>29.2</v>
      </c>
      <c r="D375">
        <v>43.2</v>
      </c>
      <c r="E375">
        <v>57.2</v>
      </c>
      <c r="F375">
        <v>29.9</v>
      </c>
      <c r="G375">
        <v>0.57999999999999996</v>
      </c>
      <c r="H375">
        <v>11.23</v>
      </c>
      <c r="K375">
        <f t="shared" si="67"/>
        <v>1.9685049999999999E-2</v>
      </c>
      <c r="L375">
        <v>2.8</v>
      </c>
      <c r="M375">
        <v>0.5</v>
      </c>
    </row>
    <row r="376" spans="1:13" x14ac:dyDescent="0.2">
      <c r="A376" s="1">
        <v>43383</v>
      </c>
      <c r="B376">
        <v>0.01</v>
      </c>
      <c r="C376">
        <v>31.3</v>
      </c>
      <c r="D376">
        <v>46.4</v>
      </c>
      <c r="E376">
        <v>61.4</v>
      </c>
      <c r="F376">
        <v>29.2</v>
      </c>
      <c r="G376">
        <v>0.83</v>
      </c>
      <c r="H376">
        <v>13.01</v>
      </c>
      <c r="K376">
        <f t="shared" si="67"/>
        <v>0</v>
      </c>
      <c r="L376">
        <v>2.1</v>
      </c>
      <c r="M376">
        <v>0</v>
      </c>
    </row>
    <row r="377" spans="1:13" x14ac:dyDescent="0.2">
      <c r="A377" s="1">
        <v>43384</v>
      </c>
      <c r="B377">
        <v>0</v>
      </c>
      <c r="C377">
        <v>28.5</v>
      </c>
      <c r="D377">
        <v>40.9</v>
      </c>
      <c r="E377">
        <v>53.2</v>
      </c>
      <c r="F377">
        <v>30.2</v>
      </c>
      <c r="G377">
        <v>0.56999999999999995</v>
      </c>
      <c r="H377">
        <v>8.18</v>
      </c>
      <c r="K377">
        <f t="shared" si="67"/>
        <v>0</v>
      </c>
      <c r="L377">
        <v>2.4</v>
      </c>
      <c r="M377">
        <v>0</v>
      </c>
    </row>
    <row r="378" spans="1:13" x14ac:dyDescent="0.2">
      <c r="A378" s="1">
        <v>43385</v>
      </c>
      <c r="B378">
        <v>0</v>
      </c>
      <c r="C378">
        <v>31.7</v>
      </c>
      <c r="D378">
        <v>42.2</v>
      </c>
      <c r="E378">
        <v>52.8</v>
      </c>
      <c r="F378">
        <v>27.6</v>
      </c>
      <c r="G378">
        <v>0.77</v>
      </c>
      <c r="H378">
        <v>8.18</v>
      </c>
      <c r="I378">
        <v>0.64</v>
      </c>
      <c r="J378">
        <f t="shared" ref="J378" si="78">SUM(K374:K378)</f>
        <v>3.1496079999999996E-2</v>
      </c>
      <c r="K378">
        <f t="shared" si="67"/>
        <v>1.1811029999999998E-2</v>
      </c>
      <c r="L378">
        <v>2.8</v>
      </c>
      <c r="M378">
        <v>0.3</v>
      </c>
    </row>
    <row r="379" spans="1:13" x14ac:dyDescent="0.2">
      <c r="A379" s="1">
        <v>43386</v>
      </c>
      <c r="B379">
        <v>0</v>
      </c>
      <c r="C379">
        <v>28.4</v>
      </c>
      <c r="D379">
        <v>43.4</v>
      </c>
      <c r="E379">
        <v>58.4</v>
      </c>
      <c r="F379">
        <v>23.5</v>
      </c>
      <c r="G379">
        <v>1.17</v>
      </c>
      <c r="H379">
        <v>12.05</v>
      </c>
      <c r="K379">
        <f t="shared" si="67"/>
        <v>0</v>
      </c>
      <c r="L379">
        <v>2.8</v>
      </c>
      <c r="M379">
        <v>0</v>
      </c>
    </row>
    <row r="380" spans="1:13" x14ac:dyDescent="0.2">
      <c r="A380" s="1">
        <v>43387</v>
      </c>
      <c r="B380">
        <v>0</v>
      </c>
      <c r="C380">
        <v>28.1</v>
      </c>
      <c r="D380">
        <v>45</v>
      </c>
      <c r="E380">
        <v>61.9</v>
      </c>
      <c r="F380">
        <v>19.2</v>
      </c>
      <c r="G380">
        <v>1.52</v>
      </c>
      <c r="H380">
        <v>15.04</v>
      </c>
      <c r="K380">
        <f t="shared" si="67"/>
        <v>0</v>
      </c>
      <c r="L380">
        <v>2.8</v>
      </c>
      <c r="M380">
        <v>0</v>
      </c>
    </row>
    <row r="381" spans="1:13" x14ac:dyDescent="0.2">
      <c r="A381" s="1">
        <v>43388</v>
      </c>
      <c r="B381">
        <v>0</v>
      </c>
      <c r="C381">
        <v>26.4</v>
      </c>
      <c r="D381">
        <v>37</v>
      </c>
      <c r="E381">
        <v>47.6</v>
      </c>
      <c r="F381">
        <v>9.6</v>
      </c>
      <c r="G381">
        <v>2.12</v>
      </c>
      <c r="H381">
        <v>8.7200000000000006</v>
      </c>
      <c r="K381">
        <f t="shared" si="67"/>
        <v>0</v>
      </c>
      <c r="L381">
        <v>3.3</v>
      </c>
      <c r="M381">
        <v>0</v>
      </c>
    </row>
    <row r="382" spans="1:13" x14ac:dyDescent="0.2">
      <c r="A382" s="1">
        <v>43389</v>
      </c>
      <c r="B382">
        <v>0</v>
      </c>
      <c r="C382">
        <v>23.4</v>
      </c>
      <c r="D382">
        <v>39.299999999999997</v>
      </c>
      <c r="E382">
        <v>55.3</v>
      </c>
      <c r="F382">
        <v>5.7</v>
      </c>
      <c r="G382">
        <v>2.2400000000000002</v>
      </c>
      <c r="H382">
        <v>13.1</v>
      </c>
      <c r="K382">
        <f t="shared" si="67"/>
        <v>0</v>
      </c>
      <c r="L382">
        <v>3</v>
      </c>
      <c r="M382">
        <v>0</v>
      </c>
    </row>
    <row r="383" spans="1:13" x14ac:dyDescent="0.2">
      <c r="A383" s="1">
        <v>43390</v>
      </c>
      <c r="B383">
        <v>0</v>
      </c>
      <c r="C383">
        <v>26.7</v>
      </c>
      <c r="D383">
        <v>41.8</v>
      </c>
      <c r="E383">
        <v>57</v>
      </c>
      <c r="F383">
        <v>10.4</v>
      </c>
      <c r="G383">
        <v>2.58</v>
      </c>
      <c r="H383">
        <v>13.72</v>
      </c>
      <c r="I383">
        <v>0.57999999999999996</v>
      </c>
      <c r="J383">
        <f t="shared" ref="J383" si="79">SUM(K379:K383)</f>
        <v>0</v>
      </c>
      <c r="K383">
        <f t="shared" si="67"/>
        <v>0</v>
      </c>
      <c r="L383">
        <v>2.8</v>
      </c>
      <c r="M383">
        <v>0</v>
      </c>
    </row>
    <row r="384" spans="1:13" x14ac:dyDescent="0.2">
      <c r="A384" s="1">
        <v>43391</v>
      </c>
      <c r="B384">
        <v>0</v>
      </c>
      <c r="C384">
        <v>26.9</v>
      </c>
      <c r="D384">
        <v>44.1</v>
      </c>
      <c r="E384">
        <v>61.3</v>
      </c>
      <c r="F384">
        <v>17.2</v>
      </c>
      <c r="G384">
        <v>2.15</v>
      </c>
      <c r="H384">
        <v>15.06</v>
      </c>
      <c r="K384">
        <f t="shared" si="67"/>
        <v>0</v>
      </c>
      <c r="L384">
        <v>2.2999999999999998</v>
      </c>
      <c r="M384">
        <v>0</v>
      </c>
    </row>
    <row r="385" spans="1:13" x14ac:dyDescent="0.2">
      <c r="A385" s="1">
        <v>43392</v>
      </c>
      <c r="B385">
        <v>0</v>
      </c>
      <c r="C385">
        <v>27.6</v>
      </c>
      <c r="D385">
        <v>44.7</v>
      </c>
      <c r="E385">
        <v>61.8</v>
      </c>
      <c r="F385">
        <v>19</v>
      </c>
      <c r="G385">
        <v>1.88</v>
      </c>
      <c r="H385">
        <v>15.32</v>
      </c>
      <c r="K385">
        <f t="shared" si="67"/>
        <v>0</v>
      </c>
      <c r="L385">
        <v>3.5</v>
      </c>
      <c r="M385">
        <v>0</v>
      </c>
    </row>
    <row r="386" spans="1:13" x14ac:dyDescent="0.2">
      <c r="A386" s="1">
        <v>43393</v>
      </c>
      <c r="B386">
        <v>0</v>
      </c>
      <c r="C386">
        <v>28.9</v>
      </c>
      <c r="D386">
        <v>45.9</v>
      </c>
      <c r="E386">
        <v>62.9</v>
      </c>
      <c r="F386">
        <v>18.5</v>
      </c>
      <c r="G386">
        <v>1.81</v>
      </c>
      <c r="H386">
        <v>16.329999999999998</v>
      </c>
      <c r="K386">
        <f t="shared" si="67"/>
        <v>0</v>
      </c>
      <c r="L386">
        <v>3.2</v>
      </c>
      <c r="M386">
        <v>0</v>
      </c>
    </row>
    <row r="387" spans="1:13" x14ac:dyDescent="0.2">
      <c r="A387" s="1">
        <v>43394</v>
      </c>
      <c r="B387">
        <v>0</v>
      </c>
      <c r="C387">
        <v>29.6</v>
      </c>
      <c r="D387">
        <v>46.2</v>
      </c>
      <c r="E387">
        <v>62.8</v>
      </c>
      <c r="F387">
        <v>18.600000000000001</v>
      </c>
      <c r="G387">
        <v>2.0299999999999998</v>
      </c>
      <c r="H387">
        <v>16.23</v>
      </c>
      <c r="K387">
        <f t="shared" ref="K387:K450" si="80">0.0393701*M387</f>
        <v>0</v>
      </c>
      <c r="L387">
        <v>2.1</v>
      </c>
      <c r="M387">
        <v>0</v>
      </c>
    </row>
    <row r="388" spans="1:13" x14ac:dyDescent="0.2">
      <c r="A388" s="1">
        <v>43395</v>
      </c>
      <c r="B388">
        <v>0</v>
      </c>
      <c r="C388">
        <v>28.8</v>
      </c>
      <c r="D388">
        <v>45.4</v>
      </c>
      <c r="E388">
        <v>62</v>
      </c>
      <c r="F388">
        <v>19.8</v>
      </c>
      <c r="G388">
        <v>1.89</v>
      </c>
      <c r="H388">
        <v>15.47</v>
      </c>
      <c r="I388">
        <v>-0.06</v>
      </c>
      <c r="J388">
        <f t="shared" ref="J388" si="81">SUM(K384:K388)</f>
        <v>0</v>
      </c>
      <c r="K388">
        <f t="shared" si="80"/>
        <v>0</v>
      </c>
      <c r="L388">
        <v>2.4</v>
      </c>
      <c r="M388">
        <v>0</v>
      </c>
    </row>
    <row r="389" spans="1:13" x14ac:dyDescent="0.2">
      <c r="A389" s="1">
        <v>43396</v>
      </c>
      <c r="B389">
        <v>0</v>
      </c>
      <c r="C389">
        <v>28.6</v>
      </c>
      <c r="D389">
        <v>45.2</v>
      </c>
      <c r="E389">
        <v>61.9</v>
      </c>
      <c r="F389">
        <v>21.4</v>
      </c>
      <c r="G389">
        <v>1.62</v>
      </c>
      <c r="H389">
        <v>15.44</v>
      </c>
      <c r="K389">
        <f t="shared" si="80"/>
        <v>0</v>
      </c>
      <c r="L389">
        <v>2.2999999999999998</v>
      </c>
      <c r="M389">
        <v>0</v>
      </c>
    </row>
    <row r="390" spans="1:13" x14ac:dyDescent="0.2">
      <c r="A390" s="1">
        <v>43397</v>
      </c>
      <c r="B390">
        <v>0</v>
      </c>
      <c r="C390">
        <v>27.8</v>
      </c>
      <c r="D390">
        <v>42.8</v>
      </c>
      <c r="E390">
        <v>57.8</v>
      </c>
      <c r="F390">
        <v>20.6</v>
      </c>
      <c r="G390">
        <v>1.26</v>
      </c>
      <c r="H390">
        <v>12.7</v>
      </c>
      <c r="K390">
        <f t="shared" si="80"/>
        <v>0</v>
      </c>
      <c r="L390">
        <v>2.2999999999999998</v>
      </c>
      <c r="M390">
        <v>0</v>
      </c>
    </row>
    <row r="391" spans="1:13" x14ac:dyDescent="0.2">
      <c r="A391" s="1">
        <v>43398</v>
      </c>
      <c r="B391">
        <v>0</v>
      </c>
      <c r="C391">
        <v>29.6</v>
      </c>
      <c r="D391">
        <v>45.2</v>
      </c>
      <c r="E391">
        <v>60.8</v>
      </c>
      <c r="F391">
        <v>21.6</v>
      </c>
      <c r="G391">
        <v>2.12</v>
      </c>
      <c r="H391">
        <v>14.06</v>
      </c>
      <c r="K391">
        <f t="shared" si="80"/>
        <v>0</v>
      </c>
      <c r="L391">
        <v>2.2000000000000002</v>
      </c>
      <c r="M391">
        <v>0</v>
      </c>
    </row>
    <row r="392" spans="1:13" x14ac:dyDescent="0.2">
      <c r="A392" s="1">
        <v>43399</v>
      </c>
      <c r="B392">
        <v>0</v>
      </c>
      <c r="C392">
        <v>29.1</v>
      </c>
      <c r="D392">
        <v>46.5</v>
      </c>
      <c r="E392">
        <v>63.8</v>
      </c>
      <c r="F392">
        <v>23.8</v>
      </c>
      <c r="G392">
        <v>1.71</v>
      </c>
      <c r="H392">
        <v>15.84</v>
      </c>
      <c r="K392">
        <f t="shared" si="80"/>
        <v>0</v>
      </c>
      <c r="L392">
        <v>2.2999999999999998</v>
      </c>
      <c r="M392">
        <v>0</v>
      </c>
    </row>
    <row r="393" spans="1:13" x14ac:dyDescent="0.2">
      <c r="A393" s="1">
        <v>43400</v>
      </c>
      <c r="B393">
        <v>0</v>
      </c>
      <c r="C393">
        <v>34.9</v>
      </c>
      <c r="D393">
        <v>52</v>
      </c>
      <c r="E393">
        <v>69.099999999999994</v>
      </c>
      <c r="F393">
        <v>32.200000000000003</v>
      </c>
      <c r="G393">
        <v>1.82</v>
      </c>
      <c r="H393">
        <v>18.02</v>
      </c>
      <c r="I393">
        <v>-0.88</v>
      </c>
      <c r="J393">
        <f t="shared" ref="J393" si="82">SUM(K389:K393)</f>
        <v>0</v>
      </c>
      <c r="K393">
        <f t="shared" si="80"/>
        <v>0</v>
      </c>
      <c r="L393">
        <v>2.4</v>
      </c>
      <c r="M393">
        <v>0</v>
      </c>
    </row>
    <row r="394" spans="1:13" x14ac:dyDescent="0.2">
      <c r="A394" s="1">
        <v>43401</v>
      </c>
      <c r="B394">
        <v>0</v>
      </c>
      <c r="C394">
        <v>38.299999999999997</v>
      </c>
      <c r="D394">
        <v>51.8</v>
      </c>
      <c r="E394">
        <v>65.2</v>
      </c>
      <c r="F394">
        <v>29.6</v>
      </c>
      <c r="G394">
        <v>2.57</v>
      </c>
      <c r="H394">
        <v>16.13</v>
      </c>
      <c r="K394">
        <f t="shared" si="80"/>
        <v>0</v>
      </c>
      <c r="L394">
        <v>2.4</v>
      </c>
      <c r="M394">
        <v>0</v>
      </c>
    </row>
    <row r="395" spans="1:13" x14ac:dyDescent="0.2">
      <c r="A395" s="1">
        <v>43402</v>
      </c>
      <c r="B395">
        <v>0</v>
      </c>
      <c r="C395">
        <v>40.1</v>
      </c>
      <c r="D395">
        <v>49.5</v>
      </c>
      <c r="E395">
        <v>59</v>
      </c>
      <c r="F395">
        <v>31.7</v>
      </c>
      <c r="G395">
        <v>1.98</v>
      </c>
      <c r="H395">
        <v>12.02</v>
      </c>
      <c r="K395">
        <f t="shared" si="80"/>
        <v>0</v>
      </c>
      <c r="L395">
        <v>1.7</v>
      </c>
      <c r="M395">
        <v>0</v>
      </c>
    </row>
    <row r="396" spans="1:13" x14ac:dyDescent="0.2">
      <c r="A396" s="1">
        <v>43403</v>
      </c>
      <c r="B396">
        <v>0</v>
      </c>
      <c r="C396">
        <v>26.6</v>
      </c>
      <c r="D396">
        <v>38.799999999999997</v>
      </c>
      <c r="E396">
        <v>51.1</v>
      </c>
      <c r="F396">
        <v>23.4</v>
      </c>
      <c r="G396">
        <v>0.65</v>
      </c>
      <c r="H396">
        <v>7.91</v>
      </c>
      <c r="K396">
        <f t="shared" si="80"/>
        <v>0</v>
      </c>
      <c r="L396">
        <v>1.9</v>
      </c>
      <c r="M396">
        <v>0</v>
      </c>
    </row>
    <row r="397" spans="1:13" x14ac:dyDescent="0.2">
      <c r="A397" s="1">
        <v>43404</v>
      </c>
      <c r="B397">
        <v>0</v>
      </c>
      <c r="C397">
        <v>24.1</v>
      </c>
      <c r="D397">
        <v>36</v>
      </c>
      <c r="E397">
        <v>47.8</v>
      </c>
      <c r="F397">
        <v>16.2</v>
      </c>
      <c r="G397">
        <v>1.01</v>
      </c>
      <c r="H397">
        <v>7.9</v>
      </c>
      <c r="K397">
        <f t="shared" si="80"/>
        <v>0</v>
      </c>
      <c r="L397">
        <v>1.9</v>
      </c>
      <c r="M397">
        <v>0</v>
      </c>
    </row>
    <row r="398" spans="1:13" x14ac:dyDescent="0.2">
      <c r="A398" s="1">
        <v>43405</v>
      </c>
      <c r="B398">
        <v>0</v>
      </c>
      <c r="C398">
        <v>26.1</v>
      </c>
      <c r="D398">
        <v>40.299999999999997</v>
      </c>
      <c r="E398">
        <v>54.4</v>
      </c>
      <c r="F398">
        <v>21.8</v>
      </c>
      <c r="G398">
        <v>1.47</v>
      </c>
      <c r="H398">
        <v>10.82</v>
      </c>
      <c r="I398">
        <v>-0.94</v>
      </c>
      <c r="J398">
        <f t="shared" ref="J398" si="83">SUM(K394:K398)</f>
        <v>0</v>
      </c>
      <c r="K398">
        <f t="shared" si="80"/>
        <v>0</v>
      </c>
      <c r="L398">
        <v>1.8</v>
      </c>
      <c r="M398">
        <v>0</v>
      </c>
    </row>
    <row r="399" spans="1:13" x14ac:dyDescent="0.2">
      <c r="A399" s="1">
        <v>43406</v>
      </c>
      <c r="B399">
        <v>0</v>
      </c>
      <c r="C399">
        <v>31.4</v>
      </c>
      <c r="D399">
        <v>46.7</v>
      </c>
      <c r="E399">
        <v>61.9</v>
      </c>
      <c r="F399">
        <v>31.3</v>
      </c>
      <c r="G399">
        <v>0.91</v>
      </c>
      <c r="H399">
        <v>12.49</v>
      </c>
      <c r="K399">
        <f t="shared" si="80"/>
        <v>0</v>
      </c>
      <c r="L399">
        <v>3.1</v>
      </c>
      <c r="M399">
        <v>0</v>
      </c>
    </row>
    <row r="400" spans="1:13" x14ac:dyDescent="0.2">
      <c r="A400" s="1">
        <v>43407</v>
      </c>
      <c r="B400">
        <v>0</v>
      </c>
      <c r="C400">
        <v>30.2</v>
      </c>
      <c r="D400">
        <v>47.6</v>
      </c>
      <c r="E400">
        <v>65.099999999999994</v>
      </c>
      <c r="F400">
        <v>23.3</v>
      </c>
      <c r="G400">
        <v>1.49</v>
      </c>
      <c r="H400">
        <v>17.96</v>
      </c>
      <c r="K400">
        <f t="shared" si="80"/>
        <v>0</v>
      </c>
      <c r="L400">
        <v>2.2000000000000002</v>
      </c>
      <c r="M400">
        <v>0</v>
      </c>
    </row>
    <row r="401" spans="1:13" x14ac:dyDescent="0.2">
      <c r="A401" s="1">
        <v>43408</v>
      </c>
      <c r="B401">
        <v>0</v>
      </c>
      <c r="C401">
        <v>29.3</v>
      </c>
      <c r="D401">
        <v>44.6</v>
      </c>
      <c r="E401">
        <v>59.9</v>
      </c>
      <c r="F401">
        <v>19.7</v>
      </c>
      <c r="G401">
        <v>1.97</v>
      </c>
      <c r="H401">
        <v>14.34</v>
      </c>
      <c r="K401">
        <f t="shared" si="80"/>
        <v>0</v>
      </c>
      <c r="L401">
        <v>3</v>
      </c>
      <c r="M401">
        <v>0</v>
      </c>
    </row>
    <row r="402" spans="1:13" x14ac:dyDescent="0.2">
      <c r="A402" s="1">
        <v>43409</v>
      </c>
      <c r="B402">
        <v>0</v>
      </c>
      <c r="C402">
        <v>33.1</v>
      </c>
      <c r="D402">
        <v>48.4</v>
      </c>
      <c r="E402">
        <v>63.8</v>
      </c>
      <c r="F402">
        <v>24.1</v>
      </c>
      <c r="G402">
        <v>1.9</v>
      </c>
      <c r="H402">
        <v>17.68</v>
      </c>
      <c r="K402">
        <f t="shared" si="80"/>
        <v>0</v>
      </c>
      <c r="L402">
        <v>2.6</v>
      </c>
      <c r="M402">
        <v>0</v>
      </c>
    </row>
    <row r="403" spans="1:13" x14ac:dyDescent="0.2">
      <c r="A403" s="1">
        <v>43410</v>
      </c>
      <c r="B403">
        <v>0</v>
      </c>
      <c r="C403">
        <v>27.1</v>
      </c>
      <c r="D403">
        <v>43.7</v>
      </c>
      <c r="E403">
        <v>60.3</v>
      </c>
      <c r="F403">
        <v>13.4</v>
      </c>
      <c r="G403">
        <v>1.83</v>
      </c>
      <c r="H403">
        <v>15.02</v>
      </c>
      <c r="I403">
        <v>-1.06</v>
      </c>
      <c r="J403">
        <f t="shared" ref="J403" si="84">SUM(K399:K403)</f>
        <v>0</v>
      </c>
      <c r="K403">
        <f t="shared" si="80"/>
        <v>0</v>
      </c>
      <c r="L403">
        <v>1.7</v>
      </c>
      <c r="M403">
        <v>0</v>
      </c>
    </row>
    <row r="404" spans="1:13" x14ac:dyDescent="0.2">
      <c r="A404" s="1">
        <v>43411</v>
      </c>
      <c r="B404">
        <v>0</v>
      </c>
      <c r="C404">
        <v>22.3</v>
      </c>
      <c r="D404">
        <v>40.1</v>
      </c>
      <c r="E404">
        <v>57.8</v>
      </c>
      <c r="F404">
        <v>3.9</v>
      </c>
      <c r="G404">
        <v>2.31</v>
      </c>
      <c r="H404">
        <v>15.01</v>
      </c>
      <c r="K404">
        <f t="shared" si="80"/>
        <v>0</v>
      </c>
      <c r="L404">
        <v>2.5</v>
      </c>
      <c r="M404">
        <v>0</v>
      </c>
    </row>
    <row r="405" spans="1:13" x14ac:dyDescent="0.2">
      <c r="A405" s="1">
        <v>43412</v>
      </c>
      <c r="B405">
        <v>0</v>
      </c>
      <c r="C405">
        <v>23.6</v>
      </c>
      <c r="D405">
        <v>40.1</v>
      </c>
      <c r="E405">
        <v>56.6</v>
      </c>
      <c r="F405">
        <v>5</v>
      </c>
      <c r="G405">
        <v>2.34</v>
      </c>
      <c r="H405">
        <v>14.06</v>
      </c>
      <c r="K405">
        <f t="shared" si="80"/>
        <v>0</v>
      </c>
      <c r="L405">
        <v>2.2000000000000002</v>
      </c>
      <c r="M405">
        <v>0</v>
      </c>
    </row>
    <row r="406" spans="1:13" x14ac:dyDescent="0.2">
      <c r="A406" s="1">
        <v>43413</v>
      </c>
      <c r="B406">
        <v>0</v>
      </c>
      <c r="C406">
        <v>19.7</v>
      </c>
      <c r="D406">
        <v>31</v>
      </c>
      <c r="E406">
        <v>42.2</v>
      </c>
      <c r="F406">
        <v>2.1</v>
      </c>
      <c r="G406">
        <v>1.97</v>
      </c>
      <c r="H406">
        <v>7.36</v>
      </c>
      <c r="K406">
        <f t="shared" si="80"/>
        <v>0</v>
      </c>
      <c r="L406">
        <v>2.5</v>
      </c>
      <c r="M406">
        <v>0</v>
      </c>
    </row>
    <row r="407" spans="1:13" x14ac:dyDescent="0.2">
      <c r="A407" s="1">
        <v>43414</v>
      </c>
      <c r="B407">
        <v>0</v>
      </c>
      <c r="C407">
        <v>16.3</v>
      </c>
      <c r="D407">
        <v>35.299999999999997</v>
      </c>
      <c r="E407">
        <v>54.3</v>
      </c>
      <c r="F407">
        <v>4.0999999999999996</v>
      </c>
      <c r="G407">
        <v>1.47</v>
      </c>
      <c r="H407">
        <v>12.39</v>
      </c>
      <c r="K407">
        <f t="shared" si="80"/>
        <v>0</v>
      </c>
      <c r="L407">
        <v>2.1</v>
      </c>
      <c r="M407">
        <v>0</v>
      </c>
    </row>
    <row r="408" spans="1:13" x14ac:dyDescent="0.2">
      <c r="A408" s="1">
        <v>43415</v>
      </c>
      <c r="B408">
        <v>0</v>
      </c>
      <c r="C408">
        <v>21.3</v>
      </c>
      <c r="D408">
        <v>37.6</v>
      </c>
      <c r="E408">
        <v>53.9</v>
      </c>
      <c r="F408">
        <v>5.8</v>
      </c>
      <c r="G408">
        <v>1.79</v>
      </c>
      <c r="H408">
        <v>12.32</v>
      </c>
      <c r="I408">
        <v>-1.2</v>
      </c>
      <c r="J408">
        <f t="shared" ref="J408" si="85">SUM(K404:K408)</f>
        <v>0</v>
      </c>
      <c r="K408">
        <f t="shared" si="80"/>
        <v>0</v>
      </c>
      <c r="L408">
        <v>2.2999999999999998</v>
      </c>
      <c r="M408">
        <v>0</v>
      </c>
    </row>
    <row r="409" spans="1:13" x14ac:dyDescent="0.2">
      <c r="A409" s="1">
        <v>43416</v>
      </c>
      <c r="B409">
        <v>0</v>
      </c>
      <c r="C409">
        <v>19</v>
      </c>
      <c r="D409">
        <v>32.9</v>
      </c>
      <c r="E409">
        <v>46.8</v>
      </c>
      <c r="F409">
        <v>3.2</v>
      </c>
      <c r="G409">
        <v>1.88</v>
      </c>
      <c r="H409">
        <v>8.9700000000000006</v>
      </c>
      <c r="K409">
        <f t="shared" si="80"/>
        <v>0</v>
      </c>
      <c r="L409">
        <v>2.4</v>
      </c>
      <c r="M409">
        <v>0</v>
      </c>
    </row>
    <row r="410" spans="1:13" x14ac:dyDescent="0.2">
      <c r="A410" s="1">
        <v>43417</v>
      </c>
      <c r="B410">
        <v>0</v>
      </c>
      <c r="C410">
        <v>17.600000000000001</v>
      </c>
      <c r="D410">
        <v>34.9</v>
      </c>
      <c r="E410">
        <v>52.1</v>
      </c>
      <c r="F410">
        <v>1.3</v>
      </c>
      <c r="G410">
        <v>1.79</v>
      </c>
      <c r="H410">
        <v>11.61</v>
      </c>
      <c r="K410">
        <f t="shared" si="80"/>
        <v>0</v>
      </c>
      <c r="L410">
        <v>2.2000000000000002</v>
      </c>
      <c r="M410">
        <v>0</v>
      </c>
    </row>
    <row r="411" spans="1:13" x14ac:dyDescent="0.2">
      <c r="A411" s="1">
        <v>43418</v>
      </c>
      <c r="B411">
        <v>0</v>
      </c>
      <c r="C411">
        <v>22.7</v>
      </c>
      <c r="D411">
        <v>37.700000000000003</v>
      </c>
      <c r="E411">
        <v>52.6</v>
      </c>
      <c r="F411">
        <v>3.3</v>
      </c>
      <c r="G411">
        <v>2.35</v>
      </c>
      <c r="H411">
        <v>11.74</v>
      </c>
      <c r="K411">
        <f t="shared" si="80"/>
        <v>0</v>
      </c>
      <c r="L411">
        <v>1.8</v>
      </c>
      <c r="M411">
        <v>0</v>
      </c>
    </row>
    <row r="412" spans="1:13" x14ac:dyDescent="0.2">
      <c r="A412" s="1">
        <v>43419</v>
      </c>
      <c r="B412">
        <v>0</v>
      </c>
      <c r="C412">
        <v>22.6</v>
      </c>
      <c r="D412">
        <v>39.6</v>
      </c>
      <c r="E412">
        <v>56.6</v>
      </c>
      <c r="F412">
        <v>5.4</v>
      </c>
      <c r="G412">
        <v>2.1</v>
      </c>
      <c r="H412">
        <v>13.71</v>
      </c>
      <c r="K412">
        <f t="shared" si="80"/>
        <v>0</v>
      </c>
      <c r="L412">
        <v>2.2999999999999998</v>
      </c>
      <c r="M412">
        <v>0</v>
      </c>
    </row>
    <row r="413" spans="1:13" x14ac:dyDescent="0.2">
      <c r="A413" s="1">
        <v>43420</v>
      </c>
      <c r="B413">
        <v>0</v>
      </c>
      <c r="C413">
        <v>24.7</v>
      </c>
      <c r="D413">
        <v>42.1</v>
      </c>
      <c r="E413">
        <v>59.5</v>
      </c>
      <c r="F413">
        <v>6.3</v>
      </c>
      <c r="G413">
        <v>2.52</v>
      </c>
      <c r="H413">
        <v>15.27</v>
      </c>
      <c r="I413">
        <v>-1.33</v>
      </c>
      <c r="J413">
        <f t="shared" ref="J413" si="86">SUM(K409:K413)</f>
        <v>0</v>
      </c>
      <c r="K413">
        <f t="shared" si="80"/>
        <v>0</v>
      </c>
      <c r="L413">
        <v>1.3</v>
      </c>
      <c r="M413">
        <v>0</v>
      </c>
    </row>
    <row r="414" spans="1:13" x14ac:dyDescent="0.2">
      <c r="A414" s="1">
        <v>43421</v>
      </c>
      <c r="B414">
        <v>0</v>
      </c>
      <c r="C414">
        <v>24.1</v>
      </c>
      <c r="D414">
        <v>40.6</v>
      </c>
      <c r="E414">
        <v>57</v>
      </c>
      <c r="F414">
        <v>9.9</v>
      </c>
      <c r="G414">
        <v>2.11</v>
      </c>
      <c r="H414">
        <v>13.14</v>
      </c>
      <c r="K414">
        <f t="shared" si="80"/>
        <v>0</v>
      </c>
      <c r="L414">
        <v>1.6</v>
      </c>
      <c r="M414">
        <v>0</v>
      </c>
    </row>
    <row r="415" spans="1:13" x14ac:dyDescent="0.2">
      <c r="A415" s="1">
        <v>43422</v>
      </c>
      <c r="B415">
        <v>0</v>
      </c>
      <c r="C415">
        <v>23.6</v>
      </c>
      <c r="D415">
        <v>39.5</v>
      </c>
      <c r="E415">
        <v>55.5</v>
      </c>
      <c r="F415">
        <v>12</v>
      </c>
      <c r="G415">
        <v>1.79</v>
      </c>
      <c r="H415">
        <v>12.09</v>
      </c>
      <c r="K415">
        <f t="shared" si="80"/>
        <v>0</v>
      </c>
      <c r="L415">
        <v>2.2999999999999998</v>
      </c>
      <c r="M415">
        <v>0</v>
      </c>
    </row>
    <row r="416" spans="1:13" x14ac:dyDescent="0.2">
      <c r="A416" s="1">
        <v>43423</v>
      </c>
      <c r="B416">
        <v>0</v>
      </c>
      <c r="C416">
        <v>20.100000000000001</v>
      </c>
      <c r="D416">
        <v>37.6</v>
      </c>
      <c r="E416">
        <v>55.1</v>
      </c>
      <c r="F416">
        <v>13.7</v>
      </c>
      <c r="G416">
        <v>0.94</v>
      </c>
      <c r="H416">
        <v>11.39</v>
      </c>
      <c r="K416">
        <f t="shared" si="80"/>
        <v>0</v>
      </c>
      <c r="L416">
        <v>2</v>
      </c>
      <c r="M416">
        <v>0</v>
      </c>
    </row>
    <row r="417" spans="1:13" x14ac:dyDescent="0.2">
      <c r="A417" s="1">
        <v>43424</v>
      </c>
      <c r="B417">
        <v>0</v>
      </c>
      <c r="C417">
        <v>18</v>
      </c>
      <c r="D417">
        <v>34.799999999999997</v>
      </c>
      <c r="E417">
        <v>51.6</v>
      </c>
      <c r="F417">
        <v>11.2</v>
      </c>
      <c r="G417">
        <v>1.04</v>
      </c>
      <c r="H417">
        <v>10.26</v>
      </c>
      <c r="K417">
        <f t="shared" si="80"/>
        <v>0</v>
      </c>
      <c r="L417">
        <v>2.1</v>
      </c>
      <c r="M417">
        <v>0</v>
      </c>
    </row>
    <row r="418" spans="1:13" x14ac:dyDescent="0.2">
      <c r="A418" s="1">
        <v>43425</v>
      </c>
      <c r="B418">
        <v>0</v>
      </c>
      <c r="C418">
        <v>20.2</v>
      </c>
      <c r="D418">
        <v>38.299999999999997</v>
      </c>
      <c r="E418">
        <v>56.4</v>
      </c>
      <c r="F418">
        <v>11.8</v>
      </c>
      <c r="G418">
        <v>1.17</v>
      </c>
      <c r="H418">
        <v>12.87</v>
      </c>
      <c r="I418">
        <v>-1.45</v>
      </c>
      <c r="J418">
        <f t="shared" ref="J418" si="87">SUM(K414:K418)</f>
        <v>0.40551203000000002</v>
      </c>
      <c r="K418">
        <f t="shared" si="80"/>
        <v>0.40551203000000002</v>
      </c>
      <c r="L418">
        <v>1.3</v>
      </c>
      <c r="M418">
        <v>10.3</v>
      </c>
    </row>
    <row r="419" spans="1:13" x14ac:dyDescent="0.2">
      <c r="A419" s="1">
        <v>43426</v>
      </c>
      <c r="B419">
        <v>0.41</v>
      </c>
      <c r="C419">
        <v>32.4</v>
      </c>
      <c r="D419">
        <v>38.6</v>
      </c>
      <c r="E419">
        <v>44.9</v>
      </c>
      <c r="F419">
        <v>24.2</v>
      </c>
      <c r="G419">
        <v>0.19</v>
      </c>
      <c r="H419">
        <v>6.57</v>
      </c>
      <c r="K419">
        <f t="shared" si="80"/>
        <v>0.76771694999999995</v>
      </c>
      <c r="L419">
        <v>0.8</v>
      </c>
      <c r="M419">
        <v>19.5</v>
      </c>
    </row>
    <row r="420" spans="1:13" x14ac:dyDescent="0.2">
      <c r="A420" s="1">
        <v>43427</v>
      </c>
      <c r="B420">
        <v>0.77</v>
      </c>
      <c r="C420">
        <v>31.2</v>
      </c>
      <c r="D420">
        <v>34.1</v>
      </c>
      <c r="E420">
        <v>37</v>
      </c>
      <c r="F420">
        <v>29.9</v>
      </c>
      <c r="G420">
        <v>0.13</v>
      </c>
      <c r="H420">
        <v>1.72</v>
      </c>
      <c r="K420">
        <f t="shared" si="80"/>
        <v>0.74015788000000005</v>
      </c>
      <c r="L420">
        <v>0.5</v>
      </c>
      <c r="M420">
        <v>18.8</v>
      </c>
    </row>
    <row r="421" spans="1:13" x14ac:dyDescent="0.2">
      <c r="A421" s="1">
        <v>43428</v>
      </c>
      <c r="B421">
        <v>0.78</v>
      </c>
      <c r="C421">
        <v>31.1</v>
      </c>
      <c r="D421">
        <v>36.1</v>
      </c>
      <c r="E421">
        <v>41.1</v>
      </c>
      <c r="F421">
        <v>34.6</v>
      </c>
      <c r="G421">
        <v>0.15</v>
      </c>
      <c r="H421">
        <v>1.42</v>
      </c>
      <c r="K421">
        <f t="shared" si="80"/>
        <v>0.16929142999999999</v>
      </c>
      <c r="L421">
        <v>0.9</v>
      </c>
      <c r="M421">
        <v>4.3</v>
      </c>
    </row>
    <row r="422" spans="1:13" x14ac:dyDescent="0.2">
      <c r="A422" s="1">
        <v>43429</v>
      </c>
      <c r="B422">
        <v>0.19</v>
      </c>
      <c r="C422">
        <v>28.9</v>
      </c>
      <c r="D422">
        <v>38.1</v>
      </c>
      <c r="E422">
        <v>47.4</v>
      </c>
      <c r="F422">
        <v>29.7</v>
      </c>
      <c r="G422">
        <v>0.43</v>
      </c>
      <c r="H422">
        <v>4.74</v>
      </c>
      <c r="K422">
        <f t="shared" si="80"/>
        <v>0</v>
      </c>
      <c r="L422">
        <v>1.1000000000000001</v>
      </c>
      <c r="M422">
        <v>0</v>
      </c>
    </row>
    <row r="423" spans="1:13" x14ac:dyDescent="0.2">
      <c r="A423" s="1">
        <v>43430</v>
      </c>
      <c r="B423">
        <v>0.04</v>
      </c>
      <c r="C423">
        <v>26.8</v>
      </c>
      <c r="D423">
        <v>36.700000000000003</v>
      </c>
      <c r="E423">
        <v>46.6</v>
      </c>
      <c r="F423">
        <v>22.8</v>
      </c>
      <c r="G423">
        <v>0.56999999999999995</v>
      </c>
      <c r="H423">
        <v>5.96</v>
      </c>
      <c r="I423">
        <v>-1.5</v>
      </c>
      <c r="J423">
        <f t="shared" ref="J423" si="88">SUM(K419:K423)</f>
        <v>1.7047253299999998</v>
      </c>
      <c r="K423">
        <f t="shared" si="80"/>
        <v>2.7559069999999998E-2</v>
      </c>
      <c r="L423">
        <v>1.2</v>
      </c>
      <c r="M423">
        <v>0.7</v>
      </c>
    </row>
    <row r="424" spans="1:13" x14ac:dyDescent="0.2">
      <c r="A424" s="1">
        <v>43431</v>
      </c>
      <c r="B424">
        <v>0.03</v>
      </c>
      <c r="C424">
        <v>25.4</v>
      </c>
      <c r="D424">
        <v>37.1</v>
      </c>
      <c r="E424">
        <v>48.8</v>
      </c>
      <c r="F424">
        <v>27.2</v>
      </c>
      <c r="G424">
        <v>0.69</v>
      </c>
      <c r="H424">
        <v>6.31</v>
      </c>
      <c r="K424">
        <f t="shared" si="80"/>
        <v>0.15354339</v>
      </c>
      <c r="L424">
        <v>1.2</v>
      </c>
      <c r="M424">
        <v>3.9</v>
      </c>
    </row>
    <row r="425" spans="1:13" x14ac:dyDescent="0.2">
      <c r="A425" s="1">
        <v>43432</v>
      </c>
      <c r="B425">
        <v>0.18</v>
      </c>
      <c r="C425">
        <v>32.4</v>
      </c>
      <c r="D425">
        <v>39.1</v>
      </c>
      <c r="E425">
        <v>45.9</v>
      </c>
      <c r="F425">
        <v>30.7</v>
      </c>
      <c r="G425">
        <v>0.25</v>
      </c>
      <c r="H425">
        <v>5.96</v>
      </c>
      <c r="K425">
        <f t="shared" si="80"/>
        <v>0.40551203000000002</v>
      </c>
      <c r="L425">
        <v>0.6</v>
      </c>
      <c r="M425">
        <v>10.3</v>
      </c>
    </row>
    <row r="426" spans="1:13" x14ac:dyDescent="0.2">
      <c r="A426" s="1">
        <v>43433</v>
      </c>
      <c r="B426">
        <v>0.42</v>
      </c>
      <c r="C426">
        <v>31.7</v>
      </c>
      <c r="D426">
        <v>35.9</v>
      </c>
      <c r="E426">
        <v>40</v>
      </c>
      <c r="F426">
        <v>31.3</v>
      </c>
      <c r="G426">
        <v>0.15</v>
      </c>
      <c r="H426">
        <v>2.0699999999999998</v>
      </c>
      <c r="K426">
        <f t="shared" si="80"/>
        <v>0.85039416000000001</v>
      </c>
      <c r="L426">
        <v>0.5</v>
      </c>
      <c r="M426">
        <v>21.6</v>
      </c>
    </row>
    <row r="427" spans="1:13" x14ac:dyDescent="0.2">
      <c r="A427" s="1">
        <v>43434</v>
      </c>
      <c r="B427">
        <v>0.83</v>
      </c>
      <c r="C427">
        <v>29.8</v>
      </c>
      <c r="D427">
        <v>32.4</v>
      </c>
      <c r="E427">
        <v>35</v>
      </c>
      <c r="F427">
        <v>30.4</v>
      </c>
      <c r="G427">
        <v>0.03</v>
      </c>
      <c r="H427">
        <v>0.84</v>
      </c>
      <c r="K427">
        <f t="shared" si="80"/>
        <v>5.1181129999999998E-2</v>
      </c>
      <c r="L427">
        <v>0.6</v>
      </c>
      <c r="M427">
        <v>1.3</v>
      </c>
    </row>
    <row r="428" spans="1:13" x14ac:dyDescent="0.2">
      <c r="A428" s="1">
        <v>43435</v>
      </c>
      <c r="B428">
        <v>0.06</v>
      </c>
      <c r="C428">
        <v>20.100000000000001</v>
      </c>
      <c r="D428">
        <v>27.9</v>
      </c>
      <c r="E428">
        <v>35.6</v>
      </c>
      <c r="F428">
        <v>22</v>
      </c>
      <c r="G428">
        <v>0.17</v>
      </c>
      <c r="H428">
        <v>2.95</v>
      </c>
      <c r="I428">
        <v>-1.5</v>
      </c>
      <c r="J428">
        <f t="shared" ref="J428" si="89">SUM(K424:K428)</f>
        <v>1.83858367</v>
      </c>
      <c r="K428">
        <f t="shared" si="80"/>
        <v>0.37795295999999995</v>
      </c>
      <c r="L428">
        <v>0.6</v>
      </c>
      <c r="M428">
        <v>9.6</v>
      </c>
    </row>
    <row r="429" spans="1:13" x14ac:dyDescent="0.2">
      <c r="A429" s="1">
        <v>43436</v>
      </c>
      <c r="B429">
        <v>0.35</v>
      </c>
      <c r="C429">
        <v>19.100000000000001</v>
      </c>
      <c r="D429">
        <v>25.3</v>
      </c>
      <c r="E429">
        <v>31.5</v>
      </c>
      <c r="F429">
        <v>19</v>
      </c>
      <c r="G429">
        <v>0.28999999999999998</v>
      </c>
      <c r="H429">
        <v>1.75</v>
      </c>
      <c r="K429">
        <f t="shared" si="80"/>
        <v>0</v>
      </c>
      <c r="L429">
        <v>0.7</v>
      </c>
      <c r="M429">
        <v>0</v>
      </c>
    </row>
    <row r="430" spans="1:13" x14ac:dyDescent="0.2">
      <c r="A430" s="1">
        <v>43437</v>
      </c>
      <c r="B430">
        <v>0</v>
      </c>
      <c r="C430">
        <v>10.7</v>
      </c>
      <c r="D430">
        <v>22.4</v>
      </c>
      <c r="E430">
        <v>34.1</v>
      </c>
      <c r="F430">
        <v>10.8</v>
      </c>
      <c r="G430">
        <v>0.28000000000000003</v>
      </c>
      <c r="H430">
        <v>3.49</v>
      </c>
      <c r="K430">
        <f t="shared" si="80"/>
        <v>0</v>
      </c>
      <c r="L430">
        <v>0.8</v>
      </c>
      <c r="M430">
        <v>0</v>
      </c>
    </row>
    <row r="431" spans="1:13" x14ac:dyDescent="0.2">
      <c r="A431" s="1">
        <v>43438</v>
      </c>
      <c r="B431">
        <v>0.03</v>
      </c>
      <c r="C431">
        <v>7.2</v>
      </c>
      <c r="D431">
        <v>20.5</v>
      </c>
      <c r="E431">
        <v>33.9</v>
      </c>
      <c r="F431">
        <v>14.6</v>
      </c>
      <c r="G431">
        <v>0.42</v>
      </c>
      <c r="H431">
        <v>4.1399999999999997</v>
      </c>
      <c r="K431">
        <f t="shared" si="80"/>
        <v>0.15748039999999999</v>
      </c>
      <c r="L431">
        <v>0.7</v>
      </c>
      <c r="M431">
        <v>4</v>
      </c>
    </row>
    <row r="432" spans="1:13" x14ac:dyDescent="0.2">
      <c r="A432" s="1">
        <v>43439</v>
      </c>
      <c r="B432">
        <v>0.14000000000000001</v>
      </c>
      <c r="C432">
        <v>22.9</v>
      </c>
      <c r="D432">
        <v>25.5</v>
      </c>
      <c r="E432">
        <v>28</v>
      </c>
      <c r="F432">
        <v>20.399999999999999</v>
      </c>
      <c r="G432">
        <v>0.32</v>
      </c>
      <c r="H432">
        <v>1.47</v>
      </c>
      <c r="K432">
        <f t="shared" si="80"/>
        <v>0.25984265999999995</v>
      </c>
      <c r="L432">
        <v>0.6</v>
      </c>
      <c r="M432">
        <v>6.6</v>
      </c>
    </row>
    <row r="433" spans="1:13" x14ac:dyDescent="0.2">
      <c r="A433" s="1">
        <v>43440</v>
      </c>
      <c r="B433">
        <v>0.27</v>
      </c>
      <c r="C433">
        <v>23.9</v>
      </c>
      <c r="D433">
        <v>29.5</v>
      </c>
      <c r="E433">
        <v>35.200000000000003</v>
      </c>
      <c r="F433">
        <v>21.9</v>
      </c>
      <c r="G433">
        <v>0.17</v>
      </c>
      <c r="H433">
        <v>2.37</v>
      </c>
      <c r="I433">
        <v>-1.51</v>
      </c>
      <c r="J433">
        <f t="shared" ref="J433" si="90">SUM(K429:K433)</f>
        <v>0.41732305999999997</v>
      </c>
      <c r="K433">
        <f t="shared" si="80"/>
        <v>0</v>
      </c>
      <c r="L433">
        <v>0.5</v>
      </c>
      <c r="M433">
        <v>0</v>
      </c>
    </row>
    <row r="434" spans="1:13" x14ac:dyDescent="0.2">
      <c r="A434" s="1">
        <v>43441</v>
      </c>
      <c r="B434">
        <v>0.01</v>
      </c>
      <c r="C434">
        <v>22.5</v>
      </c>
      <c r="D434">
        <v>26.7</v>
      </c>
      <c r="E434">
        <v>30.9</v>
      </c>
      <c r="F434">
        <v>22.2</v>
      </c>
      <c r="G434">
        <v>0.43</v>
      </c>
      <c r="H434">
        <v>1.51</v>
      </c>
      <c r="K434">
        <f t="shared" si="80"/>
        <v>0</v>
      </c>
      <c r="L434">
        <v>0.7</v>
      </c>
      <c r="M434">
        <v>0</v>
      </c>
    </row>
    <row r="435" spans="1:13" x14ac:dyDescent="0.2">
      <c r="A435" s="1">
        <v>43442</v>
      </c>
      <c r="B435">
        <v>0</v>
      </c>
      <c r="C435">
        <v>16.2</v>
      </c>
      <c r="D435">
        <v>28.8</v>
      </c>
      <c r="E435">
        <v>41.3</v>
      </c>
      <c r="F435">
        <v>21.6</v>
      </c>
      <c r="G435">
        <v>0.12</v>
      </c>
      <c r="H435">
        <v>3.61</v>
      </c>
      <c r="K435">
        <f t="shared" si="80"/>
        <v>0</v>
      </c>
      <c r="L435">
        <v>1.1000000000000001</v>
      </c>
      <c r="M435">
        <v>0</v>
      </c>
    </row>
    <row r="436" spans="1:13" x14ac:dyDescent="0.2">
      <c r="A436" s="1">
        <v>43443</v>
      </c>
      <c r="B436">
        <v>0.01</v>
      </c>
      <c r="C436">
        <v>16.600000000000001</v>
      </c>
      <c r="D436">
        <v>30.2</v>
      </c>
      <c r="E436">
        <v>43.9</v>
      </c>
      <c r="F436">
        <v>20.3</v>
      </c>
      <c r="G436">
        <v>0.31</v>
      </c>
      <c r="H436">
        <v>4.76</v>
      </c>
      <c r="K436">
        <f t="shared" si="80"/>
        <v>1.9685049999999999E-2</v>
      </c>
      <c r="L436">
        <v>1.5</v>
      </c>
      <c r="M436">
        <v>0.5</v>
      </c>
    </row>
    <row r="437" spans="1:13" x14ac:dyDescent="0.2">
      <c r="A437" s="1">
        <v>43444</v>
      </c>
      <c r="B437">
        <v>0.01</v>
      </c>
      <c r="C437">
        <v>17.600000000000001</v>
      </c>
      <c r="D437">
        <v>32.9</v>
      </c>
      <c r="E437">
        <v>48.3</v>
      </c>
      <c r="F437">
        <v>17.8</v>
      </c>
      <c r="G437">
        <v>0.56999999999999995</v>
      </c>
      <c r="H437">
        <v>6.58</v>
      </c>
      <c r="K437">
        <f t="shared" si="80"/>
        <v>0</v>
      </c>
      <c r="L437">
        <v>0.8</v>
      </c>
      <c r="M437">
        <v>0</v>
      </c>
    </row>
    <row r="438" spans="1:13" x14ac:dyDescent="0.2">
      <c r="A438" s="1">
        <v>43445</v>
      </c>
      <c r="B438">
        <v>0</v>
      </c>
      <c r="C438">
        <v>21.3</v>
      </c>
      <c r="D438">
        <v>31.1</v>
      </c>
      <c r="E438">
        <v>41</v>
      </c>
      <c r="F438">
        <v>22.9</v>
      </c>
      <c r="G438">
        <v>0.25</v>
      </c>
      <c r="H438">
        <v>4.53</v>
      </c>
      <c r="I438">
        <v>-1.53</v>
      </c>
      <c r="J438">
        <f t="shared" ref="J438" si="91">SUM(K434:K438)</f>
        <v>1.9685049999999999E-2</v>
      </c>
      <c r="K438">
        <f t="shared" si="80"/>
        <v>0</v>
      </c>
      <c r="L438">
        <v>1.2</v>
      </c>
      <c r="M438">
        <v>0</v>
      </c>
    </row>
    <row r="439" spans="1:13" x14ac:dyDescent="0.2">
      <c r="A439" s="1">
        <v>43446</v>
      </c>
      <c r="B439">
        <v>0.02</v>
      </c>
      <c r="C439">
        <v>25.2</v>
      </c>
      <c r="D439">
        <v>34.1</v>
      </c>
      <c r="E439">
        <v>43</v>
      </c>
      <c r="F439">
        <v>25.6</v>
      </c>
      <c r="G439">
        <v>0.43</v>
      </c>
      <c r="H439">
        <v>4.47</v>
      </c>
      <c r="K439">
        <f t="shared" si="80"/>
        <v>0</v>
      </c>
      <c r="L439">
        <v>1.3</v>
      </c>
      <c r="M439">
        <v>0</v>
      </c>
    </row>
    <row r="440" spans="1:13" x14ac:dyDescent="0.2">
      <c r="A440" s="1">
        <v>43447</v>
      </c>
      <c r="B440">
        <v>0</v>
      </c>
      <c r="C440">
        <v>22.6</v>
      </c>
      <c r="D440">
        <v>33.1</v>
      </c>
      <c r="E440">
        <v>43.5</v>
      </c>
      <c r="F440">
        <v>14.7</v>
      </c>
      <c r="G440">
        <v>0.75</v>
      </c>
      <c r="H440">
        <v>7.92</v>
      </c>
      <c r="K440">
        <f t="shared" si="80"/>
        <v>0</v>
      </c>
      <c r="L440">
        <v>1.7</v>
      </c>
      <c r="M440">
        <v>0</v>
      </c>
    </row>
    <row r="441" spans="1:13" x14ac:dyDescent="0.2">
      <c r="A441" s="1">
        <v>43448</v>
      </c>
      <c r="B441">
        <v>0</v>
      </c>
      <c r="C441">
        <v>20.9</v>
      </c>
      <c r="D441">
        <v>36.200000000000003</v>
      </c>
      <c r="E441">
        <v>51.5</v>
      </c>
      <c r="F441">
        <v>18.5</v>
      </c>
      <c r="G441">
        <v>0.82</v>
      </c>
      <c r="H441">
        <v>9.23</v>
      </c>
      <c r="K441">
        <f t="shared" si="80"/>
        <v>0</v>
      </c>
      <c r="L441">
        <v>2.1</v>
      </c>
      <c r="M441">
        <v>0</v>
      </c>
    </row>
    <row r="442" spans="1:13" x14ac:dyDescent="0.2">
      <c r="A442" s="1">
        <v>43449</v>
      </c>
      <c r="B442">
        <v>0</v>
      </c>
      <c r="C442">
        <v>32</v>
      </c>
      <c r="D442">
        <v>40</v>
      </c>
      <c r="E442">
        <v>48.1</v>
      </c>
      <c r="F442">
        <v>14.4</v>
      </c>
      <c r="G442">
        <v>2.38</v>
      </c>
      <c r="H442">
        <v>9.7200000000000006</v>
      </c>
      <c r="K442">
        <f t="shared" si="80"/>
        <v>0</v>
      </c>
      <c r="L442">
        <v>1.2</v>
      </c>
      <c r="M442">
        <v>0</v>
      </c>
    </row>
    <row r="443" spans="1:13" x14ac:dyDescent="0.2">
      <c r="A443" s="1">
        <v>43450</v>
      </c>
      <c r="B443">
        <v>0</v>
      </c>
      <c r="C443">
        <v>31.1</v>
      </c>
      <c r="D443">
        <v>38.1</v>
      </c>
      <c r="E443">
        <v>45.2</v>
      </c>
      <c r="F443">
        <v>13.4</v>
      </c>
      <c r="G443">
        <v>2.96</v>
      </c>
      <c r="H443">
        <v>7.56</v>
      </c>
      <c r="I443">
        <v>-1.56</v>
      </c>
      <c r="J443">
        <f t="shared" ref="J443" si="92">SUM(K439:K443)</f>
        <v>6.2992160000000005E-2</v>
      </c>
      <c r="K443">
        <f t="shared" si="80"/>
        <v>6.2992160000000005E-2</v>
      </c>
      <c r="L443">
        <v>1.4</v>
      </c>
      <c r="M443">
        <v>1.6</v>
      </c>
    </row>
    <row r="444" spans="1:13" x14ac:dyDescent="0.2">
      <c r="A444" s="1">
        <v>43451</v>
      </c>
      <c r="B444">
        <v>7.0000000000000007E-2</v>
      </c>
      <c r="C444">
        <v>32.6</v>
      </c>
      <c r="D444">
        <v>39.1</v>
      </c>
      <c r="E444">
        <v>45.6</v>
      </c>
      <c r="F444">
        <v>24.3</v>
      </c>
      <c r="G444">
        <v>0.45</v>
      </c>
      <c r="H444">
        <v>6.72</v>
      </c>
      <c r="K444">
        <f t="shared" si="80"/>
        <v>0.15748039999999999</v>
      </c>
      <c r="L444">
        <v>0.9</v>
      </c>
      <c r="M444">
        <v>4</v>
      </c>
    </row>
    <row r="445" spans="1:13" x14ac:dyDescent="0.2">
      <c r="A445" s="1">
        <v>43452</v>
      </c>
      <c r="B445">
        <v>0.16</v>
      </c>
      <c r="C445">
        <v>28.1</v>
      </c>
      <c r="D445">
        <v>34</v>
      </c>
      <c r="E445">
        <v>39.9</v>
      </c>
      <c r="F445">
        <v>24.4</v>
      </c>
      <c r="G445">
        <v>0.33</v>
      </c>
      <c r="H445">
        <v>4.4000000000000004</v>
      </c>
      <c r="K445">
        <f t="shared" si="80"/>
        <v>0</v>
      </c>
      <c r="L445">
        <v>1.1000000000000001</v>
      </c>
      <c r="M445">
        <v>0</v>
      </c>
    </row>
    <row r="446" spans="1:13" x14ac:dyDescent="0.2">
      <c r="A446" s="1">
        <v>43453</v>
      </c>
      <c r="B446">
        <v>0.01</v>
      </c>
      <c r="C446">
        <v>28.1</v>
      </c>
      <c r="D446">
        <v>35</v>
      </c>
      <c r="E446">
        <v>41.9</v>
      </c>
      <c r="F446">
        <v>25.2</v>
      </c>
      <c r="G446">
        <v>0.36</v>
      </c>
      <c r="H446">
        <v>5.19</v>
      </c>
      <c r="K446">
        <f t="shared" si="80"/>
        <v>0</v>
      </c>
      <c r="L446">
        <v>1.5</v>
      </c>
      <c r="M446">
        <v>0</v>
      </c>
    </row>
    <row r="447" spans="1:13" x14ac:dyDescent="0.2">
      <c r="A447" s="1">
        <v>43454</v>
      </c>
      <c r="B447">
        <v>0</v>
      </c>
      <c r="C447">
        <v>22.6</v>
      </c>
      <c r="D447">
        <v>37.5</v>
      </c>
      <c r="E447">
        <v>52.4</v>
      </c>
      <c r="F447">
        <v>24</v>
      </c>
      <c r="G447">
        <v>0.3</v>
      </c>
      <c r="H447">
        <v>8.93</v>
      </c>
      <c r="K447">
        <f t="shared" si="80"/>
        <v>3.1496080000000003E-2</v>
      </c>
      <c r="L447">
        <v>1.8</v>
      </c>
      <c r="M447">
        <v>0.8</v>
      </c>
    </row>
    <row r="448" spans="1:13" x14ac:dyDescent="0.2">
      <c r="A448" s="1">
        <v>43455</v>
      </c>
      <c r="B448">
        <v>0.04</v>
      </c>
      <c r="C448">
        <v>27.5</v>
      </c>
      <c r="D448">
        <v>39.4</v>
      </c>
      <c r="E448">
        <v>51.4</v>
      </c>
      <c r="F448">
        <v>18.2</v>
      </c>
      <c r="G448">
        <v>0.3</v>
      </c>
      <c r="H448">
        <v>10.53</v>
      </c>
      <c r="I448">
        <v>-1.6</v>
      </c>
      <c r="J448">
        <f t="shared" ref="J448" si="93">SUM(K444:K448)</f>
        <v>0.32283481999999997</v>
      </c>
      <c r="K448">
        <f t="shared" si="80"/>
        <v>0.13385833999999999</v>
      </c>
      <c r="L448">
        <v>0.5</v>
      </c>
      <c r="M448">
        <v>3.4</v>
      </c>
    </row>
    <row r="449" spans="1:13" x14ac:dyDescent="0.2">
      <c r="A449" s="1">
        <v>43456</v>
      </c>
      <c r="B449">
        <v>0.12</v>
      </c>
      <c r="C449">
        <v>22.5</v>
      </c>
      <c r="D449">
        <v>31.6</v>
      </c>
      <c r="E449">
        <v>40.6</v>
      </c>
      <c r="F449">
        <v>29.5</v>
      </c>
      <c r="G449">
        <v>0.12</v>
      </c>
      <c r="H449">
        <v>2.72</v>
      </c>
      <c r="K449">
        <f t="shared" si="80"/>
        <v>3.543309E-2</v>
      </c>
      <c r="L449">
        <v>1.1000000000000001</v>
      </c>
      <c r="M449">
        <v>0.9</v>
      </c>
    </row>
    <row r="450" spans="1:13" x14ac:dyDescent="0.2">
      <c r="A450" s="1">
        <v>43457</v>
      </c>
      <c r="B450">
        <v>0.03</v>
      </c>
      <c r="C450">
        <v>19</v>
      </c>
      <c r="D450">
        <v>30</v>
      </c>
      <c r="E450">
        <v>41.1</v>
      </c>
      <c r="F450">
        <v>23.9</v>
      </c>
      <c r="G450">
        <v>0.13</v>
      </c>
      <c r="H450">
        <v>5.41</v>
      </c>
      <c r="K450">
        <f t="shared" si="80"/>
        <v>2.7559069999999998E-2</v>
      </c>
      <c r="L450">
        <v>1.1000000000000001</v>
      </c>
      <c r="M450">
        <v>0.7</v>
      </c>
    </row>
    <row r="451" spans="1:13" x14ac:dyDescent="0.2">
      <c r="A451" s="1">
        <v>43458</v>
      </c>
      <c r="B451">
        <v>0.04</v>
      </c>
      <c r="C451">
        <v>31.2</v>
      </c>
      <c r="D451">
        <v>35</v>
      </c>
      <c r="E451">
        <v>38.700000000000003</v>
      </c>
      <c r="F451">
        <v>29.8</v>
      </c>
      <c r="G451">
        <v>0.25</v>
      </c>
      <c r="H451">
        <v>3.77</v>
      </c>
      <c r="K451">
        <f t="shared" ref="K451:K514" si="94">0.0393701*M451</f>
        <v>0.97244146999999992</v>
      </c>
      <c r="L451">
        <v>0.5</v>
      </c>
      <c r="M451">
        <v>24.7</v>
      </c>
    </row>
    <row r="452" spans="1:13" x14ac:dyDescent="0.2">
      <c r="A452" s="1">
        <v>43459</v>
      </c>
      <c r="B452">
        <v>0.94</v>
      </c>
      <c r="C452">
        <v>23.8</v>
      </c>
      <c r="D452">
        <v>31</v>
      </c>
      <c r="E452">
        <v>38.200000000000003</v>
      </c>
      <c r="F452">
        <v>29</v>
      </c>
      <c r="G452">
        <v>0.17</v>
      </c>
      <c r="H452">
        <v>1.39</v>
      </c>
      <c r="K452">
        <f t="shared" si="94"/>
        <v>3.1496080000000003E-2</v>
      </c>
      <c r="L452">
        <v>0.5</v>
      </c>
      <c r="M452">
        <v>0.8</v>
      </c>
    </row>
    <row r="453" spans="1:13" x14ac:dyDescent="0.2">
      <c r="A453" s="1">
        <v>43460</v>
      </c>
      <c r="B453">
        <v>0.01</v>
      </c>
      <c r="C453">
        <v>18.3</v>
      </c>
      <c r="D453">
        <v>25.2</v>
      </c>
      <c r="E453">
        <v>32.200000000000003</v>
      </c>
      <c r="F453">
        <v>22.2</v>
      </c>
      <c r="G453">
        <v>0.16</v>
      </c>
      <c r="H453">
        <v>0.83</v>
      </c>
      <c r="I453">
        <v>-1.64</v>
      </c>
      <c r="J453">
        <f t="shared" ref="J453" si="95">SUM(K449:K453)</f>
        <v>1.0669297099999999</v>
      </c>
      <c r="K453">
        <f t="shared" si="94"/>
        <v>0</v>
      </c>
      <c r="L453">
        <v>1</v>
      </c>
      <c r="M453">
        <v>0</v>
      </c>
    </row>
    <row r="454" spans="1:13" x14ac:dyDescent="0.2">
      <c r="A454" s="1">
        <v>43461</v>
      </c>
      <c r="B454">
        <v>0.01</v>
      </c>
      <c r="C454">
        <v>16.399999999999999</v>
      </c>
      <c r="D454">
        <v>28.2</v>
      </c>
      <c r="E454">
        <v>40</v>
      </c>
      <c r="F454">
        <v>21.3</v>
      </c>
      <c r="G454">
        <v>0.25</v>
      </c>
      <c r="H454">
        <v>3.48</v>
      </c>
      <c r="K454">
        <f t="shared" si="94"/>
        <v>0</v>
      </c>
      <c r="L454">
        <v>0.8</v>
      </c>
      <c r="M454">
        <v>0</v>
      </c>
    </row>
    <row r="455" spans="1:13" x14ac:dyDescent="0.2">
      <c r="A455" s="1">
        <v>43462</v>
      </c>
      <c r="B455">
        <v>0</v>
      </c>
      <c r="C455">
        <v>17.2</v>
      </c>
      <c r="D455">
        <v>22.9</v>
      </c>
      <c r="E455">
        <v>28.5</v>
      </c>
      <c r="F455">
        <v>13.6</v>
      </c>
      <c r="G455">
        <v>0.44</v>
      </c>
      <c r="H455">
        <v>2.13</v>
      </c>
      <c r="K455">
        <f t="shared" si="94"/>
        <v>0</v>
      </c>
      <c r="L455">
        <v>0.8</v>
      </c>
      <c r="M455">
        <v>0</v>
      </c>
    </row>
    <row r="456" spans="1:13" x14ac:dyDescent="0.2">
      <c r="A456" s="1">
        <v>43463</v>
      </c>
      <c r="B456">
        <v>0</v>
      </c>
      <c r="C456">
        <v>12.6</v>
      </c>
      <c r="D456">
        <v>20.9</v>
      </c>
      <c r="E456">
        <v>29.3</v>
      </c>
      <c r="F456">
        <v>8.6999999999999993</v>
      </c>
      <c r="G456">
        <v>0.62</v>
      </c>
      <c r="H456">
        <v>3.05</v>
      </c>
      <c r="K456">
        <f t="shared" si="94"/>
        <v>0</v>
      </c>
      <c r="L456">
        <v>1.1000000000000001</v>
      </c>
      <c r="M456">
        <v>0</v>
      </c>
    </row>
    <row r="457" spans="1:13" x14ac:dyDescent="0.2">
      <c r="A457" s="1">
        <v>43464</v>
      </c>
      <c r="B457">
        <v>0</v>
      </c>
      <c r="C457">
        <v>13.3</v>
      </c>
      <c r="D457">
        <v>30</v>
      </c>
      <c r="E457">
        <v>46.7</v>
      </c>
      <c r="F457">
        <v>19.8</v>
      </c>
      <c r="G457">
        <v>0.47</v>
      </c>
      <c r="H457">
        <v>6.39</v>
      </c>
      <c r="K457">
        <f t="shared" si="94"/>
        <v>0</v>
      </c>
      <c r="L457">
        <v>2</v>
      </c>
      <c r="M457">
        <v>0</v>
      </c>
    </row>
    <row r="458" spans="1:13" x14ac:dyDescent="0.2">
      <c r="A458" s="1">
        <v>43465</v>
      </c>
      <c r="B458">
        <v>0</v>
      </c>
      <c r="C458">
        <v>22.6</v>
      </c>
      <c r="D458">
        <v>34.700000000000003</v>
      </c>
      <c r="E458">
        <v>46.8</v>
      </c>
      <c r="F458">
        <v>17</v>
      </c>
      <c r="G458">
        <v>0.92</v>
      </c>
      <c r="H458">
        <v>7.81</v>
      </c>
      <c r="I458">
        <v>-1.69</v>
      </c>
      <c r="J458">
        <f t="shared" ref="J458" si="96">SUM(K454:K458)</f>
        <v>0</v>
      </c>
      <c r="K458">
        <f t="shared" si="94"/>
        <v>0</v>
      </c>
      <c r="L458">
        <v>1</v>
      </c>
      <c r="M458">
        <v>0</v>
      </c>
    </row>
    <row r="459" spans="1:13" x14ac:dyDescent="0.2">
      <c r="A459" s="1">
        <v>43466</v>
      </c>
      <c r="B459">
        <v>0</v>
      </c>
      <c r="C459">
        <v>13.1</v>
      </c>
      <c r="D459">
        <v>19.2</v>
      </c>
      <c r="E459">
        <v>25.2</v>
      </c>
      <c r="F459">
        <v>7.1</v>
      </c>
      <c r="G459">
        <v>0.69</v>
      </c>
      <c r="H459">
        <v>2.13</v>
      </c>
      <c r="K459">
        <f t="shared" si="94"/>
        <v>0</v>
      </c>
      <c r="L459">
        <v>0.9</v>
      </c>
      <c r="M459">
        <v>0</v>
      </c>
    </row>
    <row r="460" spans="1:13" x14ac:dyDescent="0.2">
      <c r="A460" s="1">
        <v>43467</v>
      </c>
      <c r="B460">
        <v>0</v>
      </c>
      <c r="C460">
        <v>8.9</v>
      </c>
      <c r="D460">
        <v>19.5</v>
      </c>
      <c r="E460">
        <v>30</v>
      </c>
      <c r="F460">
        <v>4.0999999999999996</v>
      </c>
      <c r="G460">
        <v>0.65</v>
      </c>
      <c r="H460">
        <v>3.84</v>
      </c>
      <c r="K460">
        <f t="shared" si="94"/>
        <v>0</v>
      </c>
      <c r="L460">
        <v>1</v>
      </c>
      <c r="M460">
        <v>0</v>
      </c>
    </row>
    <row r="461" spans="1:13" x14ac:dyDescent="0.2">
      <c r="A461" s="1">
        <v>43468</v>
      </c>
      <c r="B461">
        <v>0.04</v>
      </c>
      <c r="C461">
        <v>12.9</v>
      </c>
      <c r="D461">
        <v>27.8</v>
      </c>
      <c r="E461">
        <v>42.7</v>
      </c>
      <c r="F461">
        <v>12.8</v>
      </c>
      <c r="G461">
        <v>0.6</v>
      </c>
      <c r="H461">
        <v>5.96</v>
      </c>
      <c r="K461">
        <f t="shared" si="94"/>
        <v>0</v>
      </c>
      <c r="L461">
        <v>1.4</v>
      </c>
      <c r="M461">
        <v>0</v>
      </c>
    </row>
    <row r="462" spans="1:13" x14ac:dyDescent="0.2">
      <c r="A462" s="1">
        <v>43469</v>
      </c>
      <c r="B462">
        <v>0</v>
      </c>
      <c r="C462">
        <v>20.2</v>
      </c>
      <c r="D462">
        <v>35.799999999999997</v>
      </c>
      <c r="E462">
        <v>51.4</v>
      </c>
      <c r="F462">
        <v>19</v>
      </c>
      <c r="G462">
        <v>0.78</v>
      </c>
      <c r="H462">
        <v>9.5299999999999994</v>
      </c>
      <c r="K462">
        <f t="shared" si="94"/>
        <v>0</v>
      </c>
      <c r="L462">
        <v>1.3</v>
      </c>
      <c r="M462">
        <v>0</v>
      </c>
    </row>
    <row r="463" spans="1:13" x14ac:dyDescent="0.2">
      <c r="A463" s="1">
        <v>43470</v>
      </c>
      <c r="B463">
        <v>0</v>
      </c>
      <c r="C463">
        <v>23.2</v>
      </c>
      <c r="D463">
        <v>35.1</v>
      </c>
      <c r="E463">
        <v>47</v>
      </c>
      <c r="F463">
        <v>18.899999999999999</v>
      </c>
      <c r="G463">
        <v>0.94</v>
      </c>
      <c r="H463">
        <v>7.07</v>
      </c>
      <c r="I463">
        <v>-1.74</v>
      </c>
      <c r="J463">
        <f t="shared" ref="J463" si="97">SUM(K459:K463)</f>
        <v>0.37401594999999999</v>
      </c>
      <c r="K463">
        <f t="shared" si="94"/>
        <v>0.37401594999999999</v>
      </c>
      <c r="L463">
        <v>1.6</v>
      </c>
      <c r="M463">
        <v>9.5</v>
      </c>
    </row>
    <row r="464" spans="1:13" x14ac:dyDescent="0.2">
      <c r="A464" s="1">
        <v>43471</v>
      </c>
      <c r="B464">
        <v>0.47</v>
      </c>
      <c r="C464">
        <v>25</v>
      </c>
      <c r="D464">
        <v>33.1</v>
      </c>
      <c r="E464">
        <v>41.2</v>
      </c>
      <c r="F464">
        <v>21</v>
      </c>
      <c r="G464">
        <v>0.41</v>
      </c>
      <c r="H464">
        <v>6.66</v>
      </c>
      <c r="K464">
        <f t="shared" si="94"/>
        <v>1.2716542299999998</v>
      </c>
      <c r="L464">
        <v>0.9</v>
      </c>
      <c r="M464">
        <v>32.299999999999997</v>
      </c>
    </row>
    <row r="465" spans="1:13" x14ac:dyDescent="0.2">
      <c r="A465" s="1">
        <v>43472</v>
      </c>
      <c r="B465">
        <v>1.5</v>
      </c>
      <c r="C465">
        <v>23.6</v>
      </c>
      <c r="D465">
        <v>28.3</v>
      </c>
      <c r="E465">
        <v>33</v>
      </c>
      <c r="F465">
        <v>25.6</v>
      </c>
      <c r="G465">
        <v>0.04</v>
      </c>
      <c r="H465">
        <v>0.98</v>
      </c>
      <c r="K465">
        <f t="shared" si="94"/>
        <v>0.22440957</v>
      </c>
      <c r="L465">
        <v>1</v>
      </c>
      <c r="M465">
        <v>5.7</v>
      </c>
    </row>
    <row r="466" spans="1:13" x14ac:dyDescent="0.2">
      <c r="A466" s="1">
        <v>43473</v>
      </c>
      <c r="B466">
        <v>0.27</v>
      </c>
      <c r="C466">
        <v>30.9</v>
      </c>
      <c r="D466">
        <v>34.6</v>
      </c>
      <c r="E466">
        <v>38.299999999999997</v>
      </c>
      <c r="F466">
        <v>28.2</v>
      </c>
      <c r="G466">
        <v>0.24</v>
      </c>
      <c r="H466">
        <v>2.76</v>
      </c>
      <c r="K466">
        <f t="shared" si="94"/>
        <v>0.13385833999999999</v>
      </c>
      <c r="L466">
        <v>1.1000000000000001</v>
      </c>
      <c r="M466">
        <v>3.4</v>
      </c>
    </row>
    <row r="467" spans="1:13" x14ac:dyDescent="0.2">
      <c r="A467" s="1">
        <v>43474</v>
      </c>
      <c r="B467">
        <v>0.15</v>
      </c>
      <c r="C467">
        <v>31</v>
      </c>
      <c r="D467">
        <v>37.5</v>
      </c>
      <c r="E467">
        <v>43.9</v>
      </c>
      <c r="F467">
        <v>29.9</v>
      </c>
      <c r="G467">
        <v>0.26</v>
      </c>
      <c r="H467">
        <v>4.07</v>
      </c>
      <c r="K467">
        <f t="shared" si="94"/>
        <v>0.29527575</v>
      </c>
      <c r="L467">
        <v>1.1000000000000001</v>
      </c>
      <c r="M467">
        <v>7.5</v>
      </c>
    </row>
    <row r="468" spans="1:13" x14ac:dyDescent="0.2">
      <c r="A468" s="1">
        <v>43475</v>
      </c>
      <c r="B468">
        <v>0.39</v>
      </c>
      <c r="C468">
        <v>30.5</v>
      </c>
      <c r="D468">
        <v>34.200000000000003</v>
      </c>
      <c r="E468">
        <v>38</v>
      </c>
      <c r="F468">
        <v>30.5</v>
      </c>
      <c r="G468">
        <v>0.4</v>
      </c>
      <c r="H468">
        <v>1.55</v>
      </c>
      <c r="I468">
        <v>-1.78</v>
      </c>
      <c r="J468">
        <f t="shared" ref="J468" si="98">SUM(K464:K468)</f>
        <v>1.9251978899999997</v>
      </c>
      <c r="K468">
        <f t="shared" si="94"/>
        <v>0</v>
      </c>
      <c r="L468">
        <v>0.9</v>
      </c>
      <c r="M468">
        <v>0</v>
      </c>
    </row>
    <row r="469" spans="1:13" x14ac:dyDescent="0.2">
      <c r="A469" s="1">
        <v>43476</v>
      </c>
      <c r="B469">
        <v>0</v>
      </c>
      <c r="C469">
        <v>22.1</v>
      </c>
      <c r="D469">
        <v>32</v>
      </c>
      <c r="E469">
        <v>42</v>
      </c>
      <c r="F469">
        <v>23</v>
      </c>
      <c r="G469">
        <v>0.17</v>
      </c>
      <c r="H469">
        <v>4.26</v>
      </c>
      <c r="K469">
        <f t="shared" si="94"/>
        <v>1.9685049999999999E-2</v>
      </c>
      <c r="L469">
        <v>1.5</v>
      </c>
      <c r="M469">
        <v>0.5</v>
      </c>
    </row>
    <row r="470" spans="1:13" x14ac:dyDescent="0.2">
      <c r="A470" s="1">
        <v>43477</v>
      </c>
      <c r="B470">
        <v>0.01</v>
      </c>
      <c r="C470">
        <v>20</v>
      </c>
      <c r="D470">
        <v>31.8</v>
      </c>
      <c r="E470">
        <v>43.5</v>
      </c>
      <c r="F470">
        <v>21.6</v>
      </c>
      <c r="G470">
        <v>0.5</v>
      </c>
      <c r="H470">
        <v>4.7699999999999996</v>
      </c>
      <c r="K470">
        <f t="shared" si="94"/>
        <v>0</v>
      </c>
      <c r="L470">
        <v>1.2</v>
      </c>
      <c r="M470">
        <v>0</v>
      </c>
    </row>
    <row r="471" spans="1:13" x14ac:dyDescent="0.2">
      <c r="A471" s="1">
        <v>43478</v>
      </c>
      <c r="B471">
        <v>0</v>
      </c>
      <c r="C471">
        <v>19.7</v>
      </c>
      <c r="D471">
        <v>29.6</v>
      </c>
      <c r="E471">
        <v>39.4</v>
      </c>
      <c r="F471">
        <v>19.100000000000001</v>
      </c>
      <c r="G471">
        <v>0.36</v>
      </c>
      <c r="H471">
        <v>3.6</v>
      </c>
      <c r="K471">
        <f t="shared" si="94"/>
        <v>0</v>
      </c>
      <c r="L471">
        <v>1.3</v>
      </c>
      <c r="M471">
        <v>0</v>
      </c>
    </row>
    <row r="472" spans="1:13" x14ac:dyDescent="0.2">
      <c r="A472" s="1">
        <v>43479</v>
      </c>
      <c r="B472">
        <v>0</v>
      </c>
      <c r="C472">
        <v>14.1</v>
      </c>
      <c r="D472">
        <v>27.7</v>
      </c>
      <c r="E472">
        <v>41.4</v>
      </c>
      <c r="F472">
        <v>14.2</v>
      </c>
      <c r="G472">
        <v>0.47</v>
      </c>
      <c r="H472">
        <v>5.3</v>
      </c>
      <c r="K472">
        <f t="shared" si="94"/>
        <v>4.7244119999999994E-2</v>
      </c>
      <c r="L472">
        <v>0.9</v>
      </c>
      <c r="M472">
        <v>1.2</v>
      </c>
    </row>
    <row r="473" spans="1:13" x14ac:dyDescent="0.2">
      <c r="A473" s="1">
        <v>43480</v>
      </c>
      <c r="B473">
        <v>0.05</v>
      </c>
      <c r="C473">
        <v>14</v>
      </c>
      <c r="D473">
        <v>24</v>
      </c>
      <c r="E473">
        <v>34</v>
      </c>
      <c r="F473">
        <v>18.2</v>
      </c>
      <c r="G473">
        <v>0.26</v>
      </c>
      <c r="H473">
        <v>3.09</v>
      </c>
      <c r="I473">
        <v>-1.79</v>
      </c>
      <c r="J473">
        <f t="shared" ref="J473" si="99">SUM(K469:K473)</f>
        <v>1.4724417400000001</v>
      </c>
      <c r="K473">
        <f t="shared" si="94"/>
        <v>1.40551257</v>
      </c>
      <c r="L473">
        <v>0.7</v>
      </c>
      <c r="M473">
        <v>35.700000000000003</v>
      </c>
    </row>
    <row r="474" spans="1:13" x14ac:dyDescent="0.2">
      <c r="A474" s="1">
        <v>43481</v>
      </c>
      <c r="B474">
        <v>1.48</v>
      </c>
      <c r="C474">
        <v>23.2</v>
      </c>
      <c r="D474">
        <v>28.3</v>
      </c>
      <c r="E474">
        <v>33.5</v>
      </c>
      <c r="F474">
        <v>25.3</v>
      </c>
      <c r="G474">
        <v>0.08</v>
      </c>
      <c r="H474">
        <v>1.48</v>
      </c>
      <c r="K474">
        <f t="shared" si="94"/>
        <v>1.8700797499999999</v>
      </c>
      <c r="L474">
        <v>0.9</v>
      </c>
      <c r="M474">
        <v>47.5</v>
      </c>
    </row>
    <row r="475" spans="1:13" x14ac:dyDescent="0.2">
      <c r="A475" s="1">
        <v>43482</v>
      </c>
      <c r="B475">
        <v>2.0299999999999998</v>
      </c>
      <c r="C475">
        <v>31.9</v>
      </c>
      <c r="D475">
        <v>34.6</v>
      </c>
      <c r="E475">
        <v>37.299999999999997</v>
      </c>
      <c r="F475">
        <v>31</v>
      </c>
      <c r="G475">
        <v>0.23</v>
      </c>
      <c r="H475">
        <v>2.0299999999999998</v>
      </c>
      <c r="K475">
        <f t="shared" si="94"/>
        <v>1.2992132999999999</v>
      </c>
      <c r="L475">
        <v>1.1000000000000001</v>
      </c>
      <c r="M475">
        <v>33</v>
      </c>
    </row>
    <row r="476" spans="1:13" x14ac:dyDescent="0.2">
      <c r="A476" s="1">
        <v>43483</v>
      </c>
      <c r="B476">
        <v>1.35</v>
      </c>
      <c r="C476">
        <v>29</v>
      </c>
      <c r="D476">
        <v>31.7</v>
      </c>
      <c r="E476">
        <v>34.4</v>
      </c>
      <c r="F476">
        <v>28.3</v>
      </c>
      <c r="G476">
        <v>0.12</v>
      </c>
      <c r="H476">
        <v>1.44</v>
      </c>
      <c r="K476">
        <f t="shared" si="94"/>
        <v>0.14960637999999998</v>
      </c>
      <c r="L476">
        <v>0.8</v>
      </c>
      <c r="M476">
        <v>3.8</v>
      </c>
    </row>
    <row r="477" spans="1:13" x14ac:dyDescent="0.2">
      <c r="A477" s="1">
        <v>43484</v>
      </c>
      <c r="B477">
        <v>0.2</v>
      </c>
      <c r="C477">
        <v>27.9</v>
      </c>
      <c r="D477">
        <v>32.4</v>
      </c>
      <c r="E477">
        <v>36.9</v>
      </c>
      <c r="F477">
        <v>31.1</v>
      </c>
      <c r="G477">
        <v>0.17</v>
      </c>
      <c r="H477">
        <v>1.34</v>
      </c>
      <c r="K477">
        <f t="shared" si="94"/>
        <v>3.543309E-2</v>
      </c>
      <c r="L477">
        <v>1.2</v>
      </c>
      <c r="M477">
        <v>0.9</v>
      </c>
    </row>
    <row r="478" spans="1:13" x14ac:dyDescent="0.2">
      <c r="A478" s="1">
        <v>43485</v>
      </c>
      <c r="B478">
        <v>0.04</v>
      </c>
      <c r="C478">
        <v>32.299999999999997</v>
      </c>
      <c r="D478">
        <v>37.6</v>
      </c>
      <c r="E478">
        <v>43</v>
      </c>
      <c r="F478">
        <v>31.5</v>
      </c>
      <c r="G478">
        <v>0.35</v>
      </c>
      <c r="H478">
        <v>2.92</v>
      </c>
      <c r="I478">
        <v>-1.68</v>
      </c>
      <c r="J478">
        <f t="shared" ref="J478" si="100">SUM(K474:K478)</f>
        <v>4.6141757199999995</v>
      </c>
      <c r="K478">
        <f t="shared" si="94"/>
        <v>1.2598431999999999</v>
      </c>
      <c r="L478">
        <v>1</v>
      </c>
      <c r="M478">
        <v>32</v>
      </c>
    </row>
    <row r="479" spans="1:13" x14ac:dyDescent="0.2">
      <c r="A479" s="1">
        <v>43486</v>
      </c>
      <c r="B479">
        <v>1.39</v>
      </c>
      <c r="C479">
        <v>25.7</v>
      </c>
      <c r="D479">
        <v>32.799999999999997</v>
      </c>
      <c r="E479">
        <v>40</v>
      </c>
      <c r="F479">
        <v>28.5</v>
      </c>
      <c r="G479">
        <v>0.17</v>
      </c>
      <c r="H479">
        <v>2.37</v>
      </c>
      <c r="K479">
        <f t="shared" si="94"/>
        <v>0</v>
      </c>
      <c r="L479">
        <v>0.5</v>
      </c>
      <c r="M479">
        <v>0</v>
      </c>
    </row>
    <row r="480" spans="1:13" x14ac:dyDescent="0.2">
      <c r="A480" s="1">
        <v>43487</v>
      </c>
      <c r="B480">
        <v>0</v>
      </c>
      <c r="C480">
        <v>9.6</v>
      </c>
      <c r="D480">
        <v>19.8</v>
      </c>
      <c r="E480">
        <v>30.1</v>
      </c>
      <c r="F480">
        <v>15.4</v>
      </c>
      <c r="G480">
        <v>0.22</v>
      </c>
      <c r="H480">
        <v>1.81</v>
      </c>
      <c r="K480">
        <f t="shared" si="94"/>
        <v>0</v>
      </c>
      <c r="L480">
        <v>1</v>
      </c>
      <c r="M480">
        <v>0</v>
      </c>
    </row>
    <row r="481" spans="1:13" x14ac:dyDescent="0.2">
      <c r="A481" s="1">
        <v>43488</v>
      </c>
      <c r="B481">
        <v>0</v>
      </c>
      <c r="C481">
        <v>8</v>
      </c>
      <c r="D481">
        <v>22.5</v>
      </c>
      <c r="E481">
        <v>37.1</v>
      </c>
      <c r="F481">
        <v>13.9</v>
      </c>
      <c r="G481">
        <v>0.32</v>
      </c>
      <c r="H481">
        <v>5.14</v>
      </c>
      <c r="K481">
        <f t="shared" si="94"/>
        <v>0</v>
      </c>
      <c r="L481">
        <v>1.5</v>
      </c>
      <c r="M481">
        <v>0</v>
      </c>
    </row>
    <row r="482" spans="1:13" x14ac:dyDescent="0.2">
      <c r="A482" s="1">
        <v>43489</v>
      </c>
      <c r="B482">
        <v>0</v>
      </c>
      <c r="C482">
        <v>17.600000000000001</v>
      </c>
      <c r="D482">
        <v>32.299999999999997</v>
      </c>
      <c r="E482">
        <v>47.1</v>
      </c>
      <c r="F482">
        <v>24.6</v>
      </c>
      <c r="G482">
        <v>0.31</v>
      </c>
      <c r="H482">
        <v>4.88</v>
      </c>
      <c r="K482">
        <f t="shared" si="94"/>
        <v>0</v>
      </c>
      <c r="L482">
        <v>1.5</v>
      </c>
      <c r="M482">
        <v>0</v>
      </c>
    </row>
    <row r="483" spans="1:13" x14ac:dyDescent="0.2">
      <c r="A483" s="1">
        <v>43490</v>
      </c>
      <c r="B483">
        <v>0</v>
      </c>
      <c r="C483">
        <v>17.399999999999999</v>
      </c>
      <c r="D483">
        <v>30.9</v>
      </c>
      <c r="E483">
        <v>44.4</v>
      </c>
      <c r="F483">
        <v>20.7</v>
      </c>
      <c r="G483">
        <v>0.28999999999999998</v>
      </c>
      <c r="H483">
        <v>4.8</v>
      </c>
      <c r="I483">
        <v>-1.6</v>
      </c>
      <c r="J483">
        <f t="shared" ref="J483" si="101">SUM(K479:K483)</f>
        <v>0</v>
      </c>
      <c r="K483">
        <f t="shared" si="94"/>
        <v>0</v>
      </c>
      <c r="L483">
        <v>1.3</v>
      </c>
      <c r="M483">
        <v>0</v>
      </c>
    </row>
    <row r="484" spans="1:13" x14ac:dyDescent="0.2">
      <c r="A484" s="1">
        <v>43491</v>
      </c>
      <c r="B484">
        <v>0</v>
      </c>
      <c r="C484">
        <v>13.3</v>
      </c>
      <c r="D484">
        <v>31.5</v>
      </c>
      <c r="E484">
        <v>49.7</v>
      </c>
      <c r="F484">
        <v>15.9</v>
      </c>
      <c r="G484">
        <v>0.33</v>
      </c>
      <c r="H484">
        <v>8.6300000000000008</v>
      </c>
      <c r="K484">
        <f t="shared" si="94"/>
        <v>0</v>
      </c>
      <c r="L484">
        <v>1.9</v>
      </c>
      <c r="M484">
        <v>0</v>
      </c>
    </row>
    <row r="485" spans="1:13" x14ac:dyDescent="0.2">
      <c r="A485" s="1">
        <v>43492</v>
      </c>
      <c r="B485">
        <v>0</v>
      </c>
      <c r="C485">
        <v>22.1</v>
      </c>
      <c r="D485">
        <v>36</v>
      </c>
      <c r="E485">
        <v>49.9</v>
      </c>
      <c r="F485">
        <v>20.3</v>
      </c>
      <c r="G485">
        <v>1.1399999999999999</v>
      </c>
      <c r="H485">
        <v>8.67</v>
      </c>
      <c r="K485">
        <f t="shared" si="94"/>
        <v>0</v>
      </c>
      <c r="L485">
        <v>1.7</v>
      </c>
      <c r="M485">
        <v>0</v>
      </c>
    </row>
    <row r="486" spans="1:13" x14ac:dyDescent="0.2">
      <c r="A486" s="1">
        <v>43493</v>
      </c>
      <c r="B486">
        <v>0</v>
      </c>
      <c r="C486">
        <v>25.4</v>
      </c>
      <c r="D486">
        <v>40.5</v>
      </c>
      <c r="E486">
        <v>55.5</v>
      </c>
      <c r="F486">
        <v>22.7</v>
      </c>
      <c r="G486">
        <v>0.94</v>
      </c>
      <c r="H486">
        <v>10.6</v>
      </c>
      <c r="K486">
        <f t="shared" si="94"/>
        <v>0</v>
      </c>
      <c r="L486">
        <v>1.6</v>
      </c>
      <c r="M486">
        <v>0</v>
      </c>
    </row>
    <row r="487" spans="1:13" x14ac:dyDescent="0.2">
      <c r="A487" s="1">
        <v>43494</v>
      </c>
      <c r="B487">
        <v>0</v>
      </c>
      <c r="C487">
        <v>24.4</v>
      </c>
      <c r="D487">
        <v>36.4</v>
      </c>
      <c r="E487">
        <v>48.4</v>
      </c>
      <c r="F487">
        <v>25.9</v>
      </c>
      <c r="G487">
        <v>0.76</v>
      </c>
      <c r="H487">
        <v>6.5</v>
      </c>
      <c r="K487">
        <f t="shared" si="94"/>
        <v>0</v>
      </c>
      <c r="L487">
        <v>1.2</v>
      </c>
      <c r="M487">
        <v>0</v>
      </c>
    </row>
    <row r="488" spans="1:13" x14ac:dyDescent="0.2">
      <c r="A488" s="1">
        <v>43495</v>
      </c>
      <c r="B488">
        <v>0</v>
      </c>
      <c r="C488">
        <v>26.8</v>
      </c>
      <c r="D488">
        <v>37.9</v>
      </c>
      <c r="E488">
        <v>49</v>
      </c>
      <c r="F488">
        <v>26.8</v>
      </c>
      <c r="G488">
        <v>0.55000000000000004</v>
      </c>
      <c r="H488">
        <v>7.41</v>
      </c>
      <c r="I488">
        <v>-1.52</v>
      </c>
      <c r="J488">
        <f t="shared" ref="J488" si="102">SUM(K484:K488)</f>
        <v>0</v>
      </c>
      <c r="K488">
        <f t="shared" si="94"/>
        <v>0</v>
      </c>
      <c r="L488">
        <v>1.8</v>
      </c>
      <c r="M488">
        <v>0</v>
      </c>
    </row>
    <row r="489" spans="1:13" x14ac:dyDescent="0.2">
      <c r="A489" s="1">
        <v>43496</v>
      </c>
      <c r="B489">
        <v>0</v>
      </c>
      <c r="C489">
        <v>24.4</v>
      </c>
      <c r="D489">
        <v>38.1</v>
      </c>
      <c r="E489">
        <v>51.9</v>
      </c>
      <c r="F489">
        <v>26.1</v>
      </c>
      <c r="G489">
        <v>0.42</v>
      </c>
      <c r="H489">
        <v>8.01</v>
      </c>
      <c r="K489">
        <f t="shared" si="94"/>
        <v>0</v>
      </c>
      <c r="L489">
        <v>1.7</v>
      </c>
      <c r="M489">
        <v>0</v>
      </c>
    </row>
    <row r="490" spans="1:13" x14ac:dyDescent="0.2">
      <c r="A490" s="1">
        <v>43497</v>
      </c>
      <c r="B490">
        <v>0</v>
      </c>
      <c r="C490">
        <v>25.4</v>
      </c>
      <c r="D490">
        <v>38.200000000000003</v>
      </c>
      <c r="E490">
        <v>51</v>
      </c>
      <c r="F490">
        <v>28.7</v>
      </c>
      <c r="G490">
        <v>0.21</v>
      </c>
      <c r="H490">
        <v>6.85</v>
      </c>
      <c r="K490">
        <f t="shared" si="94"/>
        <v>0.18110245999999997</v>
      </c>
      <c r="L490">
        <v>1.4</v>
      </c>
      <c r="M490">
        <v>4.5999999999999996</v>
      </c>
    </row>
    <row r="491" spans="1:13" x14ac:dyDescent="0.2">
      <c r="A491" s="1">
        <v>43498</v>
      </c>
      <c r="B491">
        <v>0.22</v>
      </c>
      <c r="C491">
        <v>29.8</v>
      </c>
      <c r="D491">
        <v>36.5</v>
      </c>
      <c r="E491">
        <v>43.1</v>
      </c>
      <c r="F491">
        <v>30.1</v>
      </c>
      <c r="G491">
        <v>0.09</v>
      </c>
      <c r="H491">
        <v>4.12</v>
      </c>
      <c r="K491">
        <f t="shared" si="94"/>
        <v>1.17322898</v>
      </c>
      <c r="L491">
        <v>0.8</v>
      </c>
      <c r="M491">
        <v>29.8</v>
      </c>
    </row>
    <row r="492" spans="1:13" x14ac:dyDescent="0.2">
      <c r="A492" s="1">
        <v>43499</v>
      </c>
      <c r="B492">
        <v>1.2</v>
      </c>
      <c r="C492">
        <v>26.1</v>
      </c>
      <c r="D492">
        <v>31.3</v>
      </c>
      <c r="E492">
        <v>36.4</v>
      </c>
      <c r="F492">
        <v>28.4</v>
      </c>
      <c r="G492">
        <v>0.11</v>
      </c>
      <c r="H492">
        <v>1.1299999999999999</v>
      </c>
      <c r="K492">
        <f t="shared" si="94"/>
        <v>1.0629926999999999</v>
      </c>
      <c r="L492">
        <v>0.9</v>
      </c>
      <c r="M492">
        <v>27</v>
      </c>
    </row>
    <row r="493" spans="1:13" x14ac:dyDescent="0.2">
      <c r="A493" s="1">
        <v>43500</v>
      </c>
      <c r="B493">
        <v>1.1399999999999999</v>
      </c>
      <c r="C493">
        <v>23.6</v>
      </c>
      <c r="D493">
        <v>28.7</v>
      </c>
      <c r="E493">
        <v>33.799999999999997</v>
      </c>
      <c r="F493">
        <v>26.6</v>
      </c>
      <c r="G493">
        <v>0.08</v>
      </c>
      <c r="H493">
        <v>0.85</v>
      </c>
      <c r="I493">
        <v>-1.29</v>
      </c>
      <c r="J493">
        <f t="shared" ref="J493" si="103">SUM(K489:K493)</f>
        <v>3.8070886699999997</v>
      </c>
      <c r="K493">
        <f t="shared" si="94"/>
        <v>1.3897645299999999</v>
      </c>
      <c r="L493">
        <v>0.7</v>
      </c>
      <c r="M493">
        <v>35.299999999999997</v>
      </c>
    </row>
    <row r="494" spans="1:13" x14ac:dyDescent="0.2">
      <c r="A494" s="1">
        <v>43501</v>
      </c>
      <c r="B494">
        <v>1.49</v>
      </c>
      <c r="C494">
        <v>16.100000000000001</v>
      </c>
      <c r="D494">
        <v>21.9</v>
      </c>
      <c r="E494">
        <v>27.7</v>
      </c>
      <c r="F494">
        <v>19.7</v>
      </c>
      <c r="G494">
        <v>0.11</v>
      </c>
      <c r="H494">
        <v>0.48</v>
      </c>
      <c r="K494">
        <f t="shared" si="94"/>
        <v>0.14960637999999998</v>
      </c>
      <c r="L494">
        <v>1</v>
      </c>
      <c r="M494">
        <v>3.8</v>
      </c>
    </row>
    <row r="495" spans="1:13" x14ac:dyDescent="0.2">
      <c r="A495" s="1">
        <v>43502</v>
      </c>
      <c r="B495">
        <v>0.16</v>
      </c>
      <c r="C495">
        <v>10</v>
      </c>
      <c r="D495">
        <v>19.399999999999999</v>
      </c>
      <c r="E495">
        <v>28.7</v>
      </c>
      <c r="F495">
        <v>12</v>
      </c>
      <c r="G495">
        <v>0.21</v>
      </c>
      <c r="H495">
        <v>1.95</v>
      </c>
      <c r="K495">
        <f t="shared" si="94"/>
        <v>0</v>
      </c>
      <c r="L495">
        <v>0.9</v>
      </c>
      <c r="M495">
        <v>0</v>
      </c>
    </row>
    <row r="496" spans="1:13" x14ac:dyDescent="0.2">
      <c r="A496" s="1">
        <v>43503</v>
      </c>
      <c r="B496">
        <v>0</v>
      </c>
      <c r="C496">
        <v>3.8</v>
      </c>
      <c r="D496">
        <v>15.7</v>
      </c>
      <c r="E496">
        <v>27.6</v>
      </c>
      <c r="F496">
        <v>7.4</v>
      </c>
      <c r="G496">
        <v>0.31</v>
      </c>
      <c r="H496">
        <v>1.99</v>
      </c>
      <c r="K496">
        <f t="shared" si="94"/>
        <v>0</v>
      </c>
      <c r="L496">
        <v>1</v>
      </c>
      <c r="M496">
        <v>0</v>
      </c>
    </row>
    <row r="497" spans="1:13" x14ac:dyDescent="0.2">
      <c r="A497" s="1">
        <v>43504</v>
      </c>
      <c r="B497">
        <v>0</v>
      </c>
      <c r="C497">
        <v>-1.8</v>
      </c>
      <c r="D497">
        <v>15.3</v>
      </c>
      <c r="E497">
        <v>32.5</v>
      </c>
      <c r="F497">
        <v>7.5</v>
      </c>
      <c r="G497">
        <v>0.27</v>
      </c>
      <c r="H497">
        <v>3.22</v>
      </c>
      <c r="K497">
        <f t="shared" si="94"/>
        <v>0.15748039999999999</v>
      </c>
      <c r="L497">
        <v>0.7</v>
      </c>
      <c r="M497">
        <v>4</v>
      </c>
    </row>
    <row r="498" spans="1:13" x14ac:dyDescent="0.2">
      <c r="A498" s="1">
        <v>43505</v>
      </c>
      <c r="B498">
        <v>0.15</v>
      </c>
      <c r="C498">
        <v>10.199999999999999</v>
      </c>
      <c r="D498">
        <v>19.399999999999999</v>
      </c>
      <c r="E498">
        <v>28.6</v>
      </c>
      <c r="F498">
        <v>16</v>
      </c>
      <c r="G498">
        <v>0.24</v>
      </c>
      <c r="H498">
        <v>1.61</v>
      </c>
      <c r="I498">
        <v>-1.01</v>
      </c>
      <c r="J498">
        <f t="shared" ref="J498" si="104">SUM(K494:K498)</f>
        <v>1.6929143</v>
      </c>
      <c r="K498">
        <f t="shared" si="94"/>
        <v>1.3858275200000001</v>
      </c>
      <c r="L498">
        <v>0.7</v>
      </c>
      <c r="M498">
        <v>35.200000000000003</v>
      </c>
    </row>
    <row r="499" spans="1:13" x14ac:dyDescent="0.2">
      <c r="A499" s="1">
        <v>43506</v>
      </c>
      <c r="B499">
        <v>1.51</v>
      </c>
      <c r="C499">
        <v>20.3</v>
      </c>
      <c r="D499">
        <v>23.2</v>
      </c>
      <c r="E499">
        <v>26</v>
      </c>
      <c r="F499">
        <v>20.6</v>
      </c>
      <c r="G499">
        <v>0.23</v>
      </c>
      <c r="H499">
        <v>0.66</v>
      </c>
      <c r="K499">
        <f t="shared" si="94"/>
        <v>0.44094511999999997</v>
      </c>
      <c r="L499">
        <v>0.7</v>
      </c>
      <c r="M499">
        <v>11.2</v>
      </c>
    </row>
    <row r="500" spans="1:13" x14ac:dyDescent="0.2">
      <c r="A500" s="1">
        <v>43507</v>
      </c>
      <c r="B500">
        <v>0.43</v>
      </c>
      <c r="C500">
        <v>2.5</v>
      </c>
      <c r="D500">
        <v>14.9</v>
      </c>
      <c r="E500">
        <v>27.2</v>
      </c>
      <c r="F500">
        <v>9.6999999999999993</v>
      </c>
      <c r="G500">
        <v>0.22</v>
      </c>
      <c r="H500">
        <v>1.92</v>
      </c>
      <c r="K500">
        <f t="shared" si="94"/>
        <v>0</v>
      </c>
      <c r="L500">
        <v>0.9</v>
      </c>
      <c r="M500">
        <v>0</v>
      </c>
    </row>
    <row r="501" spans="1:13" x14ac:dyDescent="0.2">
      <c r="A501" s="1">
        <v>43508</v>
      </c>
      <c r="B501">
        <v>0</v>
      </c>
      <c r="C501">
        <v>0.4</v>
      </c>
      <c r="D501">
        <v>16.100000000000001</v>
      </c>
      <c r="E501">
        <v>31.8</v>
      </c>
      <c r="F501">
        <v>7</v>
      </c>
      <c r="G501">
        <v>0.24</v>
      </c>
      <c r="H501">
        <v>3.32</v>
      </c>
      <c r="K501">
        <f t="shared" si="94"/>
        <v>0.26377967000000002</v>
      </c>
      <c r="L501">
        <v>1.4</v>
      </c>
      <c r="M501">
        <v>6.7</v>
      </c>
    </row>
    <row r="502" spans="1:13" x14ac:dyDescent="0.2">
      <c r="A502" s="1">
        <v>43509</v>
      </c>
      <c r="B502">
        <v>0.27</v>
      </c>
      <c r="C502">
        <v>11.5</v>
      </c>
      <c r="D502">
        <v>23.4</v>
      </c>
      <c r="E502">
        <v>35.200000000000003</v>
      </c>
      <c r="F502">
        <v>13.4</v>
      </c>
      <c r="G502">
        <v>0.3</v>
      </c>
      <c r="H502">
        <v>5.09</v>
      </c>
      <c r="K502">
        <f t="shared" si="94"/>
        <v>2.83071019</v>
      </c>
      <c r="L502">
        <v>1.1000000000000001</v>
      </c>
      <c r="M502">
        <v>71.900000000000006</v>
      </c>
    </row>
    <row r="503" spans="1:13" x14ac:dyDescent="0.2">
      <c r="A503" s="1">
        <v>43510</v>
      </c>
      <c r="B503">
        <v>2.83</v>
      </c>
      <c r="C503">
        <v>31</v>
      </c>
      <c r="D503">
        <v>35.9</v>
      </c>
      <c r="E503">
        <v>40.9</v>
      </c>
      <c r="F503">
        <v>33.6</v>
      </c>
      <c r="G503">
        <v>0.19</v>
      </c>
      <c r="H503">
        <v>1.28</v>
      </c>
      <c r="I503">
        <v>-0.62</v>
      </c>
      <c r="J503">
        <f t="shared" ref="J503" si="105">SUM(K499:K503)</f>
        <v>5.1889791799999996</v>
      </c>
      <c r="K503">
        <f t="shared" si="94"/>
        <v>1.6535442</v>
      </c>
      <c r="L503">
        <v>1.2</v>
      </c>
      <c r="M503">
        <v>42</v>
      </c>
    </row>
    <row r="504" spans="1:13" x14ac:dyDescent="0.2">
      <c r="A504" s="1">
        <v>43511</v>
      </c>
      <c r="B504">
        <v>1.72</v>
      </c>
      <c r="C504">
        <v>23.3</v>
      </c>
      <c r="D504">
        <v>32.6</v>
      </c>
      <c r="E504">
        <v>42</v>
      </c>
      <c r="F504">
        <v>27.8</v>
      </c>
      <c r="G504">
        <v>0.13</v>
      </c>
      <c r="H504">
        <v>1.66</v>
      </c>
      <c r="K504">
        <f t="shared" si="94"/>
        <v>1.2598431999999999</v>
      </c>
      <c r="L504">
        <v>0.8</v>
      </c>
      <c r="M504">
        <v>32</v>
      </c>
    </row>
    <row r="505" spans="1:13" x14ac:dyDescent="0.2">
      <c r="A505" s="1">
        <v>43512</v>
      </c>
      <c r="B505">
        <v>1.22</v>
      </c>
      <c r="C505">
        <v>18.5</v>
      </c>
      <c r="D505">
        <v>22.4</v>
      </c>
      <c r="E505">
        <v>26.2</v>
      </c>
      <c r="F505">
        <v>18.5</v>
      </c>
      <c r="G505">
        <v>0.21</v>
      </c>
      <c r="H505">
        <v>0.77</v>
      </c>
      <c r="K505">
        <f t="shared" si="94"/>
        <v>0.48818923999999997</v>
      </c>
      <c r="L505">
        <v>0.9</v>
      </c>
      <c r="M505">
        <v>12.4</v>
      </c>
    </row>
    <row r="506" spans="1:13" x14ac:dyDescent="0.2">
      <c r="A506" s="1">
        <v>43513</v>
      </c>
      <c r="B506">
        <v>0.52</v>
      </c>
      <c r="C506">
        <v>16</v>
      </c>
      <c r="D506">
        <v>22.7</v>
      </c>
      <c r="E506">
        <v>29.4</v>
      </c>
      <c r="F506">
        <v>16.3</v>
      </c>
      <c r="G506">
        <v>0.3</v>
      </c>
      <c r="H506">
        <v>1.47</v>
      </c>
      <c r="K506">
        <f t="shared" si="94"/>
        <v>0.27559069999999997</v>
      </c>
      <c r="L506">
        <v>0.9</v>
      </c>
      <c r="M506">
        <v>7</v>
      </c>
    </row>
    <row r="507" spans="1:13" x14ac:dyDescent="0.2">
      <c r="A507" s="1">
        <v>43514</v>
      </c>
      <c r="B507">
        <v>0.32</v>
      </c>
      <c r="C507">
        <v>13.8</v>
      </c>
      <c r="D507">
        <v>19.2</v>
      </c>
      <c r="E507">
        <v>24.7</v>
      </c>
      <c r="F507">
        <v>14.7</v>
      </c>
      <c r="G507">
        <v>0.23</v>
      </c>
      <c r="H507">
        <v>0.95</v>
      </c>
      <c r="K507">
        <f t="shared" si="94"/>
        <v>3.543309E-2</v>
      </c>
      <c r="L507">
        <v>1.1000000000000001</v>
      </c>
      <c r="M507">
        <v>0.9</v>
      </c>
    </row>
    <row r="508" spans="1:13" x14ac:dyDescent="0.2">
      <c r="A508" s="1">
        <v>43515</v>
      </c>
      <c r="B508">
        <v>0.01</v>
      </c>
      <c r="C508">
        <v>3</v>
      </c>
      <c r="D508">
        <v>16.2</v>
      </c>
      <c r="E508">
        <v>29.4</v>
      </c>
      <c r="F508">
        <v>8.1999999999999993</v>
      </c>
      <c r="G508">
        <v>0.28999999999999998</v>
      </c>
      <c r="H508">
        <v>2.21</v>
      </c>
      <c r="I508">
        <v>1.24</v>
      </c>
      <c r="J508">
        <f t="shared" ref="J508" si="106">SUM(K504:K508)</f>
        <v>2.1141743699999997</v>
      </c>
      <c r="K508">
        <f t="shared" si="94"/>
        <v>5.5118139999999996E-2</v>
      </c>
      <c r="L508">
        <v>1.2</v>
      </c>
      <c r="M508">
        <v>1.4</v>
      </c>
    </row>
    <row r="509" spans="1:13" x14ac:dyDescent="0.2">
      <c r="A509" s="1">
        <v>43516</v>
      </c>
      <c r="B509">
        <v>0.04</v>
      </c>
      <c r="C509">
        <v>-2.7</v>
      </c>
      <c r="D509">
        <v>16.2</v>
      </c>
      <c r="E509">
        <v>35</v>
      </c>
      <c r="F509">
        <v>11.7</v>
      </c>
      <c r="G509">
        <v>0.23</v>
      </c>
      <c r="H509">
        <v>3.55</v>
      </c>
      <c r="K509">
        <f t="shared" si="94"/>
        <v>0.12992132999999997</v>
      </c>
      <c r="L509">
        <v>1.2</v>
      </c>
      <c r="M509">
        <v>3.3</v>
      </c>
    </row>
    <row r="510" spans="1:13" x14ac:dyDescent="0.2">
      <c r="A510" s="1">
        <v>43517</v>
      </c>
      <c r="B510">
        <v>0.14000000000000001</v>
      </c>
      <c r="C510">
        <v>10.1</v>
      </c>
      <c r="D510">
        <v>21</v>
      </c>
      <c r="E510">
        <v>31.9</v>
      </c>
      <c r="F510">
        <v>12</v>
      </c>
      <c r="G510">
        <v>0.28999999999999998</v>
      </c>
      <c r="H510">
        <v>3.28</v>
      </c>
      <c r="K510">
        <f t="shared" si="94"/>
        <v>3.9370099999999998E-2</v>
      </c>
      <c r="L510">
        <v>0.8</v>
      </c>
      <c r="M510">
        <v>1</v>
      </c>
    </row>
    <row r="511" spans="1:13" x14ac:dyDescent="0.2">
      <c r="A511" s="1">
        <v>43518</v>
      </c>
      <c r="B511">
        <v>0.05</v>
      </c>
      <c r="C511">
        <v>6</v>
      </c>
      <c r="D511">
        <v>15</v>
      </c>
      <c r="E511">
        <v>24</v>
      </c>
      <c r="F511">
        <v>10.5</v>
      </c>
      <c r="G511">
        <v>0.26</v>
      </c>
      <c r="H511">
        <v>1.45</v>
      </c>
      <c r="K511">
        <f t="shared" si="94"/>
        <v>1.5748040000000001E-2</v>
      </c>
      <c r="L511">
        <v>1.1000000000000001</v>
      </c>
      <c r="M511">
        <v>0.4</v>
      </c>
    </row>
    <row r="512" spans="1:13" x14ac:dyDescent="0.2">
      <c r="A512" s="1">
        <v>43519</v>
      </c>
      <c r="B512">
        <v>0.03</v>
      </c>
      <c r="C512">
        <v>-2.4</v>
      </c>
      <c r="D512">
        <v>15.7</v>
      </c>
      <c r="E512">
        <v>33.700000000000003</v>
      </c>
      <c r="F512">
        <v>5.0999999999999996</v>
      </c>
      <c r="G512">
        <v>0.28000000000000003</v>
      </c>
      <c r="H512">
        <v>4.22</v>
      </c>
      <c r="K512">
        <f t="shared" si="94"/>
        <v>6.2992160000000005E-2</v>
      </c>
      <c r="L512">
        <v>1.3</v>
      </c>
      <c r="M512">
        <v>1.6</v>
      </c>
    </row>
    <row r="513" spans="1:13" x14ac:dyDescent="0.2">
      <c r="A513" s="1">
        <v>43520</v>
      </c>
      <c r="B513">
        <v>0.05</v>
      </c>
      <c r="C513">
        <v>3.5</v>
      </c>
      <c r="D513">
        <v>20.7</v>
      </c>
      <c r="E513">
        <v>37.799999999999997</v>
      </c>
      <c r="F513">
        <v>16.8</v>
      </c>
      <c r="G513">
        <v>0.21</v>
      </c>
      <c r="H513">
        <v>4.43</v>
      </c>
      <c r="I513">
        <v>1.47</v>
      </c>
      <c r="J513">
        <f t="shared" ref="J513" si="107">SUM(K509:K513)</f>
        <v>0.31889780999999995</v>
      </c>
      <c r="K513">
        <f t="shared" si="94"/>
        <v>7.0866180000000001E-2</v>
      </c>
      <c r="L513">
        <v>1.7</v>
      </c>
      <c r="M513">
        <v>1.8</v>
      </c>
    </row>
    <row r="514" spans="1:13" x14ac:dyDescent="0.2">
      <c r="A514" s="1">
        <v>43521</v>
      </c>
      <c r="B514">
        <v>7.0000000000000007E-2</v>
      </c>
      <c r="C514">
        <v>26.4</v>
      </c>
      <c r="D514">
        <v>31.4</v>
      </c>
      <c r="E514">
        <v>36.299999999999997</v>
      </c>
      <c r="F514">
        <v>17.399999999999999</v>
      </c>
      <c r="G514">
        <v>1.08</v>
      </c>
      <c r="H514">
        <v>4.29</v>
      </c>
      <c r="K514">
        <f t="shared" si="94"/>
        <v>0.69291376000000005</v>
      </c>
      <c r="L514">
        <v>1.8</v>
      </c>
      <c r="M514">
        <v>17.600000000000001</v>
      </c>
    </row>
    <row r="515" spans="1:13" x14ac:dyDescent="0.2">
      <c r="A515" s="1">
        <v>43522</v>
      </c>
      <c r="B515">
        <v>0.8</v>
      </c>
      <c r="C515">
        <v>26.5</v>
      </c>
      <c r="D515">
        <v>31.9</v>
      </c>
      <c r="E515">
        <v>37.299999999999997</v>
      </c>
      <c r="F515">
        <v>24.5</v>
      </c>
      <c r="G515">
        <v>0.04</v>
      </c>
      <c r="H515">
        <v>3.91</v>
      </c>
      <c r="K515">
        <f t="shared" ref="K515:K578" si="108">0.0393701*M515</f>
        <v>1.0590556899999999</v>
      </c>
      <c r="L515">
        <v>1</v>
      </c>
      <c r="M515">
        <v>26.9</v>
      </c>
    </row>
    <row r="516" spans="1:13" x14ac:dyDescent="0.2">
      <c r="A516" s="1">
        <v>43523</v>
      </c>
      <c r="B516">
        <v>1.18</v>
      </c>
      <c r="C516">
        <v>30</v>
      </c>
      <c r="D516">
        <v>32.299999999999997</v>
      </c>
      <c r="E516">
        <v>34.6</v>
      </c>
      <c r="F516">
        <v>29.6</v>
      </c>
      <c r="G516">
        <v>0.09</v>
      </c>
      <c r="H516">
        <v>0.7</v>
      </c>
      <c r="K516">
        <f t="shared" si="108"/>
        <v>0.85039416000000001</v>
      </c>
      <c r="L516">
        <v>1.4</v>
      </c>
      <c r="M516">
        <v>21.6</v>
      </c>
    </row>
    <row r="517" spans="1:13" x14ac:dyDescent="0.2">
      <c r="A517" s="1">
        <v>43524</v>
      </c>
      <c r="B517">
        <v>0.9</v>
      </c>
      <c r="C517">
        <v>31</v>
      </c>
      <c r="D517">
        <v>35.200000000000003</v>
      </c>
      <c r="E517">
        <v>39.299999999999997</v>
      </c>
      <c r="F517">
        <v>30</v>
      </c>
      <c r="G517">
        <v>0.12</v>
      </c>
      <c r="H517">
        <v>2.13</v>
      </c>
      <c r="K517">
        <f t="shared" si="108"/>
        <v>0.29133873999999998</v>
      </c>
      <c r="L517">
        <v>1.5</v>
      </c>
      <c r="M517">
        <v>7.4</v>
      </c>
    </row>
    <row r="518" spans="1:13" x14ac:dyDescent="0.2">
      <c r="A518" s="1">
        <v>43525</v>
      </c>
      <c r="B518">
        <v>0.31</v>
      </c>
      <c r="C518">
        <v>30.3</v>
      </c>
      <c r="D518">
        <v>33.5</v>
      </c>
      <c r="E518">
        <v>36.799999999999997</v>
      </c>
      <c r="F518">
        <v>26.3</v>
      </c>
      <c r="G518">
        <v>0.34</v>
      </c>
      <c r="H518">
        <v>2.85</v>
      </c>
      <c r="I518">
        <v>1.68</v>
      </c>
      <c r="J518">
        <f t="shared" ref="J518" si="109">SUM(K514:K518)</f>
        <v>2.9488204899999997</v>
      </c>
      <c r="K518">
        <f t="shared" si="108"/>
        <v>5.5118139999999996E-2</v>
      </c>
      <c r="L518">
        <v>1.8</v>
      </c>
      <c r="M518">
        <v>1.4</v>
      </c>
    </row>
    <row r="519" spans="1:13" x14ac:dyDescent="0.2">
      <c r="A519" s="1">
        <v>43526</v>
      </c>
      <c r="B519">
        <v>0.08</v>
      </c>
      <c r="C519">
        <v>31</v>
      </c>
      <c r="D519">
        <v>35.200000000000003</v>
      </c>
      <c r="E519">
        <v>39.5</v>
      </c>
      <c r="F519">
        <v>26.1</v>
      </c>
      <c r="G519">
        <v>0.26</v>
      </c>
      <c r="H519">
        <v>3.92</v>
      </c>
      <c r="K519">
        <f t="shared" si="108"/>
        <v>0.41732305999999997</v>
      </c>
      <c r="L519">
        <v>1.4</v>
      </c>
      <c r="M519">
        <v>10.6</v>
      </c>
    </row>
    <row r="520" spans="1:13" x14ac:dyDescent="0.2">
      <c r="A520" s="1">
        <v>43527</v>
      </c>
      <c r="B520">
        <v>0.42</v>
      </c>
      <c r="C520">
        <v>31</v>
      </c>
      <c r="D520">
        <v>36.200000000000003</v>
      </c>
      <c r="E520">
        <v>41.4</v>
      </c>
      <c r="F520">
        <v>31.2</v>
      </c>
      <c r="G520">
        <v>7.0000000000000007E-2</v>
      </c>
      <c r="H520">
        <v>2.34</v>
      </c>
      <c r="K520">
        <f t="shared" si="108"/>
        <v>0.35039388999999999</v>
      </c>
      <c r="L520">
        <v>1.2</v>
      </c>
      <c r="M520">
        <v>8.9</v>
      </c>
    </row>
    <row r="521" spans="1:13" x14ac:dyDescent="0.2">
      <c r="A521" s="1">
        <v>43528</v>
      </c>
      <c r="B521">
        <v>0.38</v>
      </c>
      <c r="C521">
        <v>30.2</v>
      </c>
      <c r="D521">
        <v>35.299999999999997</v>
      </c>
      <c r="E521">
        <v>40.4</v>
      </c>
      <c r="F521">
        <v>31.3</v>
      </c>
      <c r="G521">
        <v>0.31</v>
      </c>
      <c r="H521">
        <v>1.97</v>
      </c>
      <c r="K521">
        <f t="shared" si="108"/>
        <v>0</v>
      </c>
      <c r="L521">
        <v>1.8</v>
      </c>
      <c r="M521">
        <v>0</v>
      </c>
    </row>
    <row r="522" spans="1:13" x14ac:dyDescent="0.2">
      <c r="A522" s="1">
        <v>43529</v>
      </c>
      <c r="B522">
        <v>0</v>
      </c>
      <c r="C522">
        <v>26.2</v>
      </c>
      <c r="D522">
        <v>34</v>
      </c>
      <c r="E522">
        <v>41.8</v>
      </c>
      <c r="F522">
        <v>24.8</v>
      </c>
      <c r="G522">
        <v>0.2</v>
      </c>
      <c r="H522">
        <v>4.78</v>
      </c>
      <c r="K522">
        <f t="shared" si="108"/>
        <v>0.22047255999999998</v>
      </c>
      <c r="L522">
        <v>1.4</v>
      </c>
      <c r="M522">
        <v>5.6</v>
      </c>
    </row>
    <row r="523" spans="1:13" x14ac:dyDescent="0.2">
      <c r="A523" s="1">
        <v>43530</v>
      </c>
      <c r="B523">
        <v>0.25</v>
      </c>
      <c r="C523">
        <v>26.5</v>
      </c>
      <c r="D523">
        <v>32.700000000000003</v>
      </c>
      <c r="E523">
        <v>38.9</v>
      </c>
      <c r="F523">
        <v>29.5</v>
      </c>
      <c r="G523">
        <v>0.18</v>
      </c>
      <c r="H523">
        <v>3.24</v>
      </c>
      <c r="I523">
        <v>1.82</v>
      </c>
      <c r="J523">
        <f t="shared" ref="J523" si="110">SUM(K519:K523)</f>
        <v>1.7598434699999999</v>
      </c>
      <c r="K523">
        <f t="shared" si="108"/>
        <v>0.77165395999999997</v>
      </c>
      <c r="L523">
        <v>1.5</v>
      </c>
      <c r="M523">
        <v>19.600000000000001</v>
      </c>
    </row>
    <row r="524" spans="1:13" x14ac:dyDescent="0.2">
      <c r="A524" s="1">
        <v>43531</v>
      </c>
      <c r="B524">
        <v>0.83</v>
      </c>
      <c r="C524">
        <v>30.4</v>
      </c>
      <c r="D524">
        <v>34.5</v>
      </c>
      <c r="E524">
        <v>38.6</v>
      </c>
      <c r="F524">
        <v>30.4</v>
      </c>
      <c r="G524">
        <v>0.15</v>
      </c>
      <c r="H524">
        <v>1.64</v>
      </c>
      <c r="K524">
        <f t="shared" si="108"/>
        <v>0.16141740999999998</v>
      </c>
      <c r="L524">
        <v>1.4</v>
      </c>
      <c r="M524">
        <v>4.0999999999999996</v>
      </c>
    </row>
    <row r="525" spans="1:13" x14ac:dyDescent="0.2">
      <c r="A525" s="1">
        <v>43532</v>
      </c>
      <c r="B525">
        <v>0.18</v>
      </c>
      <c r="C525">
        <v>27.6</v>
      </c>
      <c r="D525">
        <v>33.5</v>
      </c>
      <c r="E525">
        <v>39.5</v>
      </c>
      <c r="F525">
        <v>26.4</v>
      </c>
      <c r="G525">
        <v>0.52</v>
      </c>
      <c r="H525">
        <v>3.18</v>
      </c>
      <c r="K525">
        <f t="shared" si="108"/>
        <v>1.5748040000000001E-2</v>
      </c>
      <c r="L525">
        <v>1.3</v>
      </c>
      <c r="M525">
        <v>0.4</v>
      </c>
    </row>
    <row r="526" spans="1:13" x14ac:dyDescent="0.2">
      <c r="A526" s="1">
        <v>43533</v>
      </c>
      <c r="B526">
        <v>0.03</v>
      </c>
      <c r="C526">
        <v>20.399999999999999</v>
      </c>
      <c r="D526">
        <v>26.1</v>
      </c>
      <c r="E526">
        <v>31.8</v>
      </c>
      <c r="F526">
        <v>15.1</v>
      </c>
      <c r="G526">
        <v>0.78</v>
      </c>
      <c r="H526">
        <v>3.03</v>
      </c>
      <c r="K526">
        <f t="shared" si="108"/>
        <v>7.0866180000000001E-2</v>
      </c>
      <c r="L526">
        <v>1.3</v>
      </c>
      <c r="M526">
        <v>1.8</v>
      </c>
    </row>
    <row r="527" spans="1:13" x14ac:dyDescent="0.2">
      <c r="A527" s="1">
        <v>43534</v>
      </c>
      <c r="B527">
        <v>0.06</v>
      </c>
      <c r="C527">
        <v>19.5</v>
      </c>
      <c r="D527">
        <v>25.6</v>
      </c>
      <c r="E527">
        <v>31.6</v>
      </c>
      <c r="F527">
        <v>13.9</v>
      </c>
      <c r="G527">
        <v>0.43</v>
      </c>
      <c r="H527">
        <v>3.99</v>
      </c>
      <c r="K527">
        <f t="shared" si="108"/>
        <v>2.7559069999999998E-2</v>
      </c>
      <c r="L527">
        <v>1.6</v>
      </c>
      <c r="M527">
        <v>0.7</v>
      </c>
    </row>
    <row r="528" spans="1:13" x14ac:dyDescent="0.2">
      <c r="A528" s="1">
        <v>43535</v>
      </c>
      <c r="B528">
        <v>0.04</v>
      </c>
      <c r="C528">
        <v>17.100000000000001</v>
      </c>
      <c r="D528">
        <v>27.2</v>
      </c>
      <c r="E528">
        <v>37.200000000000003</v>
      </c>
      <c r="F528">
        <v>21.3</v>
      </c>
      <c r="G528">
        <v>0.24</v>
      </c>
      <c r="H528">
        <v>4.07</v>
      </c>
      <c r="I528">
        <v>1.94</v>
      </c>
      <c r="J528">
        <f t="shared" ref="J528" si="111">SUM(K524:K528)</f>
        <v>0.31889780999999995</v>
      </c>
      <c r="K528">
        <f t="shared" si="108"/>
        <v>4.3307110000000003E-2</v>
      </c>
      <c r="L528">
        <v>1.9</v>
      </c>
      <c r="M528">
        <v>1.1000000000000001</v>
      </c>
    </row>
    <row r="529" spans="1:13" x14ac:dyDescent="0.2">
      <c r="A529" s="1">
        <v>43536</v>
      </c>
      <c r="B529">
        <v>0.04</v>
      </c>
      <c r="C529">
        <v>19.8</v>
      </c>
      <c r="D529">
        <v>30</v>
      </c>
      <c r="E529">
        <v>40.299999999999997</v>
      </c>
      <c r="F529">
        <v>20.3</v>
      </c>
      <c r="G529">
        <v>0.46</v>
      </c>
      <c r="H529">
        <v>4.75</v>
      </c>
      <c r="K529">
        <f t="shared" si="108"/>
        <v>0.19685049999999998</v>
      </c>
      <c r="L529">
        <v>1.8</v>
      </c>
      <c r="M529">
        <v>5</v>
      </c>
    </row>
    <row r="530" spans="1:13" x14ac:dyDescent="0.2">
      <c r="A530" s="1">
        <v>43537</v>
      </c>
      <c r="B530">
        <v>0.18</v>
      </c>
      <c r="C530">
        <v>13</v>
      </c>
      <c r="D530">
        <v>26.9</v>
      </c>
      <c r="E530">
        <v>40.9</v>
      </c>
      <c r="F530">
        <v>17.2</v>
      </c>
      <c r="G530">
        <v>0.35</v>
      </c>
      <c r="H530">
        <v>6.09</v>
      </c>
      <c r="K530">
        <f t="shared" si="108"/>
        <v>0</v>
      </c>
      <c r="L530">
        <v>1.6</v>
      </c>
      <c r="M530">
        <v>0</v>
      </c>
    </row>
    <row r="531" spans="1:13" x14ac:dyDescent="0.2">
      <c r="A531" s="1">
        <v>43538</v>
      </c>
      <c r="B531">
        <v>0</v>
      </c>
      <c r="C531">
        <v>7.3</v>
      </c>
      <c r="D531">
        <v>20.9</v>
      </c>
      <c r="E531">
        <v>34.6</v>
      </c>
      <c r="F531">
        <v>9.1999999999999993</v>
      </c>
      <c r="G531">
        <v>0.18</v>
      </c>
      <c r="H531">
        <v>4.68</v>
      </c>
      <c r="K531">
        <f t="shared" si="108"/>
        <v>0</v>
      </c>
      <c r="L531">
        <v>2</v>
      </c>
      <c r="M531">
        <v>0</v>
      </c>
    </row>
    <row r="532" spans="1:13" x14ac:dyDescent="0.2">
      <c r="A532" s="1">
        <v>43539</v>
      </c>
      <c r="B532">
        <v>0</v>
      </c>
      <c r="C532">
        <v>7.3</v>
      </c>
      <c r="D532">
        <v>24.1</v>
      </c>
      <c r="E532">
        <v>40.799999999999997</v>
      </c>
      <c r="F532">
        <v>9.1</v>
      </c>
      <c r="G532">
        <v>0.27</v>
      </c>
      <c r="H532">
        <v>6.47</v>
      </c>
      <c r="K532">
        <f t="shared" si="108"/>
        <v>0</v>
      </c>
      <c r="L532">
        <v>2.5</v>
      </c>
      <c r="M532">
        <v>0</v>
      </c>
    </row>
    <row r="533" spans="1:13" x14ac:dyDescent="0.2">
      <c r="A533" s="1">
        <v>43540</v>
      </c>
      <c r="B533">
        <v>0</v>
      </c>
      <c r="C533">
        <v>9.6</v>
      </c>
      <c r="D533">
        <v>28.2</v>
      </c>
      <c r="E533">
        <v>46.9</v>
      </c>
      <c r="F533">
        <v>14</v>
      </c>
      <c r="G533">
        <v>0.25</v>
      </c>
      <c r="H533">
        <v>8.41</v>
      </c>
      <c r="I533">
        <v>1.89</v>
      </c>
      <c r="J533">
        <f t="shared" ref="J533" si="112">SUM(K529:K533)</f>
        <v>0.19685049999999998</v>
      </c>
      <c r="K533">
        <f t="shared" si="108"/>
        <v>0</v>
      </c>
      <c r="L533">
        <v>3.2</v>
      </c>
      <c r="M533">
        <v>0</v>
      </c>
    </row>
    <row r="534" spans="1:13" x14ac:dyDescent="0.2">
      <c r="A534" s="1">
        <v>43541</v>
      </c>
      <c r="B534">
        <v>0.01</v>
      </c>
      <c r="C534">
        <v>17.7</v>
      </c>
      <c r="D534">
        <v>36.4</v>
      </c>
      <c r="E534">
        <v>55</v>
      </c>
      <c r="F534">
        <v>17.899999999999999</v>
      </c>
      <c r="G534">
        <v>0.69</v>
      </c>
      <c r="H534">
        <v>11.94</v>
      </c>
      <c r="K534">
        <f t="shared" si="108"/>
        <v>0</v>
      </c>
      <c r="L534">
        <v>2.9</v>
      </c>
      <c r="M534">
        <v>0</v>
      </c>
    </row>
    <row r="535" spans="1:13" x14ac:dyDescent="0.2">
      <c r="A535" s="1">
        <v>43542</v>
      </c>
      <c r="B535">
        <v>0</v>
      </c>
      <c r="C535">
        <v>20.399999999999999</v>
      </c>
      <c r="D535">
        <v>38.1</v>
      </c>
      <c r="E535">
        <v>55.9</v>
      </c>
      <c r="F535">
        <v>20.9</v>
      </c>
      <c r="G535">
        <v>0.72</v>
      </c>
      <c r="H535">
        <v>12.55</v>
      </c>
      <c r="K535">
        <f t="shared" si="108"/>
        <v>0</v>
      </c>
      <c r="L535">
        <v>2.7</v>
      </c>
      <c r="M535">
        <v>0</v>
      </c>
    </row>
    <row r="536" spans="1:13" x14ac:dyDescent="0.2">
      <c r="A536" s="1">
        <v>43543</v>
      </c>
      <c r="B536">
        <v>0.01</v>
      </c>
      <c r="C536">
        <v>23.5</v>
      </c>
      <c r="D536">
        <v>39.299999999999997</v>
      </c>
      <c r="E536">
        <v>55</v>
      </c>
      <c r="F536">
        <v>20.5</v>
      </c>
      <c r="G536">
        <v>0.82</v>
      </c>
      <c r="H536">
        <v>12.16</v>
      </c>
      <c r="K536">
        <f t="shared" si="108"/>
        <v>0.10629927</v>
      </c>
      <c r="L536">
        <v>3.1</v>
      </c>
      <c r="M536">
        <v>2.7</v>
      </c>
    </row>
    <row r="537" spans="1:13" x14ac:dyDescent="0.2">
      <c r="A537" s="1">
        <v>43544</v>
      </c>
      <c r="B537">
        <v>0.1</v>
      </c>
      <c r="C537">
        <v>26.6</v>
      </c>
      <c r="D537">
        <v>40</v>
      </c>
      <c r="E537">
        <v>53.4</v>
      </c>
      <c r="F537">
        <v>25.4</v>
      </c>
      <c r="G537">
        <v>0.46</v>
      </c>
      <c r="H537">
        <v>10.130000000000001</v>
      </c>
      <c r="K537">
        <f t="shared" si="108"/>
        <v>7.4803189999999992E-2</v>
      </c>
      <c r="L537">
        <v>2.1</v>
      </c>
      <c r="M537">
        <v>1.9</v>
      </c>
    </row>
    <row r="538" spans="1:13" x14ac:dyDescent="0.2">
      <c r="A538" s="1">
        <v>43545</v>
      </c>
      <c r="B538">
        <v>0.08</v>
      </c>
      <c r="C538">
        <v>29.2</v>
      </c>
      <c r="D538">
        <v>35.6</v>
      </c>
      <c r="E538">
        <v>42.1</v>
      </c>
      <c r="F538">
        <v>29.1</v>
      </c>
      <c r="G538">
        <v>0.12</v>
      </c>
      <c r="H538">
        <v>3.91</v>
      </c>
      <c r="I538">
        <v>1.79</v>
      </c>
      <c r="J538">
        <f t="shared" ref="J538" si="113">SUM(K534:K538)</f>
        <v>0.21653554999999999</v>
      </c>
      <c r="K538">
        <f t="shared" si="108"/>
        <v>3.543309E-2</v>
      </c>
      <c r="L538">
        <v>2.1</v>
      </c>
      <c r="M538">
        <v>0.9</v>
      </c>
    </row>
    <row r="539" spans="1:13" x14ac:dyDescent="0.2">
      <c r="A539" s="1">
        <v>43546</v>
      </c>
      <c r="B539">
        <v>0.02</v>
      </c>
      <c r="C539">
        <v>25.3</v>
      </c>
      <c r="D539">
        <v>33.6</v>
      </c>
      <c r="E539">
        <v>41.8</v>
      </c>
      <c r="F539">
        <v>25.8</v>
      </c>
      <c r="G539">
        <v>0.17</v>
      </c>
      <c r="H539">
        <v>4.7</v>
      </c>
      <c r="K539">
        <f t="shared" si="108"/>
        <v>0.17322844000000001</v>
      </c>
      <c r="L539">
        <v>1.6</v>
      </c>
      <c r="M539">
        <v>4.4000000000000004</v>
      </c>
    </row>
    <row r="540" spans="1:13" x14ac:dyDescent="0.2">
      <c r="A540" s="1">
        <v>43547</v>
      </c>
      <c r="B540">
        <v>0.2</v>
      </c>
      <c r="C540">
        <v>21.2</v>
      </c>
      <c r="D540">
        <v>30.8</v>
      </c>
      <c r="E540">
        <v>40.5</v>
      </c>
      <c r="F540">
        <v>25.9</v>
      </c>
      <c r="G540">
        <v>0.06</v>
      </c>
      <c r="H540">
        <v>4.53</v>
      </c>
      <c r="K540">
        <f t="shared" si="108"/>
        <v>0.17322844000000001</v>
      </c>
      <c r="L540">
        <v>1.1000000000000001</v>
      </c>
      <c r="M540">
        <v>4.4000000000000004</v>
      </c>
    </row>
    <row r="541" spans="1:13" x14ac:dyDescent="0.2">
      <c r="A541" s="1">
        <v>43548</v>
      </c>
      <c r="B541">
        <v>0.19</v>
      </c>
      <c r="C541">
        <v>18.899999999999999</v>
      </c>
      <c r="D541">
        <v>28.3</v>
      </c>
      <c r="E541">
        <v>37.799999999999997</v>
      </c>
      <c r="F541">
        <v>24.5</v>
      </c>
      <c r="G541">
        <v>0.08</v>
      </c>
      <c r="H541">
        <v>3.28</v>
      </c>
      <c r="K541">
        <f t="shared" si="108"/>
        <v>5.1181129999999998E-2</v>
      </c>
      <c r="L541">
        <v>2.2000000000000002</v>
      </c>
      <c r="M541">
        <v>1.3</v>
      </c>
    </row>
    <row r="542" spans="1:13" x14ac:dyDescent="0.2">
      <c r="A542" s="1">
        <v>43549</v>
      </c>
      <c r="B542">
        <v>0.05</v>
      </c>
      <c r="C542">
        <v>12.1</v>
      </c>
      <c r="D542">
        <v>30</v>
      </c>
      <c r="E542">
        <v>48</v>
      </c>
      <c r="F542">
        <v>15.9</v>
      </c>
      <c r="G542">
        <v>0.02</v>
      </c>
      <c r="H542">
        <v>9.7100000000000009</v>
      </c>
      <c r="K542">
        <f t="shared" si="108"/>
        <v>2.3622059999999997E-2</v>
      </c>
      <c r="L542">
        <v>2.6</v>
      </c>
      <c r="M542">
        <v>0.6</v>
      </c>
    </row>
    <row r="543" spans="1:13" x14ac:dyDescent="0.2">
      <c r="A543" s="1">
        <v>43550</v>
      </c>
      <c r="B543">
        <v>0.04</v>
      </c>
      <c r="C543">
        <v>26.6</v>
      </c>
      <c r="D543">
        <v>36</v>
      </c>
      <c r="E543">
        <v>45.4</v>
      </c>
      <c r="F543">
        <v>18.8</v>
      </c>
      <c r="G543">
        <v>1.0900000000000001</v>
      </c>
      <c r="H543">
        <v>8.35</v>
      </c>
      <c r="I543">
        <v>1.71</v>
      </c>
      <c r="J543">
        <f t="shared" ref="J543" si="114">SUM(K539:K543)</f>
        <v>0.57480346000000004</v>
      </c>
      <c r="K543">
        <f t="shared" si="108"/>
        <v>0.15354339</v>
      </c>
      <c r="L543">
        <v>2.2999999999999998</v>
      </c>
      <c r="M543">
        <v>3.9</v>
      </c>
    </row>
    <row r="544" spans="1:13" x14ac:dyDescent="0.2">
      <c r="A544" s="1">
        <v>43551</v>
      </c>
      <c r="B544">
        <v>0.16</v>
      </c>
      <c r="C544">
        <v>33.5</v>
      </c>
      <c r="D544">
        <v>38.299999999999997</v>
      </c>
      <c r="E544">
        <v>43.1</v>
      </c>
      <c r="F544">
        <v>28.8</v>
      </c>
      <c r="G544">
        <v>0.65</v>
      </c>
      <c r="H544">
        <v>4.57</v>
      </c>
      <c r="K544">
        <f t="shared" si="108"/>
        <v>0.86614219999999997</v>
      </c>
      <c r="L544">
        <v>1.5</v>
      </c>
      <c r="M544">
        <v>22</v>
      </c>
    </row>
    <row r="545" spans="1:13" x14ac:dyDescent="0.2">
      <c r="A545" s="1">
        <v>43552</v>
      </c>
      <c r="B545">
        <v>0.86</v>
      </c>
      <c r="C545">
        <v>22.1</v>
      </c>
      <c r="D545">
        <v>30.8</v>
      </c>
      <c r="E545">
        <v>39.5</v>
      </c>
      <c r="F545">
        <v>27.1</v>
      </c>
      <c r="G545">
        <v>0.08</v>
      </c>
      <c r="H545">
        <v>2.67</v>
      </c>
      <c r="K545">
        <f t="shared" si="108"/>
        <v>3.9370099999999998E-2</v>
      </c>
      <c r="L545">
        <v>1.7</v>
      </c>
      <c r="M545">
        <v>1</v>
      </c>
    </row>
    <row r="546" spans="1:13" x14ac:dyDescent="0.2">
      <c r="A546" s="1">
        <v>43553</v>
      </c>
      <c r="B546">
        <v>7.0000000000000007E-2</v>
      </c>
      <c r="C546">
        <v>21.2</v>
      </c>
      <c r="D546">
        <v>30.1</v>
      </c>
      <c r="E546">
        <v>39</v>
      </c>
      <c r="F546">
        <v>22.2</v>
      </c>
      <c r="G546">
        <v>0.31</v>
      </c>
      <c r="H546">
        <v>4.18</v>
      </c>
      <c r="K546">
        <f t="shared" si="108"/>
        <v>0</v>
      </c>
      <c r="L546">
        <v>2.2999999999999998</v>
      </c>
      <c r="M546">
        <v>0</v>
      </c>
    </row>
    <row r="547" spans="1:13" x14ac:dyDescent="0.2">
      <c r="A547" s="1">
        <v>43554</v>
      </c>
      <c r="B547">
        <v>0.01</v>
      </c>
      <c r="C547">
        <v>20.8</v>
      </c>
      <c r="D547">
        <v>32.299999999999997</v>
      </c>
      <c r="E547">
        <v>43.8</v>
      </c>
      <c r="F547">
        <v>18.8</v>
      </c>
      <c r="G547">
        <v>0.34</v>
      </c>
      <c r="H547">
        <v>7.13</v>
      </c>
      <c r="K547">
        <f t="shared" si="108"/>
        <v>0</v>
      </c>
      <c r="L547">
        <v>2.6</v>
      </c>
      <c r="M547">
        <v>0</v>
      </c>
    </row>
    <row r="548" spans="1:13" x14ac:dyDescent="0.2">
      <c r="A548" s="1">
        <v>43555</v>
      </c>
      <c r="B548">
        <v>0</v>
      </c>
      <c r="C548">
        <v>18.5</v>
      </c>
      <c r="D548">
        <v>32.700000000000003</v>
      </c>
      <c r="E548">
        <v>46.9</v>
      </c>
      <c r="F548">
        <v>18.399999999999999</v>
      </c>
      <c r="G548">
        <v>0.51</v>
      </c>
      <c r="H548">
        <v>8.06</v>
      </c>
      <c r="I548">
        <v>1.66</v>
      </c>
      <c r="J548">
        <f t="shared" ref="J548" si="115">SUM(K544:K548)</f>
        <v>0.98031548999999996</v>
      </c>
      <c r="K548">
        <f t="shared" si="108"/>
        <v>7.4803189999999992E-2</v>
      </c>
      <c r="L548">
        <v>3</v>
      </c>
      <c r="M548">
        <v>1.9</v>
      </c>
    </row>
    <row r="549" spans="1:13" x14ac:dyDescent="0.2">
      <c r="A549" s="1">
        <v>43556</v>
      </c>
      <c r="B549">
        <v>7.0000000000000007E-2</v>
      </c>
      <c r="C549">
        <v>21.3</v>
      </c>
      <c r="D549">
        <v>37.9</v>
      </c>
      <c r="E549">
        <v>54.4</v>
      </c>
      <c r="F549">
        <v>22.9</v>
      </c>
      <c r="G549">
        <v>0.05</v>
      </c>
      <c r="H549">
        <v>10.85</v>
      </c>
      <c r="K549">
        <f t="shared" si="108"/>
        <v>0.16535442</v>
      </c>
      <c r="L549">
        <v>2.1</v>
      </c>
      <c r="M549">
        <v>4.2</v>
      </c>
    </row>
    <row r="550" spans="1:13" x14ac:dyDescent="0.2">
      <c r="A550" s="1">
        <v>43557</v>
      </c>
      <c r="B550">
        <v>0.2</v>
      </c>
      <c r="C550">
        <v>29.4</v>
      </c>
      <c r="D550">
        <v>39.700000000000003</v>
      </c>
      <c r="E550">
        <v>49.9</v>
      </c>
      <c r="F550">
        <v>32.9</v>
      </c>
      <c r="G550">
        <v>0.03</v>
      </c>
      <c r="H550">
        <v>6.04</v>
      </c>
      <c r="K550">
        <f t="shared" si="108"/>
        <v>0.37007894000000002</v>
      </c>
      <c r="L550">
        <v>1.8</v>
      </c>
      <c r="M550">
        <v>9.4</v>
      </c>
    </row>
    <row r="551" spans="1:13" x14ac:dyDescent="0.2">
      <c r="A551" s="1">
        <v>43558</v>
      </c>
      <c r="B551">
        <v>0.39</v>
      </c>
      <c r="C551">
        <v>30.2</v>
      </c>
      <c r="D551">
        <v>36.4</v>
      </c>
      <c r="E551">
        <v>42.5</v>
      </c>
      <c r="F551">
        <v>31.6</v>
      </c>
      <c r="G551">
        <v>0.15</v>
      </c>
      <c r="H551">
        <v>2.7</v>
      </c>
      <c r="K551">
        <f t="shared" si="108"/>
        <v>0</v>
      </c>
      <c r="L551">
        <v>2.5</v>
      </c>
      <c r="M551">
        <v>0</v>
      </c>
    </row>
    <row r="552" spans="1:13" x14ac:dyDescent="0.2">
      <c r="A552" s="1">
        <v>43559</v>
      </c>
      <c r="B552">
        <v>0.02</v>
      </c>
      <c r="C552">
        <v>29</v>
      </c>
      <c r="D552">
        <v>37.6</v>
      </c>
      <c r="E552">
        <v>46.1</v>
      </c>
      <c r="F552">
        <v>29.3</v>
      </c>
      <c r="G552">
        <v>0.26</v>
      </c>
      <c r="H552">
        <v>5.01</v>
      </c>
      <c r="K552">
        <f t="shared" si="108"/>
        <v>3.1496080000000003E-2</v>
      </c>
      <c r="L552">
        <v>2.5</v>
      </c>
      <c r="M552">
        <v>0.8</v>
      </c>
    </row>
    <row r="553" spans="1:13" x14ac:dyDescent="0.2">
      <c r="A553" s="1">
        <v>43560</v>
      </c>
      <c r="B553">
        <v>0.04</v>
      </c>
      <c r="C553">
        <v>30.8</v>
      </c>
      <c r="D553">
        <v>38.1</v>
      </c>
      <c r="E553">
        <v>45.4</v>
      </c>
      <c r="F553">
        <v>28.5</v>
      </c>
      <c r="G553">
        <v>0.6</v>
      </c>
      <c r="H553">
        <v>4.92</v>
      </c>
      <c r="I553">
        <v>1.57</v>
      </c>
      <c r="J553">
        <f t="shared" ref="J553" si="116">SUM(K549:K553)</f>
        <v>0.64173263000000014</v>
      </c>
      <c r="K553">
        <f t="shared" si="108"/>
        <v>7.4803189999999992E-2</v>
      </c>
      <c r="L553">
        <v>2.1</v>
      </c>
      <c r="M553">
        <v>1.9</v>
      </c>
    </row>
    <row r="554" spans="1:13" x14ac:dyDescent="0.2">
      <c r="A554" s="1">
        <v>43561</v>
      </c>
      <c r="B554">
        <v>0.09</v>
      </c>
      <c r="C554">
        <v>29.1</v>
      </c>
      <c r="D554">
        <v>34.799999999999997</v>
      </c>
      <c r="E554">
        <v>40.4</v>
      </c>
      <c r="F554">
        <v>28</v>
      </c>
      <c r="G554">
        <v>0.54</v>
      </c>
      <c r="H554">
        <v>2.9</v>
      </c>
      <c r="K554">
        <f t="shared" si="108"/>
        <v>9.0551229999999983E-2</v>
      </c>
      <c r="L554">
        <v>2.5</v>
      </c>
      <c r="M554">
        <v>2.2999999999999998</v>
      </c>
    </row>
    <row r="555" spans="1:13" x14ac:dyDescent="0.2">
      <c r="A555" s="1">
        <v>43562</v>
      </c>
      <c r="B555">
        <v>0.09</v>
      </c>
      <c r="C555">
        <v>30.5</v>
      </c>
      <c r="D555">
        <v>37.5</v>
      </c>
      <c r="E555">
        <v>44.5</v>
      </c>
      <c r="F555">
        <v>30.6</v>
      </c>
      <c r="G555">
        <v>0.21</v>
      </c>
      <c r="H555">
        <v>4.57</v>
      </c>
      <c r="K555">
        <f t="shared" si="108"/>
        <v>0</v>
      </c>
      <c r="L555">
        <v>3</v>
      </c>
      <c r="M555">
        <v>0</v>
      </c>
    </row>
    <row r="556" spans="1:13" x14ac:dyDescent="0.2">
      <c r="A556" s="1">
        <v>43563</v>
      </c>
      <c r="B556">
        <v>0.01</v>
      </c>
      <c r="C556">
        <v>35.9</v>
      </c>
      <c r="D556">
        <v>43.6</v>
      </c>
      <c r="E556">
        <v>51.4</v>
      </c>
      <c r="F556">
        <v>34.299999999999997</v>
      </c>
      <c r="G556">
        <v>0.84</v>
      </c>
      <c r="H556">
        <v>6.06</v>
      </c>
      <c r="K556">
        <f t="shared" si="108"/>
        <v>0.71259881000000003</v>
      </c>
      <c r="L556">
        <v>2.7</v>
      </c>
      <c r="M556">
        <v>18.100000000000001</v>
      </c>
    </row>
    <row r="557" spans="1:13" x14ac:dyDescent="0.2">
      <c r="A557" s="1">
        <v>43564</v>
      </c>
      <c r="B557">
        <v>0.75</v>
      </c>
      <c r="C557">
        <v>34.200000000000003</v>
      </c>
      <c r="D557">
        <v>42.7</v>
      </c>
      <c r="E557">
        <v>51.3</v>
      </c>
      <c r="F557">
        <v>35.4</v>
      </c>
      <c r="G557">
        <v>0.71</v>
      </c>
      <c r="H557">
        <v>5.8</v>
      </c>
      <c r="K557">
        <f t="shared" si="108"/>
        <v>0.14566936999999999</v>
      </c>
      <c r="L557">
        <v>2.4</v>
      </c>
      <c r="M557">
        <v>3.7</v>
      </c>
    </row>
    <row r="558" spans="1:13" x14ac:dyDescent="0.2">
      <c r="A558" s="1">
        <v>43565</v>
      </c>
      <c r="B558">
        <v>0.17</v>
      </c>
      <c r="C558">
        <v>26.9</v>
      </c>
      <c r="D558">
        <v>33.200000000000003</v>
      </c>
      <c r="E558">
        <v>39.6</v>
      </c>
      <c r="F558">
        <v>20</v>
      </c>
      <c r="G558">
        <v>0.68</v>
      </c>
      <c r="H558">
        <v>4.9400000000000004</v>
      </c>
      <c r="I558">
        <v>1.51</v>
      </c>
      <c r="J558">
        <f t="shared" ref="J558" si="117">SUM(K554:K558)</f>
        <v>0.94881941000000003</v>
      </c>
      <c r="K558">
        <f t="shared" si="108"/>
        <v>0</v>
      </c>
      <c r="L558">
        <v>2.9</v>
      </c>
      <c r="M558">
        <v>0</v>
      </c>
    </row>
    <row r="559" spans="1:13" x14ac:dyDescent="0.2">
      <c r="A559" s="1">
        <v>43566</v>
      </c>
      <c r="B559">
        <v>0</v>
      </c>
      <c r="C559">
        <v>18.7</v>
      </c>
      <c r="D559">
        <v>32.299999999999997</v>
      </c>
      <c r="E559">
        <v>46</v>
      </c>
      <c r="F559">
        <v>18.7</v>
      </c>
      <c r="G559">
        <v>0.37</v>
      </c>
      <c r="H559">
        <v>7.63</v>
      </c>
      <c r="K559">
        <f t="shared" si="108"/>
        <v>0</v>
      </c>
      <c r="L559">
        <v>2.2000000000000002</v>
      </c>
      <c r="M559">
        <v>0</v>
      </c>
    </row>
    <row r="560" spans="1:13" x14ac:dyDescent="0.2">
      <c r="A560" s="1">
        <v>43567</v>
      </c>
      <c r="B560">
        <v>0</v>
      </c>
      <c r="C560">
        <v>27.2</v>
      </c>
      <c r="D560">
        <v>34.299999999999997</v>
      </c>
      <c r="E560">
        <v>41.4</v>
      </c>
      <c r="F560">
        <v>25.8</v>
      </c>
      <c r="G560">
        <v>0.62</v>
      </c>
      <c r="H560">
        <v>3.98</v>
      </c>
      <c r="K560">
        <f t="shared" si="108"/>
        <v>0</v>
      </c>
      <c r="L560">
        <v>2.7</v>
      </c>
      <c r="M560">
        <v>0</v>
      </c>
    </row>
    <row r="561" spans="1:13" x14ac:dyDescent="0.2">
      <c r="A561" s="1">
        <v>43568</v>
      </c>
      <c r="B561">
        <v>0</v>
      </c>
      <c r="C561">
        <v>22.7</v>
      </c>
      <c r="D561">
        <v>34.5</v>
      </c>
      <c r="E561">
        <v>46.2</v>
      </c>
      <c r="F561">
        <v>22.6</v>
      </c>
      <c r="G561">
        <v>0.25</v>
      </c>
      <c r="H561">
        <v>6.65</v>
      </c>
      <c r="K561">
        <f t="shared" si="108"/>
        <v>0</v>
      </c>
      <c r="L561">
        <v>3.4</v>
      </c>
      <c r="M561">
        <v>0</v>
      </c>
    </row>
    <row r="562" spans="1:13" x14ac:dyDescent="0.2">
      <c r="A562" s="1">
        <v>43569</v>
      </c>
      <c r="B562">
        <v>0</v>
      </c>
      <c r="C562">
        <v>23.1</v>
      </c>
      <c r="D562">
        <v>39.6</v>
      </c>
      <c r="E562">
        <v>56</v>
      </c>
      <c r="F562">
        <v>26.3</v>
      </c>
      <c r="G562">
        <v>0.53</v>
      </c>
      <c r="H562">
        <v>11.31</v>
      </c>
      <c r="K562">
        <f t="shared" si="108"/>
        <v>4.3307110000000003E-2</v>
      </c>
      <c r="L562">
        <v>3.1</v>
      </c>
      <c r="M562">
        <v>1.1000000000000001</v>
      </c>
    </row>
    <row r="563" spans="1:13" x14ac:dyDescent="0.2">
      <c r="A563" s="1">
        <v>43570</v>
      </c>
      <c r="B563">
        <v>0.04</v>
      </c>
      <c r="C563">
        <v>33.6</v>
      </c>
      <c r="D563">
        <v>41.2</v>
      </c>
      <c r="E563">
        <v>48.9</v>
      </c>
      <c r="F563">
        <v>28.6</v>
      </c>
      <c r="G563">
        <v>1.4</v>
      </c>
      <c r="H563">
        <v>6.33</v>
      </c>
      <c r="I563">
        <v>1.47</v>
      </c>
      <c r="J563">
        <f t="shared" ref="J563" si="118">SUM(K559:K563)</f>
        <v>9.0551229999999996E-2</v>
      </c>
      <c r="K563">
        <f t="shared" si="108"/>
        <v>4.7244119999999994E-2</v>
      </c>
      <c r="L563">
        <v>2.7</v>
      </c>
      <c r="M563">
        <v>1.2</v>
      </c>
    </row>
    <row r="564" spans="1:13" x14ac:dyDescent="0.2">
      <c r="A564" s="1">
        <v>43571</v>
      </c>
      <c r="B564">
        <v>0.05</v>
      </c>
      <c r="C564">
        <v>31.1</v>
      </c>
      <c r="D564">
        <v>37.700000000000003</v>
      </c>
      <c r="E564">
        <v>44.4</v>
      </c>
      <c r="F564">
        <v>28.1</v>
      </c>
      <c r="G564">
        <v>0.33</v>
      </c>
      <c r="H564">
        <v>5.96</v>
      </c>
      <c r="K564">
        <f t="shared" si="108"/>
        <v>9.0551229999999983E-2</v>
      </c>
      <c r="L564">
        <v>2.5</v>
      </c>
      <c r="M564">
        <v>2.2999999999999998</v>
      </c>
    </row>
    <row r="565" spans="1:13" x14ac:dyDescent="0.2">
      <c r="A565" s="1">
        <v>43572</v>
      </c>
      <c r="B565">
        <v>0.1</v>
      </c>
      <c r="C565">
        <v>26.8</v>
      </c>
      <c r="D565">
        <v>36.5</v>
      </c>
      <c r="E565">
        <v>46.2</v>
      </c>
      <c r="F565">
        <v>25.1</v>
      </c>
      <c r="G565">
        <v>0.22</v>
      </c>
      <c r="H565">
        <v>6.45</v>
      </c>
      <c r="K565">
        <f t="shared" si="108"/>
        <v>0</v>
      </c>
      <c r="L565">
        <v>3.4</v>
      </c>
      <c r="M565">
        <v>0</v>
      </c>
    </row>
    <row r="566" spans="1:13" x14ac:dyDescent="0.2">
      <c r="A566" s="1">
        <v>43573</v>
      </c>
      <c r="B566">
        <v>0.04</v>
      </c>
      <c r="C566">
        <v>25.1</v>
      </c>
      <c r="D566">
        <v>41.8</v>
      </c>
      <c r="E566">
        <v>58.5</v>
      </c>
      <c r="F566">
        <v>25.4</v>
      </c>
      <c r="G566">
        <v>0.68</v>
      </c>
      <c r="H566">
        <v>12.76</v>
      </c>
      <c r="K566">
        <f t="shared" si="108"/>
        <v>0</v>
      </c>
      <c r="L566">
        <v>4.3</v>
      </c>
      <c r="M566">
        <v>0</v>
      </c>
    </row>
    <row r="567" spans="1:13" x14ac:dyDescent="0.2">
      <c r="A567" s="1">
        <v>43574</v>
      </c>
      <c r="B567">
        <v>0</v>
      </c>
      <c r="C567">
        <v>29.9</v>
      </c>
      <c r="D567">
        <v>47.6</v>
      </c>
      <c r="E567">
        <v>65.2</v>
      </c>
      <c r="F567">
        <v>31.1</v>
      </c>
      <c r="G567">
        <v>0.73</v>
      </c>
      <c r="H567">
        <v>16.27</v>
      </c>
      <c r="K567">
        <f t="shared" si="108"/>
        <v>0</v>
      </c>
      <c r="L567">
        <v>4.0999999999999996</v>
      </c>
      <c r="M567">
        <v>0</v>
      </c>
    </row>
    <row r="568" spans="1:13" x14ac:dyDescent="0.2">
      <c r="A568" s="1">
        <v>43575</v>
      </c>
      <c r="B568">
        <v>0</v>
      </c>
      <c r="C568">
        <v>32.299999999999997</v>
      </c>
      <c r="D568">
        <v>47.1</v>
      </c>
      <c r="E568">
        <v>61.9</v>
      </c>
      <c r="F568">
        <v>31.3</v>
      </c>
      <c r="G568">
        <v>0.44</v>
      </c>
      <c r="H568">
        <v>14.22</v>
      </c>
      <c r="I568">
        <v>1.45</v>
      </c>
      <c r="J568">
        <f t="shared" ref="J568" si="119">SUM(K564:K568)</f>
        <v>9.0551229999999983E-2</v>
      </c>
      <c r="K568">
        <f t="shared" si="108"/>
        <v>0</v>
      </c>
      <c r="L568">
        <v>2.8</v>
      </c>
      <c r="M568">
        <v>0</v>
      </c>
    </row>
    <row r="569" spans="1:13" x14ac:dyDescent="0.2">
      <c r="A569" s="1">
        <v>43576</v>
      </c>
      <c r="B569">
        <v>0</v>
      </c>
      <c r="C569">
        <v>28.8</v>
      </c>
      <c r="D569">
        <v>39</v>
      </c>
      <c r="E569">
        <v>49.2</v>
      </c>
      <c r="F569">
        <v>30</v>
      </c>
      <c r="G569">
        <v>0.49</v>
      </c>
      <c r="H569">
        <v>5.32</v>
      </c>
      <c r="K569">
        <f t="shared" si="108"/>
        <v>3.9370099999999998E-2</v>
      </c>
      <c r="L569">
        <v>3.2</v>
      </c>
      <c r="M569">
        <v>1</v>
      </c>
    </row>
    <row r="570" spans="1:13" x14ac:dyDescent="0.2">
      <c r="A570" s="1">
        <v>43577</v>
      </c>
      <c r="B570">
        <v>0.04</v>
      </c>
      <c r="C570">
        <v>28</v>
      </c>
      <c r="D570">
        <v>38.299999999999997</v>
      </c>
      <c r="E570">
        <v>48.6</v>
      </c>
      <c r="F570">
        <v>26.1</v>
      </c>
      <c r="G570">
        <v>0.45</v>
      </c>
      <c r="H570">
        <v>7.49</v>
      </c>
      <c r="K570">
        <f t="shared" si="108"/>
        <v>0</v>
      </c>
      <c r="L570">
        <v>4</v>
      </c>
      <c r="M570">
        <v>0</v>
      </c>
    </row>
    <row r="571" spans="1:13" x14ac:dyDescent="0.2">
      <c r="A571" s="1">
        <v>43578</v>
      </c>
      <c r="B571">
        <v>0</v>
      </c>
      <c r="C571">
        <v>28.6</v>
      </c>
      <c r="D571">
        <v>42.8</v>
      </c>
      <c r="E571">
        <v>57</v>
      </c>
      <c r="F571">
        <v>21.4</v>
      </c>
      <c r="G571">
        <v>0.98</v>
      </c>
      <c r="H571">
        <v>13.13</v>
      </c>
      <c r="K571">
        <f t="shared" si="108"/>
        <v>0</v>
      </c>
      <c r="L571">
        <v>4.0999999999999996</v>
      </c>
      <c r="M571">
        <v>0</v>
      </c>
    </row>
    <row r="572" spans="1:13" x14ac:dyDescent="0.2">
      <c r="A572" s="1">
        <v>43579</v>
      </c>
      <c r="B572">
        <v>0</v>
      </c>
      <c r="C572">
        <v>30.7</v>
      </c>
      <c r="D572">
        <v>47.5</v>
      </c>
      <c r="E572">
        <v>64.400000000000006</v>
      </c>
      <c r="F572">
        <v>30.9</v>
      </c>
      <c r="G572">
        <v>0.89</v>
      </c>
      <c r="H572">
        <v>14.82</v>
      </c>
      <c r="K572">
        <f t="shared" si="108"/>
        <v>0</v>
      </c>
      <c r="L572">
        <v>4.3</v>
      </c>
      <c r="M572">
        <v>0</v>
      </c>
    </row>
    <row r="573" spans="1:13" x14ac:dyDescent="0.2">
      <c r="A573" s="1">
        <v>43580</v>
      </c>
      <c r="B573">
        <v>0</v>
      </c>
      <c r="C573">
        <v>32.799999999999997</v>
      </c>
      <c r="D573">
        <v>50.6</v>
      </c>
      <c r="E573">
        <v>68.400000000000006</v>
      </c>
      <c r="F573">
        <v>36.299999999999997</v>
      </c>
      <c r="G573">
        <v>0.35</v>
      </c>
      <c r="H573">
        <v>16.84</v>
      </c>
      <c r="I573">
        <v>1.42</v>
      </c>
      <c r="J573">
        <f t="shared" ref="J573" si="120">SUM(K569:K573)</f>
        <v>3.9370099999999998E-2</v>
      </c>
      <c r="K573">
        <f t="shared" si="108"/>
        <v>0</v>
      </c>
      <c r="L573">
        <v>4.4000000000000004</v>
      </c>
      <c r="M573">
        <v>0</v>
      </c>
    </row>
    <row r="574" spans="1:13" x14ac:dyDescent="0.2">
      <c r="A574" s="1">
        <v>43581</v>
      </c>
      <c r="B574">
        <v>0</v>
      </c>
      <c r="C574">
        <v>32.200000000000003</v>
      </c>
      <c r="D574">
        <v>49.7</v>
      </c>
      <c r="E574">
        <v>67.2</v>
      </c>
      <c r="F574">
        <v>34.200000000000003</v>
      </c>
      <c r="G574">
        <v>0.54</v>
      </c>
      <c r="H574">
        <v>16.47</v>
      </c>
      <c r="K574">
        <f t="shared" si="108"/>
        <v>0</v>
      </c>
      <c r="L574">
        <v>4.5999999999999996</v>
      </c>
      <c r="M574">
        <v>0</v>
      </c>
    </row>
    <row r="575" spans="1:13" x14ac:dyDescent="0.2">
      <c r="A575" s="1">
        <v>43582</v>
      </c>
      <c r="B575">
        <v>0</v>
      </c>
      <c r="C575">
        <v>31.5</v>
      </c>
      <c r="D575">
        <v>47.6</v>
      </c>
      <c r="E575">
        <v>63.7</v>
      </c>
      <c r="F575">
        <v>30.1</v>
      </c>
      <c r="G575">
        <v>0.55000000000000004</v>
      </c>
      <c r="H575">
        <v>15.49</v>
      </c>
      <c r="K575">
        <f t="shared" si="108"/>
        <v>0</v>
      </c>
      <c r="L575">
        <v>4.4000000000000004</v>
      </c>
      <c r="M575">
        <v>0</v>
      </c>
    </row>
    <row r="576" spans="1:13" x14ac:dyDescent="0.2">
      <c r="A576" s="1">
        <v>43583</v>
      </c>
      <c r="B576">
        <v>0</v>
      </c>
      <c r="C576">
        <v>30.7</v>
      </c>
      <c r="D576">
        <v>46.9</v>
      </c>
      <c r="E576">
        <v>63.1</v>
      </c>
      <c r="F576">
        <v>25.9</v>
      </c>
      <c r="G576">
        <v>0.44</v>
      </c>
      <c r="H576">
        <v>15.13</v>
      </c>
      <c r="K576">
        <f t="shared" si="108"/>
        <v>0</v>
      </c>
      <c r="L576">
        <v>4.4000000000000004</v>
      </c>
      <c r="M576">
        <v>0</v>
      </c>
    </row>
    <row r="577" spans="1:13" x14ac:dyDescent="0.2">
      <c r="A577" s="1">
        <v>43584</v>
      </c>
      <c r="B577">
        <v>0</v>
      </c>
      <c r="C577">
        <v>29.2</v>
      </c>
      <c r="D577">
        <v>45.5</v>
      </c>
      <c r="E577">
        <v>61.8</v>
      </c>
      <c r="F577">
        <v>25.4</v>
      </c>
      <c r="G577">
        <v>0.7</v>
      </c>
      <c r="H577">
        <v>14.64</v>
      </c>
      <c r="K577">
        <f t="shared" si="108"/>
        <v>0</v>
      </c>
      <c r="L577">
        <v>4.0999999999999996</v>
      </c>
      <c r="M577">
        <v>0</v>
      </c>
    </row>
    <row r="578" spans="1:13" x14ac:dyDescent="0.2">
      <c r="A578" s="1">
        <v>43585</v>
      </c>
      <c r="B578">
        <v>0</v>
      </c>
      <c r="C578">
        <v>28.7</v>
      </c>
      <c r="D578">
        <v>43.6</v>
      </c>
      <c r="E578">
        <v>58.6</v>
      </c>
      <c r="F578">
        <v>30</v>
      </c>
      <c r="G578">
        <v>0.47</v>
      </c>
      <c r="H578">
        <v>11.69</v>
      </c>
      <c r="I578">
        <v>1.38</v>
      </c>
      <c r="J578">
        <f t="shared" ref="J578" si="121">SUM(K574:K578)</f>
        <v>0</v>
      </c>
      <c r="K578">
        <f t="shared" si="108"/>
        <v>0</v>
      </c>
      <c r="L578">
        <v>2.7</v>
      </c>
      <c r="M578">
        <v>0</v>
      </c>
    </row>
    <row r="579" spans="1:13" x14ac:dyDescent="0.2">
      <c r="A579" s="1">
        <v>43586</v>
      </c>
      <c r="B579">
        <v>0</v>
      </c>
      <c r="C579">
        <v>25.8</v>
      </c>
      <c r="D579">
        <v>35.299999999999997</v>
      </c>
      <c r="E579">
        <v>44.7</v>
      </c>
      <c r="F579">
        <v>26.3</v>
      </c>
      <c r="G579">
        <v>0.51</v>
      </c>
      <c r="H579">
        <v>4.5</v>
      </c>
      <c r="K579">
        <f t="shared" ref="K579:K642" si="122">0.0393701*M579</f>
        <v>0</v>
      </c>
      <c r="L579">
        <v>3.6</v>
      </c>
      <c r="M579">
        <v>0</v>
      </c>
    </row>
    <row r="580" spans="1:13" x14ac:dyDescent="0.2">
      <c r="A580" s="1">
        <v>43587</v>
      </c>
      <c r="B580">
        <v>0</v>
      </c>
      <c r="C580">
        <v>21.8</v>
      </c>
      <c r="D580">
        <v>36.6</v>
      </c>
      <c r="E580">
        <v>51.4</v>
      </c>
      <c r="F580">
        <v>22.5</v>
      </c>
      <c r="G580">
        <v>0.32</v>
      </c>
      <c r="H580">
        <v>9.58</v>
      </c>
      <c r="K580">
        <f t="shared" si="122"/>
        <v>0</v>
      </c>
      <c r="L580">
        <v>3.9</v>
      </c>
      <c r="M580">
        <v>0</v>
      </c>
    </row>
    <row r="581" spans="1:13" x14ac:dyDescent="0.2">
      <c r="A581" s="1">
        <v>43588</v>
      </c>
      <c r="B581">
        <v>0.01</v>
      </c>
      <c r="C581">
        <v>24.9</v>
      </c>
      <c r="D581">
        <v>41.2</v>
      </c>
      <c r="E581">
        <v>57.6</v>
      </c>
      <c r="F581">
        <v>24.5</v>
      </c>
      <c r="G581">
        <v>0.06</v>
      </c>
      <c r="H581">
        <v>13.02</v>
      </c>
      <c r="K581">
        <f t="shared" si="122"/>
        <v>0</v>
      </c>
      <c r="L581">
        <v>4.0999999999999996</v>
      </c>
      <c r="M581">
        <v>0</v>
      </c>
    </row>
    <row r="582" spans="1:13" x14ac:dyDescent="0.2">
      <c r="A582" s="1">
        <v>43589</v>
      </c>
      <c r="B582">
        <v>0</v>
      </c>
      <c r="C582">
        <v>29.5</v>
      </c>
      <c r="D582">
        <v>44.9</v>
      </c>
      <c r="E582">
        <v>60.2</v>
      </c>
      <c r="F582">
        <v>28.5</v>
      </c>
      <c r="G582">
        <v>0.56999999999999995</v>
      </c>
      <c r="H582">
        <v>13.37</v>
      </c>
      <c r="K582">
        <f t="shared" si="122"/>
        <v>0</v>
      </c>
      <c r="L582">
        <v>4.3</v>
      </c>
      <c r="M582">
        <v>0</v>
      </c>
    </row>
    <row r="583" spans="1:13" x14ac:dyDescent="0.2">
      <c r="A583" s="1">
        <v>43590</v>
      </c>
      <c r="B583">
        <v>0</v>
      </c>
      <c r="C583">
        <v>29</v>
      </c>
      <c r="D583">
        <v>45.7</v>
      </c>
      <c r="E583">
        <v>62.4</v>
      </c>
      <c r="F583">
        <v>26.1</v>
      </c>
      <c r="G583">
        <v>0.36</v>
      </c>
      <c r="H583">
        <v>16.14</v>
      </c>
      <c r="I583">
        <v>1.3</v>
      </c>
      <c r="J583">
        <f t="shared" ref="J583" si="123">SUM(K579:K583)</f>
        <v>3.543309E-2</v>
      </c>
      <c r="K583">
        <f t="shared" si="122"/>
        <v>3.543309E-2</v>
      </c>
      <c r="L583">
        <v>4.5999999999999996</v>
      </c>
      <c r="M583">
        <v>0.9</v>
      </c>
    </row>
    <row r="584" spans="1:13" x14ac:dyDescent="0.2">
      <c r="A584" s="1">
        <v>43591</v>
      </c>
      <c r="B584">
        <v>0.03</v>
      </c>
      <c r="C584">
        <v>30.2</v>
      </c>
      <c r="D584">
        <v>47.5</v>
      </c>
      <c r="E584">
        <v>64.8</v>
      </c>
      <c r="F584">
        <v>32.700000000000003</v>
      </c>
      <c r="G584">
        <v>0.35</v>
      </c>
      <c r="H584">
        <v>14.69</v>
      </c>
      <c r="K584">
        <f t="shared" si="122"/>
        <v>9.4488239999999987E-2</v>
      </c>
      <c r="L584">
        <v>4.2</v>
      </c>
      <c r="M584">
        <v>2.4</v>
      </c>
    </row>
    <row r="585" spans="1:13" x14ac:dyDescent="0.2">
      <c r="A585" s="1">
        <v>43592</v>
      </c>
      <c r="B585">
        <v>0.12</v>
      </c>
      <c r="C585">
        <v>33.299999999999997</v>
      </c>
      <c r="D585">
        <v>48</v>
      </c>
      <c r="E585">
        <v>62.7</v>
      </c>
      <c r="F585">
        <v>36.200000000000003</v>
      </c>
      <c r="G585">
        <v>0.17</v>
      </c>
      <c r="H585">
        <v>12.44</v>
      </c>
      <c r="K585">
        <f t="shared" si="122"/>
        <v>0</v>
      </c>
      <c r="L585">
        <v>4.2</v>
      </c>
      <c r="M585">
        <v>0</v>
      </c>
    </row>
    <row r="586" spans="1:13" x14ac:dyDescent="0.2">
      <c r="A586" s="1">
        <v>43593</v>
      </c>
      <c r="B586">
        <v>0</v>
      </c>
      <c r="C586">
        <v>31.7</v>
      </c>
      <c r="D586">
        <v>46.5</v>
      </c>
      <c r="E586">
        <v>61.4</v>
      </c>
      <c r="F586">
        <v>34.799999999999997</v>
      </c>
      <c r="G586">
        <v>0.38</v>
      </c>
      <c r="H586">
        <v>11.33</v>
      </c>
      <c r="K586">
        <f t="shared" si="122"/>
        <v>0</v>
      </c>
      <c r="L586">
        <v>4.3</v>
      </c>
      <c r="M586">
        <v>0</v>
      </c>
    </row>
    <row r="587" spans="1:13" x14ac:dyDescent="0.2">
      <c r="A587" s="1">
        <v>43594</v>
      </c>
      <c r="B587">
        <v>0</v>
      </c>
      <c r="C587">
        <v>32.799999999999997</v>
      </c>
      <c r="D587">
        <v>47.4</v>
      </c>
      <c r="E587">
        <v>62</v>
      </c>
      <c r="F587">
        <v>29.6</v>
      </c>
      <c r="G587">
        <v>0.72</v>
      </c>
      <c r="H587">
        <v>13.31</v>
      </c>
      <c r="K587">
        <f t="shared" si="122"/>
        <v>0</v>
      </c>
      <c r="L587">
        <v>4</v>
      </c>
      <c r="M587">
        <v>0</v>
      </c>
    </row>
    <row r="588" spans="1:13" x14ac:dyDescent="0.2">
      <c r="A588" s="1">
        <v>43595</v>
      </c>
      <c r="B588">
        <v>0</v>
      </c>
      <c r="C588">
        <v>32.4</v>
      </c>
      <c r="D588">
        <v>45.2</v>
      </c>
      <c r="E588">
        <v>58</v>
      </c>
      <c r="F588">
        <v>26.4</v>
      </c>
      <c r="G588">
        <v>1.18</v>
      </c>
      <c r="H588">
        <v>11.96</v>
      </c>
      <c r="I588">
        <v>1.19</v>
      </c>
      <c r="J588">
        <f t="shared" ref="J588" si="124">SUM(K584:K588)</f>
        <v>9.4488239999999987E-2</v>
      </c>
      <c r="K588">
        <f t="shared" si="122"/>
        <v>0</v>
      </c>
      <c r="L588">
        <v>4.5999999999999996</v>
      </c>
      <c r="M588">
        <v>0</v>
      </c>
    </row>
    <row r="589" spans="1:13" x14ac:dyDescent="0.2">
      <c r="A589" s="1">
        <v>43596</v>
      </c>
      <c r="B589">
        <v>0</v>
      </c>
      <c r="C589">
        <v>31.9</v>
      </c>
      <c r="D589">
        <v>44.9</v>
      </c>
      <c r="E589">
        <v>58</v>
      </c>
      <c r="F589">
        <v>20.3</v>
      </c>
      <c r="G589">
        <v>1.63</v>
      </c>
      <c r="H589">
        <v>13.65</v>
      </c>
      <c r="K589">
        <f t="shared" si="122"/>
        <v>0</v>
      </c>
      <c r="L589">
        <v>4.5999999999999996</v>
      </c>
      <c r="M589">
        <v>0</v>
      </c>
    </row>
    <row r="590" spans="1:13" x14ac:dyDescent="0.2">
      <c r="A590" s="1">
        <v>43597</v>
      </c>
      <c r="B590">
        <v>0</v>
      </c>
      <c r="C590">
        <v>30.5</v>
      </c>
      <c r="D590">
        <v>48.1</v>
      </c>
      <c r="E590">
        <v>65.599999999999994</v>
      </c>
      <c r="F590">
        <v>25.6</v>
      </c>
      <c r="G590">
        <v>1.67</v>
      </c>
      <c r="H590">
        <v>16.82</v>
      </c>
      <c r="K590">
        <f t="shared" si="122"/>
        <v>0</v>
      </c>
      <c r="L590">
        <v>5</v>
      </c>
      <c r="M590">
        <v>0</v>
      </c>
    </row>
    <row r="591" spans="1:13" x14ac:dyDescent="0.2">
      <c r="A591" s="1">
        <v>43598</v>
      </c>
      <c r="B591">
        <v>0</v>
      </c>
      <c r="C591">
        <v>33.700000000000003</v>
      </c>
      <c r="D591">
        <v>51.2</v>
      </c>
      <c r="E591">
        <v>68.7</v>
      </c>
      <c r="F591">
        <v>34.9</v>
      </c>
      <c r="G591">
        <v>0.61</v>
      </c>
      <c r="H591">
        <v>17.86</v>
      </c>
      <c r="K591">
        <f t="shared" si="122"/>
        <v>0</v>
      </c>
      <c r="L591">
        <v>4.5999999999999996</v>
      </c>
      <c r="M591">
        <v>0</v>
      </c>
    </row>
    <row r="592" spans="1:13" x14ac:dyDescent="0.2">
      <c r="A592" s="1">
        <v>43599</v>
      </c>
      <c r="B592">
        <v>0</v>
      </c>
      <c r="C592">
        <v>33.9</v>
      </c>
      <c r="D592">
        <v>48.2</v>
      </c>
      <c r="E592">
        <v>62.4</v>
      </c>
      <c r="F592">
        <v>28.6</v>
      </c>
      <c r="G592">
        <v>0.52</v>
      </c>
      <c r="H592">
        <v>14.62</v>
      </c>
      <c r="K592">
        <f t="shared" si="122"/>
        <v>0</v>
      </c>
      <c r="L592">
        <v>3.9</v>
      </c>
      <c r="M592">
        <v>0</v>
      </c>
    </row>
    <row r="593" spans="1:13" x14ac:dyDescent="0.2">
      <c r="A593" s="1">
        <v>43600</v>
      </c>
      <c r="B593">
        <v>0</v>
      </c>
      <c r="C593">
        <v>37.4</v>
      </c>
      <c r="D593">
        <v>47.4</v>
      </c>
      <c r="E593">
        <v>57.3</v>
      </c>
      <c r="F593">
        <v>28.6</v>
      </c>
      <c r="G593">
        <v>2.19</v>
      </c>
      <c r="H593">
        <v>10.77</v>
      </c>
      <c r="I593">
        <v>1.1200000000000001</v>
      </c>
      <c r="J593">
        <f t="shared" ref="J593" si="125">SUM(K589:K593)</f>
        <v>0.42913408999999997</v>
      </c>
      <c r="K593">
        <f t="shared" si="122"/>
        <v>0.42913408999999997</v>
      </c>
      <c r="L593">
        <v>2.5</v>
      </c>
      <c r="M593">
        <v>10.9</v>
      </c>
    </row>
    <row r="594" spans="1:13" x14ac:dyDescent="0.2">
      <c r="A594" s="1">
        <v>43601</v>
      </c>
      <c r="B594">
        <v>0.41</v>
      </c>
      <c r="C594">
        <v>35.9</v>
      </c>
      <c r="D594">
        <v>41.3</v>
      </c>
      <c r="E594">
        <v>46.8</v>
      </c>
      <c r="F594">
        <v>35.4</v>
      </c>
      <c r="G594">
        <v>0.52</v>
      </c>
      <c r="H594">
        <v>4.91</v>
      </c>
      <c r="K594">
        <f t="shared" si="122"/>
        <v>0.56692944000000001</v>
      </c>
      <c r="L594">
        <v>1.9</v>
      </c>
      <c r="M594">
        <v>14.4</v>
      </c>
    </row>
    <row r="595" spans="1:13" x14ac:dyDescent="0.2">
      <c r="A595" s="1">
        <v>43602</v>
      </c>
      <c r="B595">
        <v>0.54</v>
      </c>
      <c r="C595">
        <v>29.9</v>
      </c>
      <c r="D595">
        <v>34.700000000000003</v>
      </c>
      <c r="E595">
        <v>39.4</v>
      </c>
      <c r="F595">
        <v>28.7</v>
      </c>
      <c r="G595">
        <v>0.2</v>
      </c>
      <c r="H595">
        <v>2.57</v>
      </c>
      <c r="K595">
        <f t="shared" si="122"/>
        <v>1.1811029999999998E-2</v>
      </c>
      <c r="L595">
        <v>2.9</v>
      </c>
      <c r="M595">
        <v>0.3</v>
      </c>
    </row>
    <row r="596" spans="1:13" x14ac:dyDescent="0.2">
      <c r="A596" s="1">
        <v>43603</v>
      </c>
      <c r="B596">
        <v>0.03</v>
      </c>
      <c r="C596">
        <v>29</v>
      </c>
      <c r="D596">
        <v>36.6</v>
      </c>
      <c r="E596">
        <v>44.2</v>
      </c>
      <c r="F596">
        <v>28.6</v>
      </c>
      <c r="G596">
        <v>0.53</v>
      </c>
      <c r="H596">
        <v>4.07</v>
      </c>
      <c r="K596">
        <f t="shared" si="122"/>
        <v>9.8425249999999992E-2</v>
      </c>
      <c r="L596">
        <v>2.8</v>
      </c>
      <c r="M596">
        <v>2.5</v>
      </c>
    </row>
    <row r="597" spans="1:13" x14ac:dyDescent="0.2">
      <c r="A597" s="1">
        <v>43604</v>
      </c>
      <c r="B597">
        <v>0.11</v>
      </c>
      <c r="C597">
        <v>28.1</v>
      </c>
      <c r="D597">
        <v>36.700000000000003</v>
      </c>
      <c r="E597">
        <v>45.3</v>
      </c>
      <c r="F597">
        <v>29.2</v>
      </c>
      <c r="G597">
        <v>0.27</v>
      </c>
      <c r="H597">
        <v>4.9800000000000004</v>
      </c>
      <c r="K597">
        <f t="shared" si="122"/>
        <v>0.29921275999999997</v>
      </c>
      <c r="L597">
        <v>2.5</v>
      </c>
      <c r="M597">
        <v>7.6</v>
      </c>
    </row>
    <row r="598" spans="1:13" x14ac:dyDescent="0.2">
      <c r="A598" s="1">
        <v>43605</v>
      </c>
      <c r="B598">
        <v>0.3</v>
      </c>
      <c r="C598">
        <v>27.2</v>
      </c>
      <c r="D598">
        <v>33.799999999999997</v>
      </c>
      <c r="E598">
        <v>40.4</v>
      </c>
      <c r="F598">
        <v>25.1</v>
      </c>
      <c r="G598">
        <v>0.44</v>
      </c>
      <c r="H598">
        <v>3.89</v>
      </c>
      <c r="I598">
        <v>1.1200000000000001</v>
      </c>
      <c r="J598">
        <f t="shared" ref="J598" si="126">SUM(K594:K598)</f>
        <v>0.99606352999999992</v>
      </c>
      <c r="K598">
        <f t="shared" si="122"/>
        <v>1.9685049999999999E-2</v>
      </c>
      <c r="L598">
        <v>3</v>
      </c>
      <c r="M598">
        <v>0.5</v>
      </c>
    </row>
    <row r="599" spans="1:13" x14ac:dyDescent="0.2">
      <c r="A599" s="1">
        <v>43606</v>
      </c>
      <c r="B599">
        <v>0.03</v>
      </c>
      <c r="C599">
        <v>24.9</v>
      </c>
      <c r="D599">
        <v>34.799999999999997</v>
      </c>
      <c r="E599">
        <v>44.7</v>
      </c>
      <c r="F599">
        <v>26</v>
      </c>
      <c r="G599">
        <v>0.28000000000000003</v>
      </c>
      <c r="H599">
        <v>4.8099999999999996</v>
      </c>
      <c r="K599">
        <f t="shared" si="122"/>
        <v>0.25590564999999998</v>
      </c>
      <c r="L599">
        <v>2.1</v>
      </c>
      <c r="M599">
        <v>6.5</v>
      </c>
    </row>
    <row r="600" spans="1:13" x14ac:dyDescent="0.2">
      <c r="A600" s="1">
        <v>43607</v>
      </c>
      <c r="B600">
        <v>0.24</v>
      </c>
      <c r="C600">
        <v>29.7</v>
      </c>
      <c r="D600">
        <v>35.5</v>
      </c>
      <c r="E600">
        <v>41.4</v>
      </c>
      <c r="F600">
        <v>28.6</v>
      </c>
      <c r="G600">
        <v>0.12</v>
      </c>
      <c r="H600">
        <v>3.24</v>
      </c>
      <c r="K600">
        <f t="shared" si="122"/>
        <v>0.31102379000000002</v>
      </c>
      <c r="L600">
        <v>2.8</v>
      </c>
      <c r="M600">
        <v>7.9</v>
      </c>
    </row>
    <row r="601" spans="1:13" x14ac:dyDescent="0.2">
      <c r="A601" s="1">
        <v>43608</v>
      </c>
      <c r="B601">
        <v>0.28000000000000003</v>
      </c>
      <c r="C601">
        <v>30.6</v>
      </c>
      <c r="D601">
        <v>37.700000000000003</v>
      </c>
      <c r="E601">
        <v>44.7</v>
      </c>
      <c r="F601">
        <v>35.200000000000003</v>
      </c>
      <c r="G601">
        <v>0.15</v>
      </c>
      <c r="H601">
        <v>3.6</v>
      </c>
      <c r="K601">
        <f t="shared" si="122"/>
        <v>0.16141740999999998</v>
      </c>
      <c r="L601">
        <v>2.4</v>
      </c>
      <c r="M601">
        <v>4.0999999999999996</v>
      </c>
    </row>
    <row r="602" spans="1:13" x14ac:dyDescent="0.2">
      <c r="A602" s="1">
        <v>43609</v>
      </c>
      <c r="B602">
        <v>0.13</v>
      </c>
      <c r="C602">
        <v>32.5</v>
      </c>
      <c r="D602">
        <v>39.5</v>
      </c>
      <c r="E602">
        <v>46.5</v>
      </c>
      <c r="F602">
        <v>36</v>
      </c>
      <c r="G602">
        <v>0.23</v>
      </c>
      <c r="H602">
        <v>3.31</v>
      </c>
      <c r="K602">
        <f t="shared" si="122"/>
        <v>0.11023627999999999</v>
      </c>
      <c r="L602">
        <v>3.7</v>
      </c>
      <c r="M602">
        <v>2.8</v>
      </c>
    </row>
    <row r="603" spans="1:13" x14ac:dyDescent="0.2">
      <c r="A603" s="1">
        <v>43610</v>
      </c>
      <c r="B603">
        <v>0.1</v>
      </c>
      <c r="C603">
        <v>31.8</v>
      </c>
      <c r="D603">
        <v>43.8</v>
      </c>
      <c r="E603">
        <v>55.8</v>
      </c>
      <c r="F603">
        <v>35.6</v>
      </c>
      <c r="G603">
        <v>0.38</v>
      </c>
      <c r="H603">
        <v>8.33</v>
      </c>
      <c r="I603">
        <v>1.19</v>
      </c>
      <c r="J603">
        <f t="shared" ref="J603" si="127">SUM(K599:K603)</f>
        <v>0.95669342999999996</v>
      </c>
      <c r="K603">
        <f t="shared" si="122"/>
        <v>0.1181103</v>
      </c>
      <c r="L603">
        <v>3.1</v>
      </c>
      <c r="M603">
        <v>3</v>
      </c>
    </row>
    <row r="604" spans="1:13" x14ac:dyDescent="0.2">
      <c r="A604" s="1">
        <v>43611</v>
      </c>
      <c r="B604">
        <v>0.13</v>
      </c>
      <c r="C604">
        <v>31.9</v>
      </c>
      <c r="D604">
        <v>40.799999999999997</v>
      </c>
      <c r="E604">
        <v>49.8</v>
      </c>
      <c r="F604">
        <v>33.700000000000003</v>
      </c>
      <c r="G604">
        <v>0.32</v>
      </c>
      <c r="H604">
        <v>4.8099999999999996</v>
      </c>
      <c r="K604">
        <f t="shared" si="122"/>
        <v>0.21653554999999999</v>
      </c>
      <c r="L604">
        <v>2.7</v>
      </c>
      <c r="M604">
        <v>5.5</v>
      </c>
    </row>
    <row r="605" spans="1:13" x14ac:dyDescent="0.2">
      <c r="A605" s="1">
        <v>43612</v>
      </c>
      <c r="B605">
        <v>0.21</v>
      </c>
      <c r="C605">
        <v>32.200000000000003</v>
      </c>
      <c r="D605">
        <v>37.299999999999997</v>
      </c>
      <c r="E605">
        <v>42.3</v>
      </c>
      <c r="F605">
        <v>29.1</v>
      </c>
      <c r="G605">
        <v>0.28000000000000003</v>
      </c>
      <c r="H605">
        <v>4.0599999999999996</v>
      </c>
      <c r="K605">
        <f t="shared" si="122"/>
        <v>0.20472451999999999</v>
      </c>
      <c r="L605">
        <v>3.1</v>
      </c>
      <c r="M605">
        <v>5.2</v>
      </c>
    </row>
    <row r="606" spans="1:13" x14ac:dyDescent="0.2">
      <c r="A606" s="1">
        <v>43613</v>
      </c>
      <c r="B606">
        <v>0.18</v>
      </c>
      <c r="C606">
        <v>33</v>
      </c>
      <c r="D606">
        <v>41.7</v>
      </c>
      <c r="E606">
        <v>50.4</v>
      </c>
      <c r="F606">
        <v>38.299999999999997</v>
      </c>
      <c r="G606">
        <v>0.16</v>
      </c>
      <c r="H606">
        <v>4.2699999999999996</v>
      </c>
      <c r="K606">
        <f t="shared" si="122"/>
        <v>0</v>
      </c>
      <c r="L606">
        <v>4</v>
      </c>
      <c r="M606">
        <v>0</v>
      </c>
    </row>
    <row r="607" spans="1:13" x14ac:dyDescent="0.2">
      <c r="A607" s="1">
        <v>43614</v>
      </c>
      <c r="B607">
        <v>0.01</v>
      </c>
      <c r="C607">
        <v>37.299999999999997</v>
      </c>
      <c r="D607">
        <v>46.4</v>
      </c>
      <c r="E607">
        <v>55.6</v>
      </c>
      <c r="F607">
        <v>38.700000000000003</v>
      </c>
      <c r="G607">
        <v>0.5</v>
      </c>
      <c r="H607">
        <v>7.49</v>
      </c>
      <c r="K607">
        <f t="shared" si="122"/>
        <v>0.1181103</v>
      </c>
      <c r="L607">
        <v>4</v>
      </c>
      <c r="M607">
        <v>3</v>
      </c>
    </row>
    <row r="608" spans="1:13" x14ac:dyDescent="0.2">
      <c r="A608" s="1">
        <v>43615</v>
      </c>
      <c r="B608">
        <v>0.11</v>
      </c>
      <c r="C608">
        <v>35.700000000000003</v>
      </c>
      <c r="D608">
        <v>48.3</v>
      </c>
      <c r="E608">
        <v>61</v>
      </c>
      <c r="F608">
        <v>39.700000000000003</v>
      </c>
      <c r="G608">
        <v>0.31</v>
      </c>
      <c r="H608">
        <v>10.8</v>
      </c>
      <c r="I608">
        <v>1.29</v>
      </c>
      <c r="J608">
        <f t="shared" ref="J608" si="128">SUM(K604:K608)</f>
        <v>0.71259881000000003</v>
      </c>
      <c r="K608">
        <f t="shared" si="122"/>
        <v>0.17322844000000001</v>
      </c>
      <c r="L608">
        <v>3.2</v>
      </c>
      <c r="M608">
        <v>4.4000000000000004</v>
      </c>
    </row>
    <row r="609" spans="1:13" x14ac:dyDescent="0.2">
      <c r="A609" s="1">
        <v>43616</v>
      </c>
      <c r="B609">
        <v>0.14000000000000001</v>
      </c>
      <c r="C609">
        <v>33.700000000000003</v>
      </c>
      <c r="D609">
        <v>45.2</v>
      </c>
      <c r="E609">
        <v>56.7</v>
      </c>
      <c r="F609">
        <v>39.700000000000003</v>
      </c>
      <c r="G609">
        <v>0.08</v>
      </c>
      <c r="H609">
        <v>7.36</v>
      </c>
      <c r="K609">
        <f t="shared" si="122"/>
        <v>0</v>
      </c>
      <c r="L609">
        <v>4.0999999999999996</v>
      </c>
      <c r="M609">
        <v>0</v>
      </c>
    </row>
    <row r="610" spans="1:13" x14ac:dyDescent="0.2">
      <c r="A610" s="1">
        <v>43617</v>
      </c>
      <c r="B610">
        <v>0</v>
      </c>
      <c r="C610">
        <v>33.200000000000003</v>
      </c>
      <c r="D610">
        <v>47.2</v>
      </c>
      <c r="E610">
        <v>61.1</v>
      </c>
      <c r="F610">
        <v>39.9</v>
      </c>
      <c r="G610">
        <v>7.0000000000000007E-2</v>
      </c>
      <c r="H610">
        <v>10.99</v>
      </c>
      <c r="K610">
        <f t="shared" si="122"/>
        <v>1.1811029999999998E-2</v>
      </c>
      <c r="L610">
        <v>4.4000000000000004</v>
      </c>
      <c r="M610">
        <v>0.3</v>
      </c>
    </row>
    <row r="611" spans="1:13" x14ac:dyDescent="0.2">
      <c r="A611" s="1">
        <v>43618</v>
      </c>
      <c r="B611">
        <v>0.03</v>
      </c>
      <c r="C611">
        <v>36</v>
      </c>
      <c r="D611">
        <v>50.1</v>
      </c>
      <c r="E611">
        <v>64.2</v>
      </c>
      <c r="F611">
        <v>39.700000000000003</v>
      </c>
      <c r="G611">
        <v>0.21</v>
      </c>
      <c r="H611">
        <v>13.57</v>
      </c>
      <c r="K611">
        <f t="shared" si="122"/>
        <v>0</v>
      </c>
      <c r="L611">
        <v>4.3</v>
      </c>
      <c r="M611">
        <v>0</v>
      </c>
    </row>
    <row r="612" spans="1:13" x14ac:dyDescent="0.2">
      <c r="A612" s="1">
        <v>43619</v>
      </c>
      <c r="B612">
        <v>0.01</v>
      </c>
      <c r="C612">
        <v>37.6</v>
      </c>
      <c r="D612">
        <v>51.4</v>
      </c>
      <c r="E612">
        <v>65.2</v>
      </c>
      <c r="F612">
        <v>42.4</v>
      </c>
      <c r="G612">
        <v>0.34</v>
      </c>
      <c r="H612">
        <v>12.36</v>
      </c>
      <c r="K612">
        <f t="shared" si="122"/>
        <v>0</v>
      </c>
      <c r="L612">
        <v>4.8</v>
      </c>
      <c r="M612">
        <v>0</v>
      </c>
    </row>
    <row r="613" spans="1:13" x14ac:dyDescent="0.2">
      <c r="A613" s="1">
        <v>43620</v>
      </c>
      <c r="B613">
        <v>0</v>
      </c>
      <c r="C613">
        <v>39.6</v>
      </c>
      <c r="D613">
        <v>55.5</v>
      </c>
      <c r="E613">
        <v>71.400000000000006</v>
      </c>
      <c r="F613">
        <v>44.8</v>
      </c>
      <c r="G613">
        <v>0.24</v>
      </c>
      <c r="H613">
        <v>17.04</v>
      </c>
      <c r="I613">
        <v>1.38</v>
      </c>
      <c r="J613">
        <f t="shared" ref="J613" si="129">SUM(K609:K613)</f>
        <v>1.1811029999999998E-2</v>
      </c>
      <c r="K613">
        <f t="shared" si="122"/>
        <v>0</v>
      </c>
      <c r="L613">
        <v>5.3</v>
      </c>
      <c r="M613">
        <v>0</v>
      </c>
    </row>
    <row r="614" spans="1:13" x14ac:dyDescent="0.2">
      <c r="A614" s="1">
        <v>43621</v>
      </c>
      <c r="B614">
        <v>0</v>
      </c>
      <c r="C614">
        <v>41.5</v>
      </c>
      <c r="D614">
        <v>57.6</v>
      </c>
      <c r="E614">
        <v>73.7</v>
      </c>
      <c r="F614">
        <v>43.8</v>
      </c>
      <c r="G614">
        <v>0.67</v>
      </c>
      <c r="H614">
        <v>19.11</v>
      </c>
      <c r="K614">
        <f t="shared" si="122"/>
        <v>0</v>
      </c>
      <c r="L614">
        <v>5.5</v>
      </c>
      <c r="M614">
        <v>0</v>
      </c>
    </row>
    <row r="615" spans="1:13" x14ac:dyDescent="0.2">
      <c r="A615" s="1">
        <v>43622</v>
      </c>
      <c r="B615">
        <v>0</v>
      </c>
      <c r="C615">
        <v>43</v>
      </c>
      <c r="D615">
        <v>58.2</v>
      </c>
      <c r="E615">
        <v>73.400000000000006</v>
      </c>
      <c r="F615">
        <v>40.4</v>
      </c>
      <c r="G615">
        <v>1.22</v>
      </c>
      <c r="H615">
        <v>21.18</v>
      </c>
      <c r="K615">
        <f t="shared" si="122"/>
        <v>0</v>
      </c>
      <c r="L615">
        <v>4.7</v>
      </c>
      <c r="M615">
        <v>0</v>
      </c>
    </row>
    <row r="616" spans="1:13" x14ac:dyDescent="0.2">
      <c r="A616" s="1">
        <v>43623</v>
      </c>
      <c r="B616">
        <v>0</v>
      </c>
      <c r="C616">
        <v>38.700000000000003</v>
      </c>
      <c r="D616">
        <v>50.9</v>
      </c>
      <c r="E616">
        <v>63</v>
      </c>
      <c r="F616">
        <v>32.700000000000003</v>
      </c>
      <c r="G616">
        <v>1.88</v>
      </c>
      <c r="H616">
        <v>14.09</v>
      </c>
      <c r="K616">
        <f t="shared" si="122"/>
        <v>0</v>
      </c>
      <c r="L616">
        <v>4.2</v>
      </c>
      <c r="M616">
        <v>0</v>
      </c>
    </row>
    <row r="617" spans="1:13" x14ac:dyDescent="0.2">
      <c r="A617" s="1">
        <v>43624</v>
      </c>
      <c r="B617">
        <v>0</v>
      </c>
      <c r="C617">
        <v>31.9</v>
      </c>
      <c r="D617">
        <v>43.8</v>
      </c>
      <c r="E617">
        <v>55.7</v>
      </c>
      <c r="F617">
        <v>19.600000000000001</v>
      </c>
      <c r="G617">
        <v>2.12</v>
      </c>
      <c r="H617">
        <v>10.67</v>
      </c>
      <c r="K617">
        <f t="shared" si="122"/>
        <v>0</v>
      </c>
      <c r="L617">
        <v>4.7</v>
      </c>
      <c r="M617">
        <v>0</v>
      </c>
    </row>
    <row r="618" spans="1:13" x14ac:dyDescent="0.2">
      <c r="A618" s="1">
        <v>43625</v>
      </c>
      <c r="B618">
        <v>0</v>
      </c>
      <c r="C618">
        <v>29.1</v>
      </c>
      <c r="D618">
        <v>43.3</v>
      </c>
      <c r="E618">
        <v>57.4</v>
      </c>
      <c r="F618">
        <v>18.7</v>
      </c>
      <c r="G618">
        <v>1.39</v>
      </c>
      <c r="H618">
        <v>12.19</v>
      </c>
      <c r="I618">
        <v>1.44</v>
      </c>
      <c r="J618">
        <f t="shared" ref="J618" si="130">SUM(K614:K618)</f>
        <v>0</v>
      </c>
      <c r="K618">
        <f t="shared" si="122"/>
        <v>0</v>
      </c>
      <c r="L618">
        <v>5.8</v>
      </c>
      <c r="M618">
        <v>0</v>
      </c>
    </row>
    <row r="619" spans="1:13" x14ac:dyDescent="0.2">
      <c r="A619" s="1">
        <v>43626</v>
      </c>
      <c r="B619">
        <v>0</v>
      </c>
      <c r="C619">
        <v>32.6</v>
      </c>
      <c r="D619">
        <v>50.7</v>
      </c>
      <c r="E619">
        <v>68.900000000000006</v>
      </c>
      <c r="F619">
        <v>25.6</v>
      </c>
      <c r="G619">
        <v>1.86</v>
      </c>
      <c r="H619">
        <v>18.3</v>
      </c>
      <c r="K619">
        <f t="shared" si="122"/>
        <v>0</v>
      </c>
      <c r="L619">
        <v>5.6</v>
      </c>
      <c r="M619">
        <v>0</v>
      </c>
    </row>
    <row r="620" spans="1:13" x14ac:dyDescent="0.2">
      <c r="A620" s="1">
        <v>43627</v>
      </c>
      <c r="B620">
        <v>0.01</v>
      </c>
      <c r="C620">
        <v>38.6</v>
      </c>
      <c r="D620">
        <v>57.1</v>
      </c>
      <c r="E620">
        <v>75.599999999999994</v>
      </c>
      <c r="F620">
        <v>34.1</v>
      </c>
      <c r="G620">
        <v>2.29</v>
      </c>
      <c r="H620">
        <v>24.15</v>
      </c>
      <c r="K620">
        <f t="shared" si="122"/>
        <v>0</v>
      </c>
      <c r="L620">
        <v>5.8</v>
      </c>
      <c r="M620">
        <v>0</v>
      </c>
    </row>
    <row r="621" spans="1:13" x14ac:dyDescent="0.2">
      <c r="A621" s="1">
        <v>43628</v>
      </c>
      <c r="B621">
        <v>0</v>
      </c>
      <c r="C621">
        <v>42.3</v>
      </c>
      <c r="D621">
        <v>60.8</v>
      </c>
      <c r="E621">
        <v>79.3</v>
      </c>
      <c r="F621">
        <v>37.700000000000003</v>
      </c>
      <c r="G621">
        <v>3.01</v>
      </c>
      <c r="H621">
        <v>28.54</v>
      </c>
      <c r="K621">
        <f t="shared" si="122"/>
        <v>0</v>
      </c>
      <c r="L621">
        <v>5.3</v>
      </c>
      <c r="M621">
        <v>0</v>
      </c>
    </row>
    <row r="622" spans="1:13" x14ac:dyDescent="0.2">
      <c r="A622" s="1">
        <v>43629</v>
      </c>
      <c r="B622">
        <v>0</v>
      </c>
      <c r="C622">
        <v>45.3</v>
      </c>
      <c r="D622">
        <v>61.3</v>
      </c>
      <c r="E622">
        <v>77.400000000000006</v>
      </c>
      <c r="F622">
        <v>43</v>
      </c>
      <c r="G622">
        <v>1.28</v>
      </c>
      <c r="H622">
        <v>23.04</v>
      </c>
      <c r="K622">
        <f t="shared" si="122"/>
        <v>0</v>
      </c>
      <c r="L622">
        <v>5.4</v>
      </c>
      <c r="M622">
        <v>0</v>
      </c>
    </row>
    <row r="623" spans="1:13" x14ac:dyDescent="0.2">
      <c r="A623" s="1">
        <v>43630</v>
      </c>
      <c r="B623">
        <v>0</v>
      </c>
      <c r="C623">
        <v>43.9</v>
      </c>
      <c r="D623">
        <v>58.8</v>
      </c>
      <c r="E623">
        <v>73.7</v>
      </c>
      <c r="F623">
        <v>42.6</v>
      </c>
      <c r="G623">
        <v>0.8</v>
      </c>
      <c r="H623">
        <v>20.04</v>
      </c>
      <c r="I623">
        <v>1.49</v>
      </c>
      <c r="J623">
        <f t="shared" ref="J623" si="131">SUM(K619:K623)</f>
        <v>0</v>
      </c>
      <c r="K623">
        <f t="shared" si="122"/>
        <v>0</v>
      </c>
      <c r="L623">
        <v>5.5</v>
      </c>
      <c r="M623">
        <v>0</v>
      </c>
    </row>
    <row r="624" spans="1:13" x14ac:dyDescent="0.2">
      <c r="A624" s="1">
        <v>43631</v>
      </c>
      <c r="B624">
        <v>0</v>
      </c>
      <c r="C624">
        <v>44.6</v>
      </c>
      <c r="D624">
        <v>59.7</v>
      </c>
      <c r="E624">
        <v>74.8</v>
      </c>
      <c r="F624">
        <v>43.9</v>
      </c>
      <c r="G624">
        <v>0.81</v>
      </c>
      <c r="H624">
        <v>20.14</v>
      </c>
      <c r="K624">
        <f t="shared" si="122"/>
        <v>0</v>
      </c>
      <c r="L624">
        <v>5.7</v>
      </c>
      <c r="M624">
        <v>0</v>
      </c>
    </row>
    <row r="625" spans="1:13" x14ac:dyDescent="0.2">
      <c r="A625" s="1">
        <v>43632</v>
      </c>
      <c r="B625">
        <v>0</v>
      </c>
      <c r="C625">
        <v>43</v>
      </c>
      <c r="D625">
        <v>58.5</v>
      </c>
      <c r="E625">
        <v>74.099999999999994</v>
      </c>
      <c r="F625">
        <v>40.4</v>
      </c>
      <c r="G625">
        <v>0.7</v>
      </c>
      <c r="H625">
        <v>21.39</v>
      </c>
      <c r="K625">
        <f t="shared" si="122"/>
        <v>6.2992160000000005E-2</v>
      </c>
      <c r="L625">
        <v>5.5</v>
      </c>
      <c r="M625">
        <v>1.6</v>
      </c>
    </row>
    <row r="626" spans="1:13" x14ac:dyDescent="0.2">
      <c r="A626" s="1">
        <v>43633</v>
      </c>
      <c r="B626">
        <v>0.09</v>
      </c>
      <c r="C626">
        <v>42.4</v>
      </c>
      <c r="D626">
        <v>58.4</v>
      </c>
      <c r="E626">
        <v>74.5</v>
      </c>
      <c r="F626">
        <v>41.7</v>
      </c>
      <c r="G626">
        <v>1.3</v>
      </c>
      <c r="H626">
        <v>20.62</v>
      </c>
      <c r="K626">
        <f t="shared" si="122"/>
        <v>0</v>
      </c>
      <c r="L626">
        <v>5.9</v>
      </c>
      <c r="M626">
        <v>0</v>
      </c>
    </row>
    <row r="627" spans="1:13" x14ac:dyDescent="0.2">
      <c r="A627" s="1">
        <v>43634</v>
      </c>
      <c r="B627">
        <v>0</v>
      </c>
      <c r="C627">
        <v>43</v>
      </c>
      <c r="D627">
        <v>59.3</v>
      </c>
      <c r="E627">
        <v>75.599999999999994</v>
      </c>
      <c r="F627">
        <v>39.9</v>
      </c>
      <c r="G627">
        <v>2.0699999999999998</v>
      </c>
      <c r="H627">
        <v>23.43</v>
      </c>
      <c r="K627">
        <f t="shared" si="122"/>
        <v>0</v>
      </c>
      <c r="L627">
        <v>6.1</v>
      </c>
      <c r="M627">
        <v>0</v>
      </c>
    </row>
    <row r="628" spans="1:13" x14ac:dyDescent="0.2">
      <c r="A628" s="1">
        <v>43635</v>
      </c>
      <c r="B628">
        <v>0</v>
      </c>
      <c r="C628">
        <v>44.9</v>
      </c>
      <c r="D628">
        <v>61.7</v>
      </c>
      <c r="E628">
        <v>78.400000000000006</v>
      </c>
      <c r="F628">
        <v>37.1</v>
      </c>
      <c r="G628">
        <v>2.64</v>
      </c>
      <c r="H628">
        <v>26.71</v>
      </c>
      <c r="I628">
        <v>1.55</v>
      </c>
      <c r="J628">
        <f t="shared" ref="J628" si="132">SUM(K624:K628)</f>
        <v>6.2992160000000005E-2</v>
      </c>
      <c r="K628">
        <f t="shared" si="122"/>
        <v>0</v>
      </c>
      <c r="L628">
        <v>6.3</v>
      </c>
      <c r="M628">
        <v>0</v>
      </c>
    </row>
    <row r="629" spans="1:13" x14ac:dyDescent="0.2">
      <c r="A629" s="1">
        <v>43636</v>
      </c>
      <c r="B629">
        <v>0</v>
      </c>
      <c r="C629">
        <v>44.6</v>
      </c>
      <c r="D629">
        <v>60.2</v>
      </c>
      <c r="E629">
        <v>75.8</v>
      </c>
      <c r="F629">
        <v>40.700000000000003</v>
      </c>
      <c r="G629">
        <v>1.76</v>
      </c>
      <c r="H629">
        <v>22.76</v>
      </c>
      <c r="K629">
        <f t="shared" si="122"/>
        <v>1.5748040000000001E-2</v>
      </c>
      <c r="L629">
        <v>5.6</v>
      </c>
      <c r="M629">
        <v>0.4</v>
      </c>
    </row>
    <row r="630" spans="1:13" x14ac:dyDescent="0.2">
      <c r="A630" s="1">
        <v>43637</v>
      </c>
      <c r="B630">
        <v>0.01</v>
      </c>
      <c r="C630">
        <v>40.5</v>
      </c>
      <c r="D630">
        <v>54.4</v>
      </c>
      <c r="E630">
        <v>68.3</v>
      </c>
      <c r="F630">
        <v>36.1</v>
      </c>
      <c r="G630">
        <v>1.88</v>
      </c>
      <c r="H630">
        <v>15.96</v>
      </c>
      <c r="K630">
        <f t="shared" si="122"/>
        <v>0</v>
      </c>
      <c r="L630">
        <v>4.9000000000000004</v>
      </c>
      <c r="M630">
        <v>0</v>
      </c>
    </row>
    <row r="631" spans="1:13" x14ac:dyDescent="0.2">
      <c r="A631" s="1">
        <v>43638</v>
      </c>
      <c r="B631">
        <v>0</v>
      </c>
      <c r="C631">
        <v>34.1</v>
      </c>
      <c r="D631">
        <v>48.6</v>
      </c>
      <c r="E631">
        <v>63</v>
      </c>
      <c r="F631">
        <v>26.3</v>
      </c>
      <c r="G631">
        <v>1.52</v>
      </c>
      <c r="H631">
        <v>15.25</v>
      </c>
      <c r="K631">
        <f t="shared" si="122"/>
        <v>0</v>
      </c>
      <c r="L631">
        <v>5.2</v>
      </c>
      <c r="M631">
        <v>0</v>
      </c>
    </row>
    <row r="632" spans="1:13" x14ac:dyDescent="0.2">
      <c r="A632" s="1">
        <v>43639</v>
      </c>
      <c r="B632">
        <v>0</v>
      </c>
      <c r="C632">
        <v>34.6</v>
      </c>
      <c r="D632">
        <v>49.9</v>
      </c>
      <c r="E632">
        <v>65.2</v>
      </c>
      <c r="F632">
        <v>26.5</v>
      </c>
      <c r="G632">
        <v>2.0499999999999998</v>
      </c>
      <c r="H632">
        <v>16.39</v>
      </c>
      <c r="K632">
        <f t="shared" si="122"/>
        <v>0</v>
      </c>
      <c r="L632">
        <v>5.5</v>
      </c>
      <c r="M632">
        <v>0</v>
      </c>
    </row>
    <row r="633" spans="1:13" x14ac:dyDescent="0.2">
      <c r="A633" s="1">
        <v>43640</v>
      </c>
      <c r="B633">
        <v>0</v>
      </c>
      <c r="C633">
        <v>36</v>
      </c>
      <c r="D633">
        <v>54</v>
      </c>
      <c r="E633">
        <v>71.900000000000006</v>
      </c>
      <c r="F633">
        <v>32.6</v>
      </c>
      <c r="G633">
        <v>1.99</v>
      </c>
      <c r="H633">
        <v>20.91</v>
      </c>
      <c r="I633">
        <v>1.6</v>
      </c>
      <c r="J633">
        <f t="shared" ref="J633" si="133">SUM(K629:K633)</f>
        <v>1.5748040000000001E-2</v>
      </c>
      <c r="K633">
        <f t="shared" si="122"/>
        <v>0</v>
      </c>
      <c r="L633">
        <v>5.4</v>
      </c>
      <c r="M633">
        <v>0</v>
      </c>
    </row>
    <row r="634" spans="1:13" x14ac:dyDescent="0.2">
      <c r="A634" s="1">
        <v>43641</v>
      </c>
      <c r="B634">
        <v>0</v>
      </c>
      <c r="C634">
        <v>39.700000000000003</v>
      </c>
      <c r="D634">
        <v>54.4</v>
      </c>
      <c r="E634">
        <v>69.2</v>
      </c>
      <c r="F634">
        <v>34.6</v>
      </c>
      <c r="G634">
        <v>1.82</v>
      </c>
      <c r="H634">
        <v>16.649999999999999</v>
      </c>
      <c r="K634">
        <f t="shared" si="122"/>
        <v>0</v>
      </c>
      <c r="L634">
        <v>5.0999999999999996</v>
      </c>
      <c r="M634">
        <v>0</v>
      </c>
    </row>
    <row r="635" spans="1:13" x14ac:dyDescent="0.2">
      <c r="A635" s="1">
        <v>43642</v>
      </c>
      <c r="B635">
        <v>0</v>
      </c>
      <c r="C635">
        <v>38</v>
      </c>
      <c r="D635">
        <v>52</v>
      </c>
      <c r="E635">
        <v>66.099999999999994</v>
      </c>
      <c r="F635">
        <v>30.4</v>
      </c>
      <c r="G635">
        <v>2.09</v>
      </c>
      <c r="H635">
        <v>16.32</v>
      </c>
      <c r="K635">
        <f t="shared" si="122"/>
        <v>0</v>
      </c>
      <c r="L635">
        <v>4.8</v>
      </c>
      <c r="M635">
        <v>0</v>
      </c>
    </row>
    <row r="636" spans="1:13" x14ac:dyDescent="0.2">
      <c r="A636" s="1">
        <v>43643</v>
      </c>
      <c r="B636">
        <v>0</v>
      </c>
      <c r="C636">
        <v>37.9</v>
      </c>
      <c r="D636">
        <v>49.1</v>
      </c>
      <c r="E636">
        <v>60.3</v>
      </c>
      <c r="F636">
        <v>30</v>
      </c>
      <c r="G636">
        <v>1.9</v>
      </c>
      <c r="H636">
        <v>12.01</v>
      </c>
      <c r="K636">
        <f t="shared" si="122"/>
        <v>0</v>
      </c>
      <c r="L636">
        <v>4.8</v>
      </c>
      <c r="M636">
        <v>0</v>
      </c>
    </row>
    <row r="637" spans="1:13" x14ac:dyDescent="0.2">
      <c r="A637" s="1">
        <v>43644</v>
      </c>
      <c r="B637">
        <v>0</v>
      </c>
      <c r="C637">
        <v>39.9</v>
      </c>
      <c r="D637">
        <v>49.4</v>
      </c>
      <c r="E637">
        <v>58.8</v>
      </c>
      <c r="F637">
        <v>22.6</v>
      </c>
      <c r="G637">
        <v>3.13</v>
      </c>
      <c r="H637">
        <v>13.15</v>
      </c>
      <c r="K637">
        <f t="shared" si="122"/>
        <v>0</v>
      </c>
      <c r="L637">
        <v>4.5</v>
      </c>
      <c r="M637">
        <v>0</v>
      </c>
    </row>
    <row r="638" spans="1:13" x14ac:dyDescent="0.2">
      <c r="A638" s="1">
        <v>43645</v>
      </c>
      <c r="B638">
        <v>0</v>
      </c>
      <c r="C638">
        <v>36</v>
      </c>
      <c r="D638">
        <v>47.9</v>
      </c>
      <c r="E638">
        <v>59.8</v>
      </c>
      <c r="F638">
        <v>29.1</v>
      </c>
      <c r="G638">
        <v>1.55</v>
      </c>
      <c r="H638">
        <v>12.42</v>
      </c>
      <c r="I638">
        <v>1.61</v>
      </c>
      <c r="J638">
        <f t="shared" ref="J638" si="134">SUM(K634:K638)</f>
        <v>0</v>
      </c>
      <c r="K638">
        <f t="shared" si="122"/>
        <v>0</v>
      </c>
      <c r="L638">
        <v>4.8</v>
      </c>
      <c r="M638">
        <v>0</v>
      </c>
    </row>
    <row r="639" spans="1:13" x14ac:dyDescent="0.2">
      <c r="A639" s="1">
        <v>43646</v>
      </c>
      <c r="B639">
        <v>0</v>
      </c>
      <c r="C639">
        <v>32.799999999999997</v>
      </c>
      <c r="D639">
        <v>49.4</v>
      </c>
      <c r="E639">
        <v>66</v>
      </c>
      <c r="F639">
        <v>28.3</v>
      </c>
      <c r="G639">
        <v>1.25</v>
      </c>
      <c r="H639">
        <v>16.91</v>
      </c>
      <c r="K639">
        <f t="shared" si="122"/>
        <v>0</v>
      </c>
      <c r="L639">
        <v>5.4</v>
      </c>
      <c r="M639">
        <v>0</v>
      </c>
    </row>
    <row r="640" spans="1:13" x14ac:dyDescent="0.2">
      <c r="A640" s="1">
        <v>43647</v>
      </c>
      <c r="B640">
        <v>0</v>
      </c>
      <c r="C640">
        <v>38.299999999999997</v>
      </c>
      <c r="D640">
        <v>53.4</v>
      </c>
      <c r="E640">
        <v>68.400000000000006</v>
      </c>
      <c r="F640">
        <v>32.4</v>
      </c>
      <c r="G640">
        <v>1.8</v>
      </c>
      <c r="H640">
        <v>17.38</v>
      </c>
      <c r="K640">
        <f t="shared" si="122"/>
        <v>0</v>
      </c>
      <c r="L640">
        <v>5.5</v>
      </c>
      <c r="M640">
        <v>0</v>
      </c>
    </row>
    <row r="641" spans="1:13" x14ac:dyDescent="0.2">
      <c r="A641" s="1">
        <v>43648</v>
      </c>
      <c r="B641">
        <v>0</v>
      </c>
      <c r="C641">
        <v>36.1</v>
      </c>
      <c r="D641">
        <v>52.9</v>
      </c>
      <c r="E641">
        <v>69.7</v>
      </c>
      <c r="F641">
        <v>28.5</v>
      </c>
      <c r="G641">
        <v>1.3</v>
      </c>
      <c r="H641">
        <v>19.7</v>
      </c>
      <c r="K641">
        <f t="shared" si="122"/>
        <v>0</v>
      </c>
      <c r="L641">
        <v>5.5</v>
      </c>
      <c r="M641">
        <v>0</v>
      </c>
    </row>
    <row r="642" spans="1:13" x14ac:dyDescent="0.2">
      <c r="A642" s="1">
        <v>43649</v>
      </c>
      <c r="B642">
        <v>0</v>
      </c>
      <c r="C642">
        <v>38.200000000000003</v>
      </c>
      <c r="D642">
        <v>53.5</v>
      </c>
      <c r="E642">
        <v>68.7</v>
      </c>
      <c r="F642">
        <v>32</v>
      </c>
      <c r="G642">
        <v>1.64</v>
      </c>
      <c r="H642">
        <v>17.57</v>
      </c>
      <c r="K642">
        <f t="shared" si="122"/>
        <v>0</v>
      </c>
      <c r="L642">
        <v>5.2</v>
      </c>
      <c r="M642">
        <v>0</v>
      </c>
    </row>
    <row r="643" spans="1:13" x14ac:dyDescent="0.2">
      <c r="A643" s="1">
        <v>43650</v>
      </c>
      <c r="B643">
        <v>0</v>
      </c>
      <c r="C643">
        <v>36.1</v>
      </c>
      <c r="D643">
        <v>51.9</v>
      </c>
      <c r="E643">
        <v>67.599999999999994</v>
      </c>
      <c r="F643">
        <v>33.9</v>
      </c>
      <c r="G643">
        <v>0.73</v>
      </c>
      <c r="H643">
        <v>17.27</v>
      </c>
      <c r="I643">
        <v>1.61</v>
      </c>
      <c r="J643">
        <f t="shared" ref="J643" si="135">SUM(K639:K643)</f>
        <v>0</v>
      </c>
      <c r="K643">
        <f t="shared" ref="K643:K706" si="136">0.0393701*M643</f>
        <v>0</v>
      </c>
      <c r="L643">
        <v>5.3</v>
      </c>
      <c r="M643">
        <v>0</v>
      </c>
    </row>
    <row r="644" spans="1:13" x14ac:dyDescent="0.2">
      <c r="A644" s="1">
        <v>43651</v>
      </c>
      <c r="B644">
        <v>0</v>
      </c>
      <c r="C644">
        <v>37.1</v>
      </c>
      <c r="D644">
        <v>53.9</v>
      </c>
      <c r="E644">
        <v>70.7</v>
      </c>
      <c r="F644">
        <v>37.5</v>
      </c>
      <c r="G644">
        <v>1.18</v>
      </c>
      <c r="H644">
        <v>19.13</v>
      </c>
      <c r="K644">
        <f t="shared" si="136"/>
        <v>0</v>
      </c>
      <c r="L644">
        <v>5.6</v>
      </c>
      <c r="M644">
        <v>0</v>
      </c>
    </row>
    <row r="645" spans="1:13" x14ac:dyDescent="0.2">
      <c r="A645" s="1">
        <v>43652</v>
      </c>
      <c r="B645">
        <v>0</v>
      </c>
      <c r="C645">
        <v>41</v>
      </c>
      <c r="D645">
        <v>58.5</v>
      </c>
      <c r="E645">
        <v>76</v>
      </c>
      <c r="F645">
        <v>40.299999999999997</v>
      </c>
      <c r="G645">
        <v>1.04</v>
      </c>
      <c r="H645">
        <v>22.66</v>
      </c>
      <c r="K645">
        <f t="shared" si="136"/>
        <v>0</v>
      </c>
      <c r="L645">
        <v>5.7</v>
      </c>
      <c r="M645">
        <v>0</v>
      </c>
    </row>
    <row r="646" spans="1:13" x14ac:dyDescent="0.2">
      <c r="A646" s="1">
        <v>43653</v>
      </c>
      <c r="B646">
        <v>0</v>
      </c>
      <c r="C646">
        <v>38.1</v>
      </c>
      <c r="D646">
        <v>56</v>
      </c>
      <c r="E646">
        <v>73.900000000000006</v>
      </c>
      <c r="F646">
        <v>36.4</v>
      </c>
      <c r="G646">
        <v>0.4</v>
      </c>
      <c r="H646">
        <v>21.93</v>
      </c>
      <c r="K646">
        <f t="shared" si="136"/>
        <v>0</v>
      </c>
      <c r="L646">
        <v>5.0999999999999996</v>
      </c>
      <c r="M646">
        <v>0</v>
      </c>
    </row>
    <row r="647" spans="1:13" x14ac:dyDescent="0.2">
      <c r="A647" s="1">
        <v>43654</v>
      </c>
      <c r="B647">
        <v>0</v>
      </c>
      <c r="C647">
        <v>39.4</v>
      </c>
      <c r="D647">
        <v>54.4</v>
      </c>
      <c r="E647">
        <v>69.400000000000006</v>
      </c>
      <c r="F647">
        <v>34.4</v>
      </c>
      <c r="G647">
        <v>1.54</v>
      </c>
      <c r="H647">
        <v>17.23</v>
      </c>
      <c r="K647">
        <f t="shared" si="136"/>
        <v>0</v>
      </c>
      <c r="L647">
        <v>5.4</v>
      </c>
      <c r="M647">
        <v>0</v>
      </c>
    </row>
    <row r="648" spans="1:13" x14ac:dyDescent="0.2">
      <c r="A648" s="1">
        <v>43655</v>
      </c>
      <c r="B648">
        <v>0</v>
      </c>
      <c r="C648">
        <v>38.700000000000003</v>
      </c>
      <c r="D648">
        <v>53.7</v>
      </c>
      <c r="E648">
        <v>68.7</v>
      </c>
      <c r="F648">
        <v>30.8</v>
      </c>
      <c r="G648">
        <v>2.87</v>
      </c>
      <c r="H648">
        <v>18.05</v>
      </c>
      <c r="I648">
        <v>1.6</v>
      </c>
      <c r="J648">
        <f t="shared" ref="J648" si="137">SUM(K644:K648)</f>
        <v>0</v>
      </c>
      <c r="K648">
        <f t="shared" si="136"/>
        <v>0</v>
      </c>
      <c r="L648">
        <v>5.5</v>
      </c>
      <c r="M648">
        <v>0</v>
      </c>
    </row>
    <row r="649" spans="1:13" x14ac:dyDescent="0.2">
      <c r="A649" s="1">
        <v>43656</v>
      </c>
      <c r="B649">
        <v>0</v>
      </c>
      <c r="C649">
        <v>36.200000000000003</v>
      </c>
      <c r="D649">
        <v>54.4</v>
      </c>
      <c r="E649">
        <v>72.599999999999994</v>
      </c>
      <c r="F649">
        <v>34.299999999999997</v>
      </c>
      <c r="G649">
        <v>2.08</v>
      </c>
      <c r="H649">
        <v>21</v>
      </c>
      <c r="K649">
        <f t="shared" si="136"/>
        <v>0</v>
      </c>
      <c r="L649">
        <v>5.8</v>
      </c>
      <c r="M649">
        <v>0</v>
      </c>
    </row>
    <row r="650" spans="1:13" x14ac:dyDescent="0.2">
      <c r="A650" s="1">
        <v>43657</v>
      </c>
      <c r="B650">
        <v>0</v>
      </c>
      <c r="C650">
        <v>43.5</v>
      </c>
      <c r="D650">
        <v>59.2</v>
      </c>
      <c r="E650">
        <v>75</v>
      </c>
      <c r="F650">
        <v>39.299999999999997</v>
      </c>
      <c r="G650">
        <v>2.27</v>
      </c>
      <c r="H650">
        <v>21.11</v>
      </c>
      <c r="K650">
        <f t="shared" si="136"/>
        <v>0</v>
      </c>
      <c r="L650">
        <v>5.8</v>
      </c>
      <c r="M650">
        <v>0</v>
      </c>
    </row>
    <row r="651" spans="1:13" x14ac:dyDescent="0.2">
      <c r="A651" s="1">
        <v>43658</v>
      </c>
      <c r="B651">
        <v>0</v>
      </c>
      <c r="C651">
        <v>43.2</v>
      </c>
      <c r="D651">
        <v>60.9</v>
      </c>
      <c r="E651">
        <v>78.5</v>
      </c>
      <c r="F651">
        <v>41.2</v>
      </c>
      <c r="G651">
        <v>1.65</v>
      </c>
      <c r="H651">
        <v>24.45</v>
      </c>
      <c r="K651">
        <f t="shared" si="136"/>
        <v>0</v>
      </c>
      <c r="L651">
        <v>6</v>
      </c>
      <c r="M651">
        <v>0</v>
      </c>
    </row>
    <row r="652" spans="1:13" x14ac:dyDescent="0.2">
      <c r="A652" s="1">
        <v>43659</v>
      </c>
      <c r="B652">
        <v>0</v>
      </c>
      <c r="C652">
        <v>43.9</v>
      </c>
      <c r="D652">
        <v>62.3</v>
      </c>
      <c r="E652">
        <v>80.7</v>
      </c>
      <c r="F652">
        <v>42.3</v>
      </c>
      <c r="G652">
        <v>1.8</v>
      </c>
      <c r="H652">
        <v>25.67</v>
      </c>
      <c r="K652">
        <f t="shared" si="136"/>
        <v>0</v>
      </c>
      <c r="L652">
        <v>6.2</v>
      </c>
      <c r="M652">
        <v>0</v>
      </c>
    </row>
    <row r="653" spans="1:13" x14ac:dyDescent="0.2">
      <c r="A653" s="1">
        <v>43660</v>
      </c>
      <c r="B653">
        <v>0</v>
      </c>
      <c r="C653">
        <v>43.4</v>
      </c>
      <c r="D653">
        <v>60.6</v>
      </c>
      <c r="E653">
        <v>77.8</v>
      </c>
      <c r="F653">
        <v>37.1</v>
      </c>
      <c r="G653">
        <v>2.08</v>
      </c>
      <c r="H653">
        <v>25.08</v>
      </c>
      <c r="I653">
        <v>1.59</v>
      </c>
      <c r="J653">
        <f t="shared" ref="J653" si="138">SUM(K649:K653)</f>
        <v>0</v>
      </c>
      <c r="K653">
        <f t="shared" si="136"/>
        <v>0</v>
      </c>
      <c r="L653">
        <v>6.1</v>
      </c>
      <c r="M653">
        <v>0</v>
      </c>
    </row>
    <row r="654" spans="1:13" x14ac:dyDescent="0.2">
      <c r="A654" s="1">
        <v>43661</v>
      </c>
      <c r="B654">
        <v>0</v>
      </c>
      <c r="C654">
        <v>42.6</v>
      </c>
      <c r="D654">
        <v>58.9</v>
      </c>
      <c r="E654">
        <v>75.2</v>
      </c>
      <c r="F654">
        <v>33.1</v>
      </c>
      <c r="G654">
        <v>2.4</v>
      </c>
      <c r="H654">
        <v>23.16</v>
      </c>
      <c r="K654">
        <f t="shared" si="136"/>
        <v>0</v>
      </c>
      <c r="L654">
        <v>5.9</v>
      </c>
      <c r="M654">
        <v>0</v>
      </c>
    </row>
    <row r="655" spans="1:13" x14ac:dyDescent="0.2">
      <c r="A655" s="1">
        <v>43662</v>
      </c>
      <c r="B655">
        <v>0</v>
      </c>
      <c r="C655">
        <v>41.5</v>
      </c>
      <c r="D655">
        <v>58.2</v>
      </c>
      <c r="E655">
        <v>74.900000000000006</v>
      </c>
      <c r="F655">
        <v>35.299999999999997</v>
      </c>
      <c r="G655">
        <v>1.57</v>
      </c>
      <c r="H655">
        <v>22.86</v>
      </c>
      <c r="K655">
        <f t="shared" si="136"/>
        <v>0</v>
      </c>
      <c r="L655">
        <v>5.3</v>
      </c>
      <c r="M655">
        <v>0</v>
      </c>
    </row>
    <row r="656" spans="1:13" x14ac:dyDescent="0.2">
      <c r="A656" s="1">
        <v>43663</v>
      </c>
      <c r="B656">
        <v>0</v>
      </c>
      <c r="C656">
        <v>40.9</v>
      </c>
      <c r="D656">
        <v>57.1</v>
      </c>
      <c r="E656">
        <v>73.400000000000006</v>
      </c>
      <c r="F656">
        <v>40.700000000000003</v>
      </c>
      <c r="G656">
        <v>0.86</v>
      </c>
      <c r="H656">
        <v>19.8</v>
      </c>
      <c r="K656">
        <f t="shared" si="136"/>
        <v>0</v>
      </c>
      <c r="L656">
        <v>5.6</v>
      </c>
      <c r="M656">
        <v>0</v>
      </c>
    </row>
    <row r="657" spans="1:13" x14ac:dyDescent="0.2">
      <c r="A657" s="1">
        <v>43664</v>
      </c>
      <c r="B657">
        <v>0</v>
      </c>
      <c r="C657">
        <v>42.8</v>
      </c>
      <c r="D657">
        <v>60.1</v>
      </c>
      <c r="E657">
        <v>77.5</v>
      </c>
      <c r="F657">
        <v>44.3</v>
      </c>
      <c r="G657">
        <v>0.94</v>
      </c>
      <c r="H657">
        <v>21.84</v>
      </c>
      <c r="K657">
        <f t="shared" si="136"/>
        <v>0</v>
      </c>
      <c r="L657">
        <v>5.7</v>
      </c>
      <c r="M657">
        <v>0</v>
      </c>
    </row>
    <row r="658" spans="1:13" x14ac:dyDescent="0.2">
      <c r="A658" s="1">
        <v>43665</v>
      </c>
      <c r="B658">
        <v>0</v>
      </c>
      <c r="C658">
        <v>45.4</v>
      </c>
      <c r="D658">
        <v>60.5</v>
      </c>
      <c r="E658">
        <v>75.599999999999994</v>
      </c>
      <c r="F658">
        <v>40.9</v>
      </c>
      <c r="G658">
        <v>1.1100000000000001</v>
      </c>
      <c r="H658">
        <v>22.89</v>
      </c>
      <c r="I658">
        <v>1.57</v>
      </c>
      <c r="J658">
        <f t="shared" ref="J658" si="139">SUM(K654:K658)</f>
        <v>0</v>
      </c>
      <c r="K658">
        <f t="shared" si="136"/>
        <v>0</v>
      </c>
      <c r="L658">
        <v>5.5</v>
      </c>
      <c r="M658">
        <v>0</v>
      </c>
    </row>
    <row r="659" spans="1:13" x14ac:dyDescent="0.2">
      <c r="A659" s="1">
        <v>43666</v>
      </c>
      <c r="B659">
        <v>0</v>
      </c>
      <c r="C659">
        <v>45</v>
      </c>
      <c r="D659">
        <v>60.2</v>
      </c>
      <c r="E659">
        <v>75.5</v>
      </c>
      <c r="F659">
        <v>44.3</v>
      </c>
      <c r="G659">
        <v>0.47</v>
      </c>
      <c r="H659">
        <v>19.37</v>
      </c>
      <c r="K659">
        <f t="shared" si="136"/>
        <v>0</v>
      </c>
      <c r="L659">
        <v>5.7</v>
      </c>
      <c r="M659">
        <v>0</v>
      </c>
    </row>
    <row r="660" spans="1:13" x14ac:dyDescent="0.2">
      <c r="A660" s="1">
        <v>43667</v>
      </c>
      <c r="B660">
        <v>0</v>
      </c>
      <c r="C660">
        <v>42.9</v>
      </c>
      <c r="D660">
        <v>61.1</v>
      </c>
      <c r="E660">
        <v>79.400000000000006</v>
      </c>
      <c r="F660">
        <v>46.6</v>
      </c>
      <c r="G660">
        <v>0.52</v>
      </c>
      <c r="H660">
        <v>23.04</v>
      </c>
      <c r="K660">
        <f t="shared" si="136"/>
        <v>0</v>
      </c>
      <c r="L660">
        <v>5.6</v>
      </c>
      <c r="M660">
        <v>0</v>
      </c>
    </row>
    <row r="661" spans="1:13" x14ac:dyDescent="0.2">
      <c r="A661" s="1">
        <v>43668</v>
      </c>
      <c r="B661">
        <v>0</v>
      </c>
      <c r="C661">
        <v>48.8</v>
      </c>
      <c r="D661">
        <v>64.099999999999994</v>
      </c>
      <c r="E661">
        <v>79.400000000000006</v>
      </c>
      <c r="F661">
        <v>49.2</v>
      </c>
      <c r="G661">
        <v>0.72</v>
      </c>
      <c r="H661">
        <v>20.9</v>
      </c>
      <c r="K661">
        <f t="shared" si="136"/>
        <v>7.0866180000000001E-2</v>
      </c>
      <c r="L661">
        <v>5.9</v>
      </c>
      <c r="M661">
        <v>1.8</v>
      </c>
    </row>
    <row r="662" spans="1:13" x14ac:dyDescent="0.2">
      <c r="A662" s="1">
        <v>43669</v>
      </c>
      <c r="B662">
        <v>0.04</v>
      </c>
      <c r="C662">
        <v>51</v>
      </c>
      <c r="D662">
        <v>64.8</v>
      </c>
      <c r="E662">
        <v>78.5</v>
      </c>
      <c r="F662">
        <v>44</v>
      </c>
      <c r="G662">
        <v>3.74</v>
      </c>
      <c r="H662">
        <v>23.07</v>
      </c>
      <c r="K662">
        <f t="shared" si="136"/>
        <v>1.5748040000000001E-2</v>
      </c>
      <c r="L662">
        <v>6</v>
      </c>
      <c r="M662">
        <v>0.4</v>
      </c>
    </row>
    <row r="663" spans="1:13" x14ac:dyDescent="0.2">
      <c r="A663" s="1">
        <v>43670</v>
      </c>
      <c r="B663">
        <v>0.01</v>
      </c>
      <c r="C663">
        <v>49.7</v>
      </c>
      <c r="D663">
        <v>63.3</v>
      </c>
      <c r="E663">
        <v>76.8</v>
      </c>
      <c r="F663">
        <v>45.3</v>
      </c>
      <c r="G663">
        <v>2.19</v>
      </c>
      <c r="H663">
        <v>20.309999999999999</v>
      </c>
      <c r="I663">
        <v>1.49</v>
      </c>
      <c r="J663">
        <f t="shared" ref="J663" si="140">SUM(K659:K663)</f>
        <v>8.6614220000000006E-2</v>
      </c>
      <c r="K663">
        <f t="shared" si="136"/>
        <v>0</v>
      </c>
      <c r="L663">
        <v>5.6</v>
      </c>
      <c r="M663">
        <v>0</v>
      </c>
    </row>
    <row r="664" spans="1:13" x14ac:dyDescent="0.2">
      <c r="A664" s="1">
        <v>43671</v>
      </c>
      <c r="B664">
        <v>0</v>
      </c>
      <c r="C664">
        <v>47.5</v>
      </c>
      <c r="D664">
        <v>63.7</v>
      </c>
      <c r="E664">
        <v>79.900000000000006</v>
      </c>
      <c r="F664">
        <v>44.9</v>
      </c>
      <c r="G664">
        <v>0.74</v>
      </c>
      <c r="H664">
        <v>24.79</v>
      </c>
      <c r="K664">
        <f t="shared" si="136"/>
        <v>0</v>
      </c>
      <c r="L664">
        <v>5.2</v>
      </c>
      <c r="M664">
        <v>0</v>
      </c>
    </row>
    <row r="665" spans="1:13" x14ac:dyDescent="0.2">
      <c r="A665" s="1">
        <v>43672</v>
      </c>
      <c r="B665">
        <v>0</v>
      </c>
      <c r="C665">
        <v>48.2</v>
      </c>
      <c r="D665">
        <v>64.7</v>
      </c>
      <c r="E665">
        <v>81.099999999999994</v>
      </c>
      <c r="F665">
        <v>47</v>
      </c>
      <c r="G665">
        <v>1.71</v>
      </c>
      <c r="H665">
        <v>24.35</v>
      </c>
      <c r="K665">
        <f t="shared" si="136"/>
        <v>1.9685049999999999E-2</v>
      </c>
      <c r="L665">
        <v>4.5</v>
      </c>
      <c r="M665">
        <v>0.5</v>
      </c>
    </row>
    <row r="666" spans="1:13" x14ac:dyDescent="0.2">
      <c r="A666" s="1">
        <v>43673</v>
      </c>
      <c r="B666">
        <v>0.03</v>
      </c>
      <c r="C666">
        <v>51.5</v>
      </c>
      <c r="D666">
        <v>64.099999999999994</v>
      </c>
      <c r="E666">
        <v>76.7</v>
      </c>
      <c r="F666">
        <v>51.1</v>
      </c>
      <c r="G666">
        <v>1.46</v>
      </c>
      <c r="H666">
        <v>18.45</v>
      </c>
      <c r="K666">
        <f t="shared" si="136"/>
        <v>0</v>
      </c>
      <c r="L666">
        <v>5.2</v>
      </c>
      <c r="M666">
        <v>0</v>
      </c>
    </row>
    <row r="667" spans="1:13" x14ac:dyDescent="0.2">
      <c r="A667" s="1">
        <v>43674</v>
      </c>
      <c r="B667">
        <v>0</v>
      </c>
      <c r="C667">
        <v>47.9</v>
      </c>
      <c r="D667">
        <v>64.7</v>
      </c>
      <c r="E667">
        <v>81.400000000000006</v>
      </c>
      <c r="F667">
        <v>48.9</v>
      </c>
      <c r="G667">
        <v>0.38</v>
      </c>
      <c r="H667">
        <v>26.2</v>
      </c>
      <c r="K667">
        <f t="shared" si="136"/>
        <v>0</v>
      </c>
      <c r="L667">
        <v>5.9</v>
      </c>
      <c r="M667">
        <v>0</v>
      </c>
    </row>
    <row r="668" spans="1:13" x14ac:dyDescent="0.2">
      <c r="A668" s="1">
        <v>43675</v>
      </c>
      <c r="B668">
        <v>0</v>
      </c>
      <c r="C668">
        <v>49.2</v>
      </c>
      <c r="D668">
        <v>65.5</v>
      </c>
      <c r="E668">
        <v>81.7</v>
      </c>
      <c r="F668">
        <v>46.1</v>
      </c>
      <c r="G668">
        <v>2.0499999999999998</v>
      </c>
      <c r="H668">
        <v>25.19</v>
      </c>
      <c r="I668">
        <v>1.41</v>
      </c>
      <c r="J668">
        <f t="shared" ref="J668" si="141">SUM(K664:K668)</f>
        <v>5.1181130000000005E-2</v>
      </c>
      <c r="K668">
        <f t="shared" si="136"/>
        <v>3.1496080000000003E-2</v>
      </c>
      <c r="L668">
        <v>6</v>
      </c>
      <c r="M668">
        <v>0.8</v>
      </c>
    </row>
    <row r="669" spans="1:13" x14ac:dyDescent="0.2">
      <c r="A669" s="1">
        <v>43676</v>
      </c>
      <c r="B669">
        <v>0.03</v>
      </c>
      <c r="C669">
        <v>44.6</v>
      </c>
      <c r="D669">
        <v>61</v>
      </c>
      <c r="E669">
        <v>77.400000000000006</v>
      </c>
      <c r="F669">
        <v>37.299999999999997</v>
      </c>
      <c r="G669">
        <v>2.0299999999999998</v>
      </c>
      <c r="H669">
        <v>24.32</v>
      </c>
      <c r="K669">
        <f t="shared" si="136"/>
        <v>0</v>
      </c>
      <c r="L669">
        <v>5.9</v>
      </c>
      <c r="M669">
        <v>0</v>
      </c>
    </row>
    <row r="670" spans="1:13" x14ac:dyDescent="0.2">
      <c r="A670" s="1">
        <v>43677</v>
      </c>
      <c r="B670">
        <v>0</v>
      </c>
      <c r="C670">
        <v>41.6</v>
      </c>
      <c r="D670">
        <v>59.3</v>
      </c>
      <c r="E670">
        <v>76.900000000000006</v>
      </c>
      <c r="F670">
        <v>29.9</v>
      </c>
      <c r="G670">
        <v>1.91</v>
      </c>
      <c r="H670">
        <v>25.94</v>
      </c>
      <c r="K670">
        <f t="shared" si="136"/>
        <v>6.6929169999999996E-2</v>
      </c>
      <c r="L670">
        <v>6</v>
      </c>
      <c r="M670">
        <v>1.7</v>
      </c>
    </row>
    <row r="671" spans="1:13" x14ac:dyDescent="0.2">
      <c r="A671" s="1">
        <v>43678</v>
      </c>
      <c r="B671">
        <v>0.03</v>
      </c>
      <c r="C671">
        <v>40.6</v>
      </c>
      <c r="D671">
        <v>59</v>
      </c>
      <c r="E671">
        <v>77.3</v>
      </c>
      <c r="F671">
        <v>33.200000000000003</v>
      </c>
      <c r="G671">
        <v>2.85</v>
      </c>
      <c r="H671">
        <v>25.62</v>
      </c>
      <c r="K671">
        <f t="shared" si="136"/>
        <v>0</v>
      </c>
      <c r="L671">
        <v>5.7</v>
      </c>
      <c r="M671">
        <v>0</v>
      </c>
    </row>
    <row r="672" spans="1:13" x14ac:dyDescent="0.2">
      <c r="A672" s="1">
        <v>43679</v>
      </c>
      <c r="B672">
        <v>0</v>
      </c>
      <c r="C672">
        <v>39.9</v>
      </c>
      <c r="D672">
        <v>58.1</v>
      </c>
      <c r="E672">
        <v>76.400000000000006</v>
      </c>
      <c r="F672">
        <v>35</v>
      </c>
      <c r="G672">
        <v>1.73</v>
      </c>
      <c r="H672">
        <v>23.82</v>
      </c>
      <c r="K672">
        <f t="shared" si="136"/>
        <v>0</v>
      </c>
      <c r="L672">
        <v>5.7</v>
      </c>
      <c r="M672">
        <v>0</v>
      </c>
    </row>
    <row r="673" spans="1:13" x14ac:dyDescent="0.2">
      <c r="A673" s="1">
        <v>43680</v>
      </c>
      <c r="B673">
        <v>0</v>
      </c>
      <c r="C673">
        <v>40.1</v>
      </c>
      <c r="D673">
        <v>59.4</v>
      </c>
      <c r="E673">
        <v>78.8</v>
      </c>
      <c r="F673">
        <v>32.799999999999997</v>
      </c>
      <c r="G673">
        <v>2.3199999999999998</v>
      </c>
      <c r="H673">
        <v>27.94</v>
      </c>
      <c r="I673">
        <v>1.34</v>
      </c>
      <c r="J673">
        <f t="shared" ref="J673" si="142">SUM(K669:K673)</f>
        <v>6.6929169999999996E-2</v>
      </c>
      <c r="K673">
        <f t="shared" si="136"/>
        <v>0</v>
      </c>
      <c r="L673">
        <v>5.9</v>
      </c>
      <c r="M673">
        <v>0</v>
      </c>
    </row>
    <row r="674" spans="1:13" x14ac:dyDescent="0.2">
      <c r="A674" s="1">
        <v>43681</v>
      </c>
      <c r="B674">
        <v>0</v>
      </c>
      <c r="C674">
        <v>43.4</v>
      </c>
      <c r="D674">
        <v>62.7</v>
      </c>
      <c r="E674">
        <v>82.1</v>
      </c>
      <c r="F674">
        <v>38.200000000000003</v>
      </c>
      <c r="G674">
        <v>2.0699999999999998</v>
      </c>
      <c r="H674">
        <v>31.18</v>
      </c>
      <c r="K674">
        <f t="shared" si="136"/>
        <v>0</v>
      </c>
      <c r="L674">
        <v>5.9</v>
      </c>
      <c r="M674">
        <v>0</v>
      </c>
    </row>
    <row r="675" spans="1:13" x14ac:dyDescent="0.2">
      <c r="A675" s="1">
        <v>43682</v>
      </c>
      <c r="B675">
        <v>0</v>
      </c>
      <c r="C675">
        <v>44</v>
      </c>
      <c r="D675">
        <v>61.1</v>
      </c>
      <c r="E675">
        <v>78.3</v>
      </c>
      <c r="F675">
        <v>36.299999999999997</v>
      </c>
      <c r="G675">
        <v>2.46</v>
      </c>
      <c r="H675">
        <v>25.47</v>
      </c>
      <c r="K675">
        <f t="shared" si="136"/>
        <v>0</v>
      </c>
      <c r="L675">
        <v>5.5</v>
      </c>
      <c r="M675">
        <v>0</v>
      </c>
    </row>
    <row r="676" spans="1:13" x14ac:dyDescent="0.2">
      <c r="A676" s="1">
        <v>43683</v>
      </c>
      <c r="B676">
        <v>0</v>
      </c>
      <c r="C676">
        <v>41.3</v>
      </c>
      <c r="D676">
        <v>60.3</v>
      </c>
      <c r="E676">
        <v>79.3</v>
      </c>
      <c r="F676">
        <v>37.200000000000003</v>
      </c>
      <c r="G676">
        <v>2.23</v>
      </c>
      <c r="H676">
        <v>28.55</v>
      </c>
      <c r="K676">
        <f t="shared" si="136"/>
        <v>0</v>
      </c>
      <c r="L676">
        <v>5.8</v>
      </c>
      <c r="M676">
        <v>0</v>
      </c>
    </row>
    <row r="677" spans="1:13" x14ac:dyDescent="0.2">
      <c r="A677" s="1">
        <v>43684</v>
      </c>
      <c r="B677">
        <v>0</v>
      </c>
      <c r="C677">
        <v>51.6</v>
      </c>
      <c r="D677">
        <v>65.400000000000006</v>
      </c>
      <c r="E677">
        <v>79.3</v>
      </c>
      <c r="F677">
        <v>39.200000000000003</v>
      </c>
      <c r="G677">
        <v>4.97</v>
      </c>
      <c r="H677">
        <v>26.86</v>
      </c>
      <c r="K677">
        <f t="shared" si="136"/>
        <v>0</v>
      </c>
      <c r="L677">
        <v>5.6</v>
      </c>
      <c r="M677">
        <v>0</v>
      </c>
    </row>
    <row r="678" spans="1:13" x14ac:dyDescent="0.2">
      <c r="A678" s="1">
        <v>43685</v>
      </c>
      <c r="B678">
        <v>0</v>
      </c>
      <c r="C678">
        <v>47.1</v>
      </c>
      <c r="D678">
        <v>62.7</v>
      </c>
      <c r="E678">
        <v>78.2</v>
      </c>
      <c r="F678">
        <v>42.6</v>
      </c>
      <c r="G678">
        <v>1.72</v>
      </c>
      <c r="H678">
        <v>23.3</v>
      </c>
      <c r="I678">
        <v>1.27</v>
      </c>
      <c r="J678">
        <f t="shared" ref="J678" si="143">SUM(K674:K678)</f>
        <v>0</v>
      </c>
      <c r="K678">
        <f t="shared" si="136"/>
        <v>0</v>
      </c>
      <c r="L678">
        <v>5.0999999999999996</v>
      </c>
      <c r="M678">
        <v>0</v>
      </c>
    </row>
    <row r="679" spans="1:13" x14ac:dyDescent="0.2">
      <c r="A679" s="1">
        <v>43686</v>
      </c>
      <c r="B679">
        <v>0</v>
      </c>
      <c r="C679">
        <v>45.7</v>
      </c>
      <c r="D679">
        <v>59.7</v>
      </c>
      <c r="E679">
        <v>73.8</v>
      </c>
      <c r="F679">
        <v>40.6</v>
      </c>
      <c r="G679">
        <v>1.25</v>
      </c>
      <c r="H679">
        <v>20</v>
      </c>
      <c r="K679">
        <f t="shared" si="136"/>
        <v>0</v>
      </c>
      <c r="L679">
        <v>4.5999999999999996</v>
      </c>
      <c r="M679">
        <v>0</v>
      </c>
    </row>
    <row r="680" spans="1:13" x14ac:dyDescent="0.2">
      <c r="A680" s="1">
        <v>43687</v>
      </c>
      <c r="B680">
        <v>0</v>
      </c>
      <c r="C680">
        <v>41.5</v>
      </c>
      <c r="D680">
        <v>54.4</v>
      </c>
      <c r="E680">
        <v>67.400000000000006</v>
      </c>
      <c r="F680">
        <v>32.4</v>
      </c>
      <c r="G680">
        <v>2.46</v>
      </c>
      <c r="H680">
        <v>16.809999999999999</v>
      </c>
      <c r="K680">
        <f t="shared" si="136"/>
        <v>0</v>
      </c>
      <c r="L680">
        <v>3.9</v>
      </c>
      <c r="M680">
        <v>0</v>
      </c>
    </row>
    <row r="681" spans="1:13" x14ac:dyDescent="0.2">
      <c r="A681" s="1">
        <v>43688</v>
      </c>
      <c r="B681">
        <v>0</v>
      </c>
      <c r="C681">
        <v>37.700000000000003</v>
      </c>
      <c r="D681">
        <v>49.5</v>
      </c>
      <c r="E681">
        <v>61.3</v>
      </c>
      <c r="F681">
        <v>37.5</v>
      </c>
      <c r="G681">
        <v>0.7</v>
      </c>
      <c r="H681">
        <v>10.02</v>
      </c>
      <c r="K681">
        <f t="shared" si="136"/>
        <v>0</v>
      </c>
      <c r="L681">
        <v>4.4000000000000004</v>
      </c>
      <c r="M681">
        <v>0</v>
      </c>
    </row>
    <row r="682" spans="1:13" x14ac:dyDescent="0.2">
      <c r="A682" s="1">
        <v>43689</v>
      </c>
      <c r="B682">
        <v>0</v>
      </c>
      <c r="C682">
        <v>33.299999999999997</v>
      </c>
      <c r="D682">
        <v>51.7</v>
      </c>
      <c r="E682">
        <v>70.2</v>
      </c>
      <c r="F682">
        <v>35.9</v>
      </c>
      <c r="G682">
        <v>0.32</v>
      </c>
      <c r="H682">
        <v>18.32</v>
      </c>
      <c r="K682">
        <f t="shared" si="136"/>
        <v>0</v>
      </c>
      <c r="L682">
        <v>5.2</v>
      </c>
      <c r="M682">
        <v>0</v>
      </c>
    </row>
    <row r="683" spans="1:13" x14ac:dyDescent="0.2">
      <c r="A683" s="1">
        <v>43690</v>
      </c>
      <c r="B683">
        <v>0</v>
      </c>
      <c r="C683">
        <v>40.299999999999997</v>
      </c>
      <c r="D683">
        <v>58.3</v>
      </c>
      <c r="E683">
        <v>76.3</v>
      </c>
      <c r="F683">
        <v>39.299999999999997</v>
      </c>
      <c r="G683">
        <v>1.35</v>
      </c>
      <c r="H683">
        <v>22.54</v>
      </c>
      <c r="I683">
        <v>1.2</v>
      </c>
      <c r="J683">
        <f t="shared" ref="J683" si="144">SUM(K679:K683)</f>
        <v>0</v>
      </c>
      <c r="K683">
        <f t="shared" si="136"/>
        <v>0</v>
      </c>
      <c r="L683">
        <v>5.3</v>
      </c>
      <c r="M683">
        <v>0</v>
      </c>
    </row>
    <row r="684" spans="1:13" x14ac:dyDescent="0.2">
      <c r="A684" s="1">
        <v>43691</v>
      </c>
      <c r="B684">
        <v>0</v>
      </c>
      <c r="C684">
        <v>42.7</v>
      </c>
      <c r="D684">
        <v>61</v>
      </c>
      <c r="E684">
        <v>79.3</v>
      </c>
      <c r="F684">
        <v>36.5</v>
      </c>
      <c r="G684">
        <v>1.72</v>
      </c>
      <c r="H684">
        <v>27.71</v>
      </c>
      <c r="K684">
        <f t="shared" si="136"/>
        <v>0</v>
      </c>
      <c r="L684">
        <v>5.8</v>
      </c>
      <c r="M684">
        <v>0</v>
      </c>
    </row>
    <row r="685" spans="1:13" x14ac:dyDescent="0.2">
      <c r="A685" s="1">
        <v>43692</v>
      </c>
      <c r="B685">
        <v>0</v>
      </c>
      <c r="C685">
        <v>42.9</v>
      </c>
      <c r="D685">
        <v>63.5</v>
      </c>
      <c r="E685">
        <v>84.1</v>
      </c>
      <c r="F685">
        <v>35.799999999999997</v>
      </c>
      <c r="G685">
        <v>3.17</v>
      </c>
      <c r="H685">
        <v>33.200000000000003</v>
      </c>
      <c r="K685">
        <f t="shared" si="136"/>
        <v>0</v>
      </c>
      <c r="L685">
        <v>5.9</v>
      </c>
      <c r="M685">
        <v>0</v>
      </c>
    </row>
    <row r="686" spans="1:13" x14ac:dyDescent="0.2">
      <c r="A686" s="1">
        <v>43693</v>
      </c>
      <c r="B686">
        <v>0</v>
      </c>
      <c r="C686">
        <v>45</v>
      </c>
      <c r="D686">
        <v>64.8</v>
      </c>
      <c r="E686">
        <v>84.7</v>
      </c>
      <c r="F686">
        <v>37.200000000000003</v>
      </c>
      <c r="G686">
        <v>3.17</v>
      </c>
      <c r="H686">
        <v>34.409999999999997</v>
      </c>
      <c r="K686">
        <f t="shared" si="136"/>
        <v>0</v>
      </c>
      <c r="L686">
        <v>5.6</v>
      </c>
      <c r="M686">
        <v>0</v>
      </c>
    </row>
    <row r="687" spans="1:13" x14ac:dyDescent="0.2">
      <c r="A687" s="1">
        <v>43694</v>
      </c>
      <c r="B687">
        <v>0</v>
      </c>
      <c r="C687">
        <v>45.1</v>
      </c>
      <c r="D687">
        <v>62.8</v>
      </c>
      <c r="E687">
        <v>80.5</v>
      </c>
      <c r="F687">
        <v>38.700000000000003</v>
      </c>
      <c r="G687">
        <v>2.98</v>
      </c>
      <c r="H687">
        <v>28.91</v>
      </c>
      <c r="K687">
        <f t="shared" si="136"/>
        <v>0</v>
      </c>
      <c r="L687">
        <v>5.2</v>
      </c>
      <c r="M687">
        <v>0</v>
      </c>
    </row>
    <row r="688" spans="1:13" x14ac:dyDescent="0.2">
      <c r="A688" s="1">
        <v>43695</v>
      </c>
      <c r="B688">
        <v>0</v>
      </c>
      <c r="C688">
        <v>43.5</v>
      </c>
      <c r="D688">
        <v>61.4</v>
      </c>
      <c r="E688">
        <v>79.3</v>
      </c>
      <c r="F688">
        <v>37.6</v>
      </c>
      <c r="G688">
        <v>2.1800000000000002</v>
      </c>
      <c r="H688">
        <v>27.36</v>
      </c>
      <c r="I688">
        <v>1.1399999999999999</v>
      </c>
      <c r="J688">
        <f t="shared" ref="J688" si="145">SUM(K684:K688)</f>
        <v>0</v>
      </c>
      <c r="K688">
        <f t="shared" si="136"/>
        <v>0</v>
      </c>
      <c r="L688">
        <v>5.5</v>
      </c>
      <c r="M688">
        <v>0</v>
      </c>
    </row>
    <row r="689" spans="1:13" x14ac:dyDescent="0.2">
      <c r="A689" s="1">
        <v>43696</v>
      </c>
      <c r="B689">
        <v>0</v>
      </c>
      <c r="C689">
        <v>44.1</v>
      </c>
      <c r="D689">
        <v>61.9</v>
      </c>
      <c r="E689">
        <v>79.599999999999994</v>
      </c>
      <c r="F689">
        <v>38.299999999999997</v>
      </c>
      <c r="G689">
        <v>1.93</v>
      </c>
      <c r="H689">
        <v>26.79</v>
      </c>
      <c r="K689">
        <f t="shared" si="136"/>
        <v>0</v>
      </c>
      <c r="L689">
        <v>5.0999999999999996</v>
      </c>
      <c r="M689">
        <v>0</v>
      </c>
    </row>
    <row r="690" spans="1:13" x14ac:dyDescent="0.2">
      <c r="A690" s="1">
        <v>43697</v>
      </c>
      <c r="B690">
        <v>0</v>
      </c>
      <c r="C690">
        <v>45.3</v>
      </c>
      <c r="D690">
        <v>61.4</v>
      </c>
      <c r="E690">
        <v>77.5</v>
      </c>
      <c r="F690">
        <v>39.200000000000003</v>
      </c>
      <c r="G690">
        <v>2.33</v>
      </c>
      <c r="H690">
        <v>23.69</v>
      </c>
      <c r="K690">
        <f t="shared" si="136"/>
        <v>0</v>
      </c>
      <c r="L690">
        <v>5.5</v>
      </c>
      <c r="M690">
        <v>0</v>
      </c>
    </row>
    <row r="691" spans="1:13" x14ac:dyDescent="0.2">
      <c r="A691" s="1">
        <v>43698</v>
      </c>
      <c r="B691">
        <v>0</v>
      </c>
      <c r="C691">
        <v>43.3</v>
      </c>
      <c r="D691">
        <v>60.5</v>
      </c>
      <c r="E691">
        <v>77.8</v>
      </c>
      <c r="F691">
        <v>36.799999999999997</v>
      </c>
      <c r="G691">
        <v>2.4900000000000002</v>
      </c>
      <c r="H691">
        <v>25.31</v>
      </c>
      <c r="K691">
        <f t="shared" si="136"/>
        <v>0</v>
      </c>
      <c r="L691">
        <v>5.7</v>
      </c>
      <c r="M691">
        <v>0</v>
      </c>
    </row>
    <row r="692" spans="1:13" x14ac:dyDescent="0.2">
      <c r="A692" s="1">
        <v>43699</v>
      </c>
      <c r="B692">
        <v>0</v>
      </c>
      <c r="C692">
        <v>39.799999999999997</v>
      </c>
      <c r="D692">
        <v>59.6</v>
      </c>
      <c r="E692">
        <v>79.400000000000006</v>
      </c>
      <c r="F692">
        <v>31.6</v>
      </c>
      <c r="G692">
        <v>2.79</v>
      </c>
      <c r="H692">
        <v>28.74</v>
      </c>
      <c r="K692">
        <f t="shared" si="136"/>
        <v>0</v>
      </c>
      <c r="L692">
        <v>5.0999999999999996</v>
      </c>
      <c r="M692">
        <v>0</v>
      </c>
    </row>
    <row r="693" spans="1:13" x14ac:dyDescent="0.2">
      <c r="A693" s="1">
        <v>43700</v>
      </c>
      <c r="B693">
        <v>0</v>
      </c>
      <c r="C693">
        <v>46.3</v>
      </c>
      <c r="D693">
        <v>61.7</v>
      </c>
      <c r="E693">
        <v>77.099999999999994</v>
      </c>
      <c r="F693">
        <v>41.4</v>
      </c>
      <c r="G693">
        <v>2.91</v>
      </c>
      <c r="H693">
        <v>21.13</v>
      </c>
      <c r="I693">
        <v>1.08</v>
      </c>
      <c r="J693">
        <f t="shared" ref="J693" si="146">SUM(K689:K693)</f>
        <v>0</v>
      </c>
      <c r="K693">
        <f t="shared" si="136"/>
        <v>0</v>
      </c>
      <c r="L693">
        <v>5.4</v>
      </c>
      <c r="M693">
        <v>0</v>
      </c>
    </row>
    <row r="694" spans="1:13" x14ac:dyDescent="0.2">
      <c r="A694" s="1">
        <v>43701</v>
      </c>
      <c r="B694">
        <v>0</v>
      </c>
      <c r="C694">
        <v>44.9</v>
      </c>
      <c r="D694">
        <v>63</v>
      </c>
      <c r="E694">
        <v>81.099999999999994</v>
      </c>
      <c r="F694">
        <v>43.5</v>
      </c>
      <c r="G694">
        <v>2.2200000000000002</v>
      </c>
      <c r="H694">
        <v>26.64</v>
      </c>
      <c r="K694">
        <f t="shared" si="136"/>
        <v>0</v>
      </c>
      <c r="L694">
        <v>5.3</v>
      </c>
      <c r="M694">
        <v>0</v>
      </c>
    </row>
    <row r="695" spans="1:13" x14ac:dyDescent="0.2">
      <c r="A695" s="1">
        <v>43702</v>
      </c>
      <c r="B695">
        <v>0</v>
      </c>
      <c r="C695">
        <v>48.7</v>
      </c>
      <c r="D695">
        <v>64.5</v>
      </c>
      <c r="E695">
        <v>80.3</v>
      </c>
      <c r="F695">
        <v>46.4</v>
      </c>
      <c r="G695">
        <v>1.56</v>
      </c>
      <c r="H695">
        <v>23.48</v>
      </c>
      <c r="K695">
        <f t="shared" si="136"/>
        <v>0</v>
      </c>
      <c r="L695">
        <v>5.3</v>
      </c>
      <c r="M695">
        <v>0</v>
      </c>
    </row>
    <row r="696" spans="1:13" x14ac:dyDescent="0.2">
      <c r="A696" s="1">
        <v>43703</v>
      </c>
      <c r="B696">
        <v>0</v>
      </c>
      <c r="C696">
        <v>45.9</v>
      </c>
      <c r="D696">
        <v>62.3</v>
      </c>
      <c r="E696">
        <v>78.599999999999994</v>
      </c>
      <c r="F696">
        <v>41.2</v>
      </c>
      <c r="G696">
        <v>1.29</v>
      </c>
      <c r="H696">
        <v>24.6</v>
      </c>
      <c r="K696">
        <f t="shared" si="136"/>
        <v>0</v>
      </c>
      <c r="L696">
        <v>5.6</v>
      </c>
      <c r="M696">
        <v>0</v>
      </c>
    </row>
    <row r="697" spans="1:13" x14ac:dyDescent="0.2">
      <c r="A697" s="1">
        <v>43704</v>
      </c>
      <c r="B697">
        <v>0</v>
      </c>
      <c r="C697">
        <v>42.8</v>
      </c>
      <c r="D697">
        <v>63.5</v>
      </c>
      <c r="E697">
        <v>84.1</v>
      </c>
      <c r="F697">
        <v>38.299999999999997</v>
      </c>
      <c r="G697">
        <v>2.16</v>
      </c>
      <c r="H697">
        <v>32.65</v>
      </c>
      <c r="K697">
        <f t="shared" si="136"/>
        <v>0</v>
      </c>
      <c r="L697">
        <v>6.3</v>
      </c>
      <c r="M697">
        <v>0</v>
      </c>
    </row>
    <row r="698" spans="1:13" x14ac:dyDescent="0.2">
      <c r="A698" s="1">
        <v>43705</v>
      </c>
      <c r="B698">
        <v>0.01</v>
      </c>
      <c r="C698">
        <v>48.1</v>
      </c>
      <c r="D698">
        <v>66.900000000000006</v>
      </c>
      <c r="E698">
        <v>85.6</v>
      </c>
      <c r="F698">
        <v>37.9</v>
      </c>
      <c r="G698">
        <v>4.71</v>
      </c>
      <c r="H698">
        <v>35.18</v>
      </c>
      <c r="I698">
        <v>1.01</v>
      </c>
      <c r="J698">
        <f t="shared" ref="J698" si="147">SUM(K694:K698)</f>
        <v>0</v>
      </c>
      <c r="K698">
        <f t="shared" si="136"/>
        <v>0</v>
      </c>
      <c r="L698">
        <v>5.8</v>
      </c>
      <c r="M698">
        <v>0</v>
      </c>
    </row>
    <row r="699" spans="1:13" x14ac:dyDescent="0.2">
      <c r="A699" s="1">
        <v>43706</v>
      </c>
      <c r="B699">
        <v>0</v>
      </c>
      <c r="C699">
        <v>51.5</v>
      </c>
      <c r="D699">
        <v>67.2</v>
      </c>
      <c r="E699">
        <v>82.9</v>
      </c>
      <c r="F699">
        <v>42.5</v>
      </c>
      <c r="G699">
        <v>3.74</v>
      </c>
      <c r="H699">
        <v>28.54</v>
      </c>
      <c r="K699">
        <f t="shared" si="136"/>
        <v>0</v>
      </c>
      <c r="L699">
        <v>4.8</v>
      </c>
      <c r="M699">
        <v>0</v>
      </c>
    </row>
    <row r="700" spans="1:13" x14ac:dyDescent="0.2">
      <c r="A700" s="1">
        <v>43707</v>
      </c>
      <c r="B700">
        <v>0</v>
      </c>
      <c r="C700">
        <v>47.2</v>
      </c>
      <c r="D700">
        <v>61.6</v>
      </c>
      <c r="E700">
        <v>76</v>
      </c>
      <c r="F700">
        <v>43.8</v>
      </c>
      <c r="G700">
        <v>2.44</v>
      </c>
      <c r="H700">
        <v>21.02</v>
      </c>
      <c r="K700">
        <f t="shared" si="136"/>
        <v>0</v>
      </c>
      <c r="L700">
        <v>5.2</v>
      </c>
      <c r="M700">
        <v>0</v>
      </c>
    </row>
    <row r="701" spans="1:13" x14ac:dyDescent="0.2">
      <c r="A701" s="1">
        <v>43708</v>
      </c>
      <c r="B701">
        <v>0</v>
      </c>
      <c r="C701">
        <v>43.1</v>
      </c>
      <c r="D701">
        <v>59.6</v>
      </c>
      <c r="E701">
        <v>76.099999999999994</v>
      </c>
      <c r="F701">
        <v>33.299999999999997</v>
      </c>
      <c r="G701">
        <v>2.2799999999999998</v>
      </c>
      <c r="H701">
        <v>25.34</v>
      </c>
      <c r="K701">
        <f t="shared" si="136"/>
        <v>0</v>
      </c>
      <c r="L701">
        <v>5.2</v>
      </c>
      <c r="M701">
        <v>0</v>
      </c>
    </row>
    <row r="702" spans="1:13" x14ac:dyDescent="0.2">
      <c r="A702" s="1">
        <v>43709</v>
      </c>
      <c r="B702">
        <v>0</v>
      </c>
      <c r="C702">
        <v>39.9</v>
      </c>
      <c r="D702">
        <v>59.3</v>
      </c>
      <c r="E702">
        <v>78.7</v>
      </c>
      <c r="F702">
        <v>31.7</v>
      </c>
      <c r="G702">
        <v>2.35</v>
      </c>
      <c r="H702">
        <v>27.97</v>
      </c>
      <c r="K702">
        <f t="shared" si="136"/>
        <v>0</v>
      </c>
      <c r="L702">
        <v>5.5</v>
      </c>
      <c r="M702">
        <v>0</v>
      </c>
    </row>
    <row r="703" spans="1:13" x14ac:dyDescent="0.2">
      <c r="A703" s="1">
        <v>43710</v>
      </c>
      <c r="B703">
        <v>0</v>
      </c>
      <c r="C703">
        <v>41.8</v>
      </c>
      <c r="D703">
        <v>60.5</v>
      </c>
      <c r="E703">
        <v>79.2</v>
      </c>
      <c r="F703">
        <v>32.700000000000003</v>
      </c>
      <c r="G703">
        <v>2.1800000000000002</v>
      </c>
      <c r="H703">
        <v>29.98</v>
      </c>
      <c r="I703">
        <v>0.94</v>
      </c>
      <c r="J703">
        <f t="shared" ref="J703" si="148">SUM(K699:K703)</f>
        <v>0</v>
      </c>
      <c r="K703">
        <f t="shared" si="136"/>
        <v>0</v>
      </c>
      <c r="L703">
        <v>5.3</v>
      </c>
      <c r="M703">
        <v>0</v>
      </c>
    </row>
    <row r="704" spans="1:13" x14ac:dyDescent="0.2">
      <c r="A704" s="1">
        <v>43711</v>
      </c>
      <c r="B704">
        <v>0</v>
      </c>
      <c r="C704">
        <v>49.8</v>
      </c>
      <c r="D704">
        <v>64.400000000000006</v>
      </c>
      <c r="E704">
        <v>78.900000000000006</v>
      </c>
      <c r="F704">
        <v>41</v>
      </c>
      <c r="G704">
        <v>3.08</v>
      </c>
      <c r="H704">
        <v>25.36</v>
      </c>
      <c r="K704">
        <f t="shared" si="136"/>
        <v>1.9685049999999999E-2</v>
      </c>
      <c r="L704">
        <v>5</v>
      </c>
      <c r="M704">
        <v>0.5</v>
      </c>
    </row>
    <row r="705" spans="1:13" x14ac:dyDescent="0.2">
      <c r="A705" s="1">
        <v>43712</v>
      </c>
      <c r="B705">
        <v>0.01</v>
      </c>
      <c r="C705">
        <v>49.5</v>
      </c>
      <c r="D705">
        <v>64.2</v>
      </c>
      <c r="E705">
        <v>78.8</v>
      </c>
      <c r="F705">
        <v>41.8</v>
      </c>
      <c r="G705">
        <v>3.15</v>
      </c>
      <c r="H705">
        <v>24.87</v>
      </c>
      <c r="K705">
        <f t="shared" si="136"/>
        <v>0</v>
      </c>
      <c r="L705">
        <v>4.0999999999999996</v>
      </c>
      <c r="M705">
        <v>0</v>
      </c>
    </row>
    <row r="706" spans="1:13" x14ac:dyDescent="0.2">
      <c r="A706" s="1">
        <v>43713</v>
      </c>
      <c r="B706">
        <v>0</v>
      </c>
      <c r="C706">
        <v>47.9</v>
      </c>
      <c r="D706">
        <v>63</v>
      </c>
      <c r="E706">
        <v>78</v>
      </c>
      <c r="F706">
        <v>46.1</v>
      </c>
      <c r="G706">
        <v>2.2000000000000002</v>
      </c>
      <c r="H706">
        <v>22.59</v>
      </c>
      <c r="K706">
        <f t="shared" si="136"/>
        <v>0</v>
      </c>
      <c r="L706">
        <v>4.3</v>
      </c>
      <c r="M706">
        <v>0</v>
      </c>
    </row>
    <row r="707" spans="1:13" x14ac:dyDescent="0.2">
      <c r="A707" s="1">
        <v>43714</v>
      </c>
      <c r="B707">
        <v>0</v>
      </c>
      <c r="C707">
        <v>48.8</v>
      </c>
      <c r="D707">
        <v>62.5</v>
      </c>
      <c r="E707">
        <v>76.3</v>
      </c>
      <c r="F707">
        <v>46.7</v>
      </c>
      <c r="G707">
        <v>1.39</v>
      </c>
      <c r="H707">
        <v>20.79</v>
      </c>
      <c r="K707">
        <f t="shared" ref="K707:K770" si="149">0.0393701*M707</f>
        <v>1.9685049999999999E-2</v>
      </c>
      <c r="L707">
        <v>4.9000000000000004</v>
      </c>
      <c r="M707">
        <v>0.5</v>
      </c>
    </row>
    <row r="708" spans="1:13" x14ac:dyDescent="0.2">
      <c r="A708" s="1">
        <v>43715</v>
      </c>
      <c r="B708">
        <v>0.01</v>
      </c>
      <c r="C708">
        <v>44.6</v>
      </c>
      <c r="D708">
        <v>59.2</v>
      </c>
      <c r="E708">
        <v>73.7</v>
      </c>
      <c r="F708">
        <v>40.299999999999997</v>
      </c>
      <c r="G708">
        <v>2.5099999999999998</v>
      </c>
      <c r="H708">
        <v>19.809999999999999</v>
      </c>
      <c r="I708">
        <v>0.88</v>
      </c>
      <c r="J708">
        <f t="shared" ref="J708" si="150">SUM(K704:K708)</f>
        <v>3.9370099999999998E-2</v>
      </c>
      <c r="K708">
        <f t="shared" si="149"/>
        <v>0</v>
      </c>
      <c r="L708">
        <v>4.4000000000000004</v>
      </c>
      <c r="M708">
        <v>0</v>
      </c>
    </row>
    <row r="709" spans="1:13" x14ac:dyDescent="0.2">
      <c r="A709" s="1">
        <v>43716</v>
      </c>
      <c r="B709">
        <v>0</v>
      </c>
      <c r="C709">
        <v>40.5</v>
      </c>
      <c r="D709">
        <v>56.2</v>
      </c>
      <c r="E709">
        <v>71.8</v>
      </c>
      <c r="F709">
        <v>35.799999999999997</v>
      </c>
      <c r="G709">
        <v>1.92</v>
      </c>
      <c r="H709">
        <v>18.87</v>
      </c>
      <c r="K709">
        <f t="shared" si="149"/>
        <v>0</v>
      </c>
      <c r="L709">
        <v>4</v>
      </c>
      <c r="M709">
        <v>0</v>
      </c>
    </row>
    <row r="710" spans="1:13" x14ac:dyDescent="0.2">
      <c r="A710" s="1">
        <v>43717</v>
      </c>
      <c r="B710">
        <v>0</v>
      </c>
      <c r="C710">
        <v>35.200000000000003</v>
      </c>
      <c r="D710">
        <v>49.8</v>
      </c>
      <c r="E710">
        <v>64.400000000000006</v>
      </c>
      <c r="F710">
        <v>32.200000000000003</v>
      </c>
      <c r="G710">
        <v>1.1599999999999999</v>
      </c>
      <c r="H710">
        <v>14.35</v>
      </c>
      <c r="K710">
        <f t="shared" si="149"/>
        <v>0</v>
      </c>
      <c r="L710">
        <v>3.5</v>
      </c>
      <c r="M710">
        <v>0</v>
      </c>
    </row>
    <row r="711" spans="1:13" x14ac:dyDescent="0.2">
      <c r="A711" s="1">
        <v>43718</v>
      </c>
      <c r="B711">
        <v>0</v>
      </c>
      <c r="C711">
        <v>31.9</v>
      </c>
      <c r="D711">
        <v>47.4</v>
      </c>
      <c r="E711">
        <v>62.8</v>
      </c>
      <c r="F711">
        <v>32.299999999999997</v>
      </c>
      <c r="G711">
        <v>0.49</v>
      </c>
      <c r="H711">
        <v>13.3</v>
      </c>
      <c r="K711">
        <f t="shared" si="149"/>
        <v>0</v>
      </c>
      <c r="L711">
        <v>3.1</v>
      </c>
      <c r="M711">
        <v>0</v>
      </c>
    </row>
    <row r="712" spans="1:13" x14ac:dyDescent="0.2">
      <c r="A712" s="1">
        <v>43719</v>
      </c>
      <c r="B712">
        <v>0</v>
      </c>
      <c r="C712">
        <v>30.7</v>
      </c>
      <c r="D712">
        <v>44.9</v>
      </c>
      <c r="E712">
        <v>59</v>
      </c>
      <c r="F712">
        <v>32.6</v>
      </c>
      <c r="G712">
        <v>0.28999999999999998</v>
      </c>
      <c r="H712">
        <v>11.2</v>
      </c>
      <c r="K712">
        <f t="shared" si="149"/>
        <v>0</v>
      </c>
      <c r="L712">
        <v>3.5</v>
      </c>
      <c r="M712">
        <v>0</v>
      </c>
    </row>
    <row r="713" spans="1:13" x14ac:dyDescent="0.2">
      <c r="A713" s="1">
        <v>43720</v>
      </c>
      <c r="B713">
        <v>0</v>
      </c>
      <c r="C713">
        <v>31.2</v>
      </c>
      <c r="D713">
        <v>47.8</v>
      </c>
      <c r="E713">
        <v>64.5</v>
      </c>
      <c r="F713">
        <v>30.8</v>
      </c>
      <c r="G713">
        <v>0.72</v>
      </c>
      <c r="H713">
        <v>15.07</v>
      </c>
      <c r="I713">
        <v>0.82</v>
      </c>
      <c r="J713">
        <f t="shared" ref="J713" si="151">SUM(K709:K713)</f>
        <v>0</v>
      </c>
      <c r="K713">
        <f t="shared" si="149"/>
        <v>0</v>
      </c>
      <c r="L713">
        <v>4.5999999999999996</v>
      </c>
      <c r="M713">
        <v>0</v>
      </c>
    </row>
    <row r="714" spans="1:13" x14ac:dyDescent="0.2">
      <c r="A714" s="1">
        <v>43721</v>
      </c>
      <c r="B714">
        <v>0</v>
      </c>
      <c r="C714">
        <v>35.799999999999997</v>
      </c>
      <c r="D714">
        <v>54.4</v>
      </c>
      <c r="E714">
        <v>73</v>
      </c>
      <c r="F714">
        <v>29.5</v>
      </c>
      <c r="G714">
        <v>1.94</v>
      </c>
      <c r="H714">
        <v>22.92</v>
      </c>
      <c r="K714">
        <f t="shared" si="149"/>
        <v>0</v>
      </c>
      <c r="L714">
        <v>4</v>
      </c>
      <c r="M714">
        <v>0</v>
      </c>
    </row>
    <row r="715" spans="1:13" x14ac:dyDescent="0.2">
      <c r="A715" s="1">
        <v>43722</v>
      </c>
      <c r="B715">
        <v>0</v>
      </c>
      <c r="C715">
        <v>38.4</v>
      </c>
      <c r="D715">
        <v>57.5</v>
      </c>
      <c r="E715">
        <v>76.599999999999994</v>
      </c>
      <c r="F715">
        <v>29.8</v>
      </c>
      <c r="G715">
        <v>2.7</v>
      </c>
      <c r="H715">
        <v>26.45</v>
      </c>
      <c r="K715">
        <f t="shared" si="149"/>
        <v>0</v>
      </c>
      <c r="L715">
        <v>4.9000000000000004</v>
      </c>
      <c r="M715">
        <v>0</v>
      </c>
    </row>
    <row r="716" spans="1:13" x14ac:dyDescent="0.2">
      <c r="A716" s="1">
        <v>43723</v>
      </c>
      <c r="B716">
        <v>0</v>
      </c>
      <c r="C716">
        <v>39.5</v>
      </c>
      <c r="D716">
        <v>58.4</v>
      </c>
      <c r="E716">
        <v>77.2</v>
      </c>
      <c r="F716">
        <v>27</v>
      </c>
      <c r="G716">
        <v>2.66</v>
      </c>
      <c r="H716">
        <v>27.84</v>
      </c>
      <c r="K716">
        <f t="shared" si="149"/>
        <v>0</v>
      </c>
      <c r="L716">
        <v>5.3</v>
      </c>
      <c r="M716">
        <v>0</v>
      </c>
    </row>
    <row r="717" spans="1:13" x14ac:dyDescent="0.2">
      <c r="A717" s="1">
        <v>43724</v>
      </c>
      <c r="B717">
        <v>0</v>
      </c>
      <c r="C717">
        <v>45.5</v>
      </c>
      <c r="D717">
        <v>58</v>
      </c>
      <c r="E717">
        <v>70.400000000000006</v>
      </c>
      <c r="F717">
        <v>26</v>
      </c>
      <c r="G717">
        <v>4.9000000000000004</v>
      </c>
      <c r="H717">
        <v>20.239999999999998</v>
      </c>
      <c r="K717">
        <f t="shared" si="149"/>
        <v>0.57480345999999993</v>
      </c>
      <c r="L717">
        <v>2.1</v>
      </c>
      <c r="M717">
        <v>14.6</v>
      </c>
    </row>
    <row r="718" spans="1:13" x14ac:dyDescent="0.2">
      <c r="A718" s="1">
        <v>43725</v>
      </c>
      <c r="B718">
        <v>0.53</v>
      </c>
      <c r="C718">
        <v>30.6</v>
      </c>
      <c r="D718">
        <v>42</v>
      </c>
      <c r="E718">
        <v>53.3</v>
      </c>
      <c r="F718">
        <v>32.5</v>
      </c>
      <c r="G718">
        <v>0.16</v>
      </c>
      <c r="H718">
        <v>7.96</v>
      </c>
      <c r="I718">
        <v>0.81</v>
      </c>
      <c r="J718">
        <f t="shared" ref="J718" si="152">SUM(K714:K718)</f>
        <v>0.60236252999999995</v>
      </c>
      <c r="K718">
        <f t="shared" si="149"/>
        <v>2.7559069999999998E-2</v>
      </c>
      <c r="L718">
        <v>3</v>
      </c>
      <c r="M718">
        <v>0.7</v>
      </c>
    </row>
    <row r="719" spans="1:13" x14ac:dyDescent="0.2">
      <c r="A719" s="1">
        <v>43726</v>
      </c>
      <c r="B719">
        <v>0.05</v>
      </c>
      <c r="C719">
        <v>28.8</v>
      </c>
      <c r="D719">
        <v>44.4</v>
      </c>
      <c r="E719">
        <v>60</v>
      </c>
      <c r="F719">
        <v>28.8</v>
      </c>
      <c r="G719">
        <v>0.48</v>
      </c>
      <c r="H719">
        <v>12.29</v>
      </c>
      <c r="K719">
        <f t="shared" si="149"/>
        <v>0.36614193</v>
      </c>
      <c r="L719">
        <v>2.1</v>
      </c>
      <c r="M719">
        <v>9.3000000000000007</v>
      </c>
    </row>
    <row r="720" spans="1:13" x14ac:dyDescent="0.2">
      <c r="A720" s="1">
        <v>43727</v>
      </c>
      <c r="B720">
        <v>0.3</v>
      </c>
      <c r="C720">
        <v>34.200000000000003</v>
      </c>
      <c r="D720">
        <v>42.4</v>
      </c>
      <c r="E720">
        <v>50.5</v>
      </c>
      <c r="F720">
        <v>34.9</v>
      </c>
      <c r="G720">
        <v>0.31</v>
      </c>
      <c r="H720">
        <v>6.21</v>
      </c>
      <c r="K720">
        <f t="shared" si="149"/>
        <v>5.5118139999999996E-2</v>
      </c>
      <c r="L720">
        <v>2.2999999999999998</v>
      </c>
      <c r="M720">
        <v>1.4</v>
      </c>
    </row>
    <row r="721" spans="1:13" x14ac:dyDescent="0.2">
      <c r="A721" s="1">
        <v>43728</v>
      </c>
      <c r="B721">
        <v>7.0000000000000007E-2</v>
      </c>
      <c r="C721">
        <v>32.4</v>
      </c>
      <c r="D721">
        <v>40.6</v>
      </c>
      <c r="E721">
        <v>48.8</v>
      </c>
      <c r="F721">
        <v>32.1</v>
      </c>
      <c r="G721">
        <v>0.69</v>
      </c>
      <c r="H721">
        <v>5.27</v>
      </c>
      <c r="K721">
        <f t="shared" si="149"/>
        <v>0</v>
      </c>
      <c r="L721">
        <v>2.7</v>
      </c>
      <c r="M721">
        <v>0</v>
      </c>
    </row>
    <row r="722" spans="1:13" x14ac:dyDescent="0.2">
      <c r="A722" s="1">
        <v>43729</v>
      </c>
      <c r="B722">
        <v>0</v>
      </c>
      <c r="C722">
        <v>30.7</v>
      </c>
      <c r="D722">
        <v>43.9</v>
      </c>
      <c r="E722">
        <v>57</v>
      </c>
      <c r="F722">
        <v>33.4</v>
      </c>
      <c r="G722">
        <v>0.23</v>
      </c>
      <c r="H722">
        <v>9.51</v>
      </c>
      <c r="K722">
        <f t="shared" si="149"/>
        <v>0</v>
      </c>
      <c r="L722">
        <v>3.3</v>
      </c>
      <c r="M722">
        <v>0</v>
      </c>
    </row>
    <row r="723" spans="1:13" x14ac:dyDescent="0.2">
      <c r="A723" s="1">
        <v>43730</v>
      </c>
      <c r="B723">
        <v>0.01</v>
      </c>
      <c r="C723">
        <v>31.8</v>
      </c>
      <c r="D723">
        <v>46.8</v>
      </c>
      <c r="E723">
        <v>61.9</v>
      </c>
      <c r="F723">
        <v>34.299999999999997</v>
      </c>
      <c r="G723">
        <v>0.59</v>
      </c>
      <c r="H723">
        <v>12.01</v>
      </c>
      <c r="I723">
        <v>0.84</v>
      </c>
      <c r="J723">
        <f t="shared" ref="J723" si="153">SUM(K719:K723)</f>
        <v>0.42126006999999999</v>
      </c>
      <c r="K723">
        <f t="shared" si="149"/>
        <v>0</v>
      </c>
      <c r="L723">
        <v>3.5</v>
      </c>
      <c r="M723">
        <v>0</v>
      </c>
    </row>
    <row r="724" spans="1:13" x14ac:dyDescent="0.2">
      <c r="A724" s="1">
        <v>43731</v>
      </c>
      <c r="B724">
        <v>0</v>
      </c>
      <c r="C724">
        <v>35.4</v>
      </c>
      <c r="D724">
        <v>49.5</v>
      </c>
      <c r="E724">
        <v>63.6</v>
      </c>
      <c r="F724">
        <v>34.9</v>
      </c>
      <c r="G724">
        <v>0.77</v>
      </c>
      <c r="H724">
        <v>14.02</v>
      </c>
      <c r="K724">
        <f t="shared" si="149"/>
        <v>0</v>
      </c>
      <c r="L724">
        <v>3.3</v>
      </c>
      <c r="M724">
        <v>0</v>
      </c>
    </row>
    <row r="725" spans="1:13" x14ac:dyDescent="0.2">
      <c r="A725" s="1">
        <v>43732</v>
      </c>
      <c r="B725">
        <v>0</v>
      </c>
      <c r="C725">
        <v>34.700000000000003</v>
      </c>
      <c r="D725">
        <v>48.3</v>
      </c>
      <c r="E725">
        <v>62</v>
      </c>
      <c r="F725">
        <v>35.6</v>
      </c>
      <c r="G725">
        <v>0.23</v>
      </c>
      <c r="H725">
        <v>12.03</v>
      </c>
      <c r="K725">
        <f t="shared" si="149"/>
        <v>0</v>
      </c>
      <c r="L725">
        <v>3.8</v>
      </c>
      <c r="M725">
        <v>0</v>
      </c>
    </row>
    <row r="726" spans="1:13" x14ac:dyDescent="0.2">
      <c r="A726" s="1">
        <v>43733</v>
      </c>
      <c r="B726">
        <v>0</v>
      </c>
      <c r="C726">
        <v>37.200000000000003</v>
      </c>
      <c r="D726">
        <v>54.2</v>
      </c>
      <c r="E726">
        <v>71.099999999999994</v>
      </c>
      <c r="F726">
        <v>36.200000000000003</v>
      </c>
      <c r="G726">
        <v>1.31</v>
      </c>
      <c r="H726">
        <v>19.84</v>
      </c>
      <c r="K726">
        <f t="shared" si="149"/>
        <v>0</v>
      </c>
      <c r="L726">
        <v>3.9</v>
      </c>
      <c r="M726">
        <v>0</v>
      </c>
    </row>
    <row r="727" spans="1:13" x14ac:dyDescent="0.2">
      <c r="A727" s="1">
        <v>43734</v>
      </c>
      <c r="B727">
        <v>0</v>
      </c>
      <c r="C727">
        <v>42.7</v>
      </c>
      <c r="D727">
        <v>57.2</v>
      </c>
      <c r="E727">
        <v>71.7</v>
      </c>
      <c r="F727">
        <v>40.5</v>
      </c>
      <c r="G727">
        <v>2.11</v>
      </c>
      <c r="H727">
        <v>17.04</v>
      </c>
      <c r="K727">
        <f t="shared" si="149"/>
        <v>0</v>
      </c>
      <c r="L727">
        <v>3.9</v>
      </c>
      <c r="M727">
        <v>0</v>
      </c>
    </row>
    <row r="728" spans="1:13" x14ac:dyDescent="0.2">
      <c r="A728" s="1">
        <v>43735</v>
      </c>
      <c r="B728">
        <v>0</v>
      </c>
      <c r="C728">
        <v>41.3</v>
      </c>
      <c r="D728">
        <v>57.8</v>
      </c>
      <c r="E728">
        <v>74.400000000000006</v>
      </c>
      <c r="F728">
        <v>42.1</v>
      </c>
      <c r="G728">
        <v>1.31</v>
      </c>
      <c r="H728">
        <v>20.23</v>
      </c>
      <c r="I728">
        <v>0.85</v>
      </c>
      <c r="J728">
        <f t="shared" ref="J728" si="154">SUM(K724:K728)</f>
        <v>0</v>
      </c>
      <c r="K728">
        <f t="shared" si="149"/>
        <v>0</v>
      </c>
      <c r="L728">
        <v>3.5</v>
      </c>
      <c r="M728">
        <v>0</v>
      </c>
    </row>
    <row r="729" spans="1:13" x14ac:dyDescent="0.2">
      <c r="A729" s="1">
        <v>43736</v>
      </c>
      <c r="B729">
        <v>0</v>
      </c>
      <c r="C729">
        <v>43.1</v>
      </c>
      <c r="D729">
        <v>54.4</v>
      </c>
      <c r="E729">
        <v>65.599999999999994</v>
      </c>
      <c r="F729">
        <v>40.5</v>
      </c>
      <c r="G729">
        <v>1.8</v>
      </c>
      <c r="H729">
        <v>12.82</v>
      </c>
      <c r="K729">
        <f t="shared" si="149"/>
        <v>0.41732305999999997</v>
      </c>
      <c r="L729">
        <v>2.1</v>
      </c>
      <c r="M729">
        <v>10.6</v>
      </c>
    </row>
    <row r="730" spans="1:13" x14ac:dyDescent="0.2">
      <c r="A730" s="1">
        <v>43737</v>
      </c>
      <c r="B730">
        <v>0.36</v>
      </c>
      <c r="C730">
        <v>28.5</v>
      </c>
      <c r="D730">
        <v>39.200000000000003</v>
      </c>
      <c r="E730">
        <v>49.9</v>
      </c>
      <c r="F730">
        <v>30.8</v>
      </c>
      <c r="G730">
        <v>0.08</v>
      </c>
      <c r="H730">
        <v>6.22</v>
      </c>
      <c r="K730">
        <f t="shared" si="149"/>
        <v>0.44488212999999999</v>
      </c>
      <c r="L730">
        <v>1.6</v>
      </c>
      <c r="M730">
        <v>11.3</v>
      </c>
    </row>
    <row r="731" spans="1:13" x14ac:dyDescent="0.2">
      <c r="A731" s="1">
        <v>43738</v>
      </c>
      <c r="B731">
        <v>0.42</v>
      </c>
      <c r="C731">
        <v>26.6</v>
      </c>
      <c r="D731">
        <v>32.6</v>
      </c>
      <c r="E731">
        <v>38.700000000000003</v>
      </c>
      <c r="F731">
        <v>26.3</v>
      </c>
      <c r="G731">
        <v>0.12</v>
      </c>
      <c r="H731">
        <v>3.12</v>
      </c>
      <c r="K731">
        <f t="shared" si="149"/>
        <v>0.18110245999999997</v>
      </c>
      <c r="L731">
        <v>1.6</v>
      </c>
      <c r="M731">
        <v>4.5999999999999996</v>
      </c>
    </row>
    <row r="732" spans="1:13" x14ac:dyDescent="0.2">
      <c r="A732" s="1">
        <v>43739</v>
      </c>
      <c r="B732">
        <v>0.15</v>
      </c>
      <c r="C732">
        <v>23.8</v>
      </c>
      <c r="D732">
        <v>31.5</v>
      </c>
      <c r="E732">
        <v>39.200000000000003</v>
      </c>
      <c r="F732">
        <v>23.9</v>
      </c>
      <c r="G732">
        <v>0.28999999999999998</v>
      </c>
      <c r="H732">
        <v>3.83</v>
      </c>
      <c r="K732">
        <f t="shared" si="149"/>
        <v>0</v>
      </c>
      <c r="L732">
        <v>2</v>
      </c>
      <c r="M732">
        <v>0</v>
      </c>
    </row>
    <row r="733" spans="1:13" x14ac:dyDescent="0.2">
      <c r="A733" s="1">
        <v>43740</v>
      </c>
      <c r="B733">
        <v>0.02</v>
      </c>
      <c r="C733">
        <v>22.3</v>
      </c>
      <c r="D733">
        <v>34.1</v>
      </c>
      <c r="E733">
        <v>45.9</v>
      </c>
      <c r="F733">
        <v>23.2</v>
      </c>
      <c r="G733">
        <v>0.41</v>
      </c>
      <c r="H733">
        <v>6.46</v>
      </c>
      <c r="I733">
        <v>0.91</v>
      </c>
      <c r="J733">
        <f t="shared" ref="J733" si="155">SUM(K729:K733)</f>
        <v>1.1062998100000001</v>
      </c>
      <c r="K733">
        <f t="shared" si="149"/>
        <v>6.2992160000000005E-2</v>
      </c>
      <c r="L733">
        <v>3</v>
      </c>
      <c r="M733">
        <v>1.6</v>
      </c>
    </row>
    <row r="734" spans="1:13" x14ac:dyDescent="0.2">
      <c r="A734" s="1">
        <v>43741</v>
      </c>
      <c r="B734">
        <v>0.05</v>
      </c>
      <c r="C734">
        <v>23.1</v>
      </c>
      <c r="D734">
        <v>41.1</v>
      </c>
      <c r="E734">
        <v>59</v>
      </c>
      <c r="F734">
        <v>24</v>
      </c>
      <c r="G734">
        <v>0.57999999999999996</v>
      </c>
      <c r="H734">
        <v>12.58</v>
      </c>
      <c r="K734">
        <f t="shared" si="149"/>
        <v>0</v>
      </c>
      <c r="L734">
        <v>3.1</v>
      </c>
      <c r="M734">
        <v>0</v>
      </c>
    </row>
    <row r="735" spans="1:13" x14ac:dyDescent="0.2">
      <c r="A735" s="1">
        <v>43742</v>
      </c>
      <c r="B735">
        <v>0</v>
      </c>
      <c r="C735">
        <v>29.5</v>
      </c>
      <c r="D735">
        <v>42.1</v>
      </c>
      <c r="E735">
        <v>54.7</v>
      </c>
      <c r="F735">
        <v>22</v>
      </c>
      <c r="G735">
        <v>1.26</v>
      </c>
      <c r="H735">
        <v>10.73</v>
      </c>
      <c r="K735">
        <f t="shared" si="149"/>
        <v>0</v>
      </c>
      <c r="L735">
        <v>2.7</v>
      </c>
      <c r="M735">
        <v>0</v>
      </c>
    </row>
    <row r="736" spans="1:13" x14ac:dyDescent="0.2">
      <c r="A736" s="1">
        <v>43743</v>
      </c>
      <c r="B736">
        <v>0</v>
      </c>
      <c r="C736">
        <v>28.5</v>
      </c>
      <c r="D736">
        <v>42.1</v>
      </c>
      <c r="E736">
        <v>55.8</v>
      </c>
      <c r="F736">
        <v>23.9</v>
      </c>
      <c r="G736">
        <v>0.84</v>
      </c>
      <c r="H736">
        <v>10.64</v>
      </c>
      <c r="K736">
        <f t="shared" si="149"/>
        <v>0</v>
      </c>
      <c r="L736">
        <v>3.3</v>
      </c>
      <c r="M736">
        <v>0</v>
      </c>
    </row>
    <row r="737" spans="1:13" x14ac:dyDescent="0.2">
      <c r="A737" s="1">
        <v>43744</v>
      </c>
      <c r="B737">
        <v>0</v>
      </c>
      <c r="C737">
        <v>27.8</v>
      </c>
      <c r="D737">
        <v>45.8</v>
      </c>
      <c r="E737">
        <v>63.7</v>
      </c>
      <c r="F737">
        <v>24.5</v>
      </c>
      <c r="G737">
        <v>1.1200000000000001</v>
      </c>
      <c r="H737">
        <v>15.26</v>
      </c>
      <c r="K737">
        <f t="shared" si="149"/>
        <v>0</v>
      </c>
      <c r="L737">
        <v>3.8</v>
      </c>
      <c r="M737">
        <v>0</v>
      </c>
    </row>
    <row r="738" spans="1:13" x14ac:dyDescent="0.2">
      <c r="A738" s="1">
        <v>43745</v>
      </c>
      <c r="B738">
        <v>0.01</v>
      </c>
      <c r="C738">
        <v>30.8</v>
      </c>
      <c r="D738">
        <v>48.1</v>
      </c>
      <c r="E738">
        <v>65.3</v>
      </c>
      <c r="F738">
        <v>25.1</v>
      </c>
      <c r="G738">
        <v>1.62</v>
      </c>
      <c r="H738">
        <v>16.43</v>
      </c>
      <c r="I738">
        <v>0.95</v>
      </c>
      <c r="J738">
        <f t="shared" ref="J738" si="156">SUM(K734:K738)</f>
        <v>0</v>
      </c>
      <c r="K738">
        <f t="shared" si="149"/>
        <v>0</v>
      </c>
      <c r="L738">
        <v>3</v>
      </c>
      <c r="M738">
        <v>0</v>
      </c>
    </row>
    <row r="739" spans="1:13" x14ac:dyDescent="0.2">
      <c r="A739" s="1">
        <v>43746</v>
      </c>
      <c r="B739">
        <v>0</v>
      </c>
      <c r="C739">
        <v>33.1</v>
      </c>
      <c r="D739">
        <v>50.6</v>
      </c>
      <c r="E739">
        <v>68.099999999999994</v>
      </c>
      <c r="F739">
        <v>24.5</v>
      </c>
      <c r="G739">
        <v>1.26</v>
      </c>
      <c r="H739">
        <v>19.61</v>
      </c>
      <c r="K739">
        <f t="shared" si="149"/>
        <v>0</v>
      </c>
      <c r="L739">
        <v>3.6</v>
      </c>
      <c r="M739">
        <v>0</v>
      </c>
    </row>
    <row r="740" spans="1:13" x14ac:dyDescent="0.2">
      <c r="A740" s="1">
        <v>43747</v>
      </c>
      <c r="B740">
        <v>0</v>
      </c>
      <c r="C740">
        <v>33</v>
      </c>
      <c r="D740">
        <v>49.4</v>
      </c>
      <c r="E740">
        <v>65.8</v>
      </c>
      <c r="F740">
        <v>24.6</v>
      </c>
      <c r="G740">
        <v>2.2999999999999998</v>
      </c>
      <c r="H740">
        <v>17.190000000000001</v>
      </c>
      <c r="K740">
        <f t="shared" si="149"/>
        <v>0</v>
      </c>
      <c r="L740">
        <v>2.5</v>
      </c>
      <c r="M740">
        <v>0</v>
      </c>
    </row>
    <row r="741" spans="1:13" x14ac:dyDescent="0.2">
      <c r="A741" s="1">
        <v>43748</v>
      </c>
      <c r="B741">
        <v>0</v>
      </c>
      <c r="C741">
        <v>25.8</v>
      </c>
      <c r="D741">
        <v>37.700000000000003</v>
      </c>
      <c r="E741">
        <v>49.6</v>
      </c>
      <c r="F741">
        <v>14.6</v>
      </c>
      <c r="G741">
        <v>2.15</v>
      </c>
      <c r="H741">
        <v>8.01</v>
      </c>
      <c r="K741">
        <f t="shared" si="149"/>
        <v>0</v>
      </c>
      <c r="L741">
        <v>3.2</v>
      </c>
      <c r="M741">
        <v>0</v>
      </c>
    </row>
    <row r="742" spans="1:13" x14ac:dyDescent="0.2">
      <c r="A742" s="1">
        <v>43749</v>
      </c>
      <c r="B742">
        <v>0</v>
      </c>
      <c r="C742">
        <v>22.7</v>
      </c>
      <c r="D742">
        <v>36.200000000000003</v>
      </c>
      <c r="E742">
        <v>49.6</v>
      </c>
      <c r="F742">
        <v>2.9</v>
      </c>
      <c r="G742">
        <v>2.36</v>
      </c>
      <c r="H742">
        <v>10.31</v>
      </c>
      <c r="K742">
        <f t="shared" si="149"/>
        <v>3.9370099999999998E-2</v>
      </c>
      <c r="L742">
        <v>3.6</v>
      </c>
      <c r="M742">
        <v>1</v>
      </c>
    </row>
    <row r="743" spans="1:13" x14ac:dyDescent="0.2">
      <c r="A743" s="1">
        <v>43750</v>
      </c>
      <c r="B743">
        <v>0.02</v>
      </c>
      <c r="C743">
        <v>24.9</v>
      </c>
      <c r="D743">
        <v>42.1</v>
      </c>
      <c r="E743">
        <v>59.3</v>
      </c>
      <c r="F743">
        <v>7.6</v>
      </c>
      <c r="G743">
        <v>2.73</v>
      </c>
      <c r="H743">
        <v>15</v>
      </c>
      <c r="I743">
        <v>1</v>
      </c>
      <c r="J743">
        <f t="shared" ref="J743" si="157">SUM(K739:K743)</f>
        <v>3.9370099999999998E-2</v>
      </c>
      <c r="K743">
        <f t="shared" si="149"/>
        <v>0</v>
      </c>
      <c r="L743">
        <v>2.9</v>
      </c>
      <c r="M743">
        <v>0</v>
      </c>
    </row>
    <row r="744" spans="1:13" x14ac:dyDescent="0.2">
      <c r="A744" s="1">
        <v>43751</v>
      </c>
      <c r="B744">
        <v>0</v>
      </c>
      <c r="C744">
        <v>26.6</v>
      </c>
      <c r="D744">
        <v>44.6</v>
      </c>
      <c r="E744">
        <v>62.6</v>
      </c>
      <c r="F744">
        <v>16.399999999999999</v>
      </c>
      <c r="G744">
        <v>1.99</v>
      </c>
      <c r="H744">
        <v>15.17</v>
      </c>
      <c r="K744">
        <f t="shared" si="149"/>
        <v>0</v>
      </c>
      <c r="L744">
        <v>2.4</v>
      </c>
      <c r="M744">
        <v>0</v>
      </c>
    </row>
    <row r="745" spans="1:13" x14ac:dyDescent="0.2">
      <c r="A745" s="1">
        <v>43752</v>
      </c>
      <c r="B745">
        <v>0</v>
      </c>
      <c r="C745">
        <v>28.4</v>
      </c>
      <c r="D745">
        <v>43.8</v>
      </c>
      <c r="E745">
        <v>59.1</v>
      </c>
      <c r="F745">
        <v>15.5</v>
      </c>
      <c r="G745">
        <v>2.0699999999999998</v>
      </c>
      <c r="H745">
        <v>14.76</v>
      </c>
      <c r="K745">
        <f t="shared" si="149"/>
        <v>0</v>
      </c>
      <c r="L745">
        <v>2.5</v>
      </c>
      <c r="M745">
        <v>0</v>
      </c>
    </row>
    <row r="746" spans="1:13" x14ac:dyDescent="0.2">
      <c r="A746" s="1">
        <v>43753</v>
      </c>
      <c r="B746">
        <v>0</v>
      </c>
      <c r="C746">
        <v>24.9</v>
      </c>
      <c r="D746">
        <v>43.4</v>
      </c>
      <c r="E746">
        <v>61.8</v>
      </c>
      <c r="F746">
        <v>17.899999999999999</v>
      </c>
      <c r="G746">
        <v>1.29</v>
      </c>
      <c r="H746">
        <v>15.81</v>
      </c>
      <c r="K746">
        <f t="shared" si="149"/>
        <v>0</v>
      </c>
      <c r="L746">
        <v>2.9</v>
      </c>
      <c r="M746">
        <v>0</v>
      </c>
    </row>
    <row r="747" spans="1:13" x14ac:dyDescent="0.2">
      <c r="A747" s="1">
        <v>43754</v>
      </c>
      <c r="B747">
        <v>0</v>
      </c>
      <c r="C747">
        <v>28.7</v>
      </c>
      <c r="D747">
        <v>46.9</v>
      </c>
      <c r="E747">
        <v>65.099999999999994</v>
      </c>
      <c r="F747">
        <v>17.600000000000001</v>
      </c>
      <c r="G747">
        <v>1.81</v>
      </c>
      <c r="H747">
        <v>18</v>
      </c>
      <c r="K747">
        <f t="shared" si="149"/>
        <v>3.9370099999999998E-2</v>
      </c>
      <c r="L747">
        <v>3.4</v>
      </c>
      <c r="M747">
        <v>1</v>
      </c>
    </row>
    <row r="748" spans="1:13" x14ac:dyDescent="0.2">
      <c r="A748" s="1">
        <v>43755</v>
      </c>
      <c r="B748">
        <v>0.02</v>
      </c>
      <c r="C748">
        <v>32.9</v>
      </c>
      <c r="D748">
        <v>47.2</v>
      </c>
      <c r="E748">
        <v>61.5</v>
      </c>
      <c r="F748">
        <v>18.7</v>
      </c>
      <c r="G748">
        <v>2.7</v>
      </c>
      <c r="H748">
        <v>15.32</v>
      </c>
      <c r="I748">
        <v>1</v>
      </c>
      <c r="J748">
        <f t="shared" ref="J748" si="158">SUM(K744:K748)</f>
        <v>3.9370099999999998E-2</v>
      </c>
      <c r="K748">
        <f t="shared" si="149"/>
        <v>0</v>
      </c>
      <c r="L748">
        <v>2</v>
      </c>
      <c r="M748">
        <v>0</v>
      </c>
    </row>
    <row r="749" spans="1:13" x14ac:dyDescent="0.2">
      <c r="A749" s="1">
        <v>43756</v>
      </c>
      <c r="B749">
        <v>0</v>
      </c>
      <c r="C749">
        <v>26.3</v>
      </c>
      <c r="D749">
        <v>37.6</v>
      </c>
      <c r="E749">
        <v>49</v>
      </c>
      <c r="F749">
        <v>25.7</v>
      </c>
      <c r="G749">
        <v>0.44</v>
      </c>
      <c r="H749">
        <v>6.89</v>
      </c>
      <c r="K749">
        <f t="shared" si="149"/>
        <v>0</v>
      </c>
      <c r="L749">
        <v>1.9</v>
      </c>
      <c r="M749">
        <v>0</v>
      </c>
    </row>
    <row r="750" spans="1:13" x14ac:dyDescent="0.2">
      <c r="A750" s="1">
        <v>43757</v>
      </c>
      <c r="B750">
        <v>0</v>
      </c>
      <c r="C750">
        <v>23.6</v>
      </c>
      <c r="D750">
        <v>37.799999999999997</v>
      </c>
      <c r="E750">
        <v>52.1</v>
      </c>
      <c r="F750">
        <v>24.5</v>
      </c>
      <c r="G750">
        <v>0.43</v>
      </c>
      <c r="H750">
        <v>8.6199999999999992</v>
      </c>
      <c r="K750">
        <f t="shared" si="149"/>
        <v>0</v>
      </c>
      <c r="L750">
        <v>2.1</v>
      </c>
      <c r="M750">
        <v>0</v>
      </c>
    </row>
    <row r="751" spans="1:13" x14ac:dyDescent="0.2">
      <c r="A751" s="1">
        <v>43758</v>
      </c>
      <c r="B751">
        <v>0</v>
      </c>
      <c r="C751">
        <v>26.5</v>
      </c>
      <c r="D751">
        <v>37.799999999999997</v>
      </c>
      <c r="E751">
        <v>49.2</v>
      </c>
      <c r="F751">
        <v>26.3</v>
      </c>
      <c r="G751">
        <v>0.56000000000000005</v>
      </c>
      <c r="H751">
        <v>6.36</v>
      </c>
      <c r="K751">
        <f t="shared" si="149"/>
        <v>0</v>
      </c>
      <c r="L751">
        <v>1.9</v>
      </c>
      <c r="M751">
        <v>0</v>
      </c>
    </row>
    <row r="752" spans="1:13" x14ac:dyDescent="0.2">
      <c r="A752" s="1">
        <v>43759</v>
      </c>
      <c r="B752">
        <v>0.01</v>
      </c>
      <c r="C752">
        <v>24.6</v>
      </c>
      <c r="D752">
        <v>40.1</v>
      </c>
      <c r="E752">
        <v>55.7</v>
      </c>
      <c r="F752">
        <v>29.5</v>
      </c>
      <c r="G752">
        <v>0.65</v>
      </c>
      <c r="H752">
        <v>8.94</v>
      </c>
      <c r="K752">
        <f t="shared" si="149"/>
        <v>0</v>
      </c>
      <c r="L752">
        <v>2.1</v>
      </c>
      <c r="M752">
        <v>0</v>
      </c>
    </row>
    <row r="753" spans="1:13" x14ac:dyDescent="0.2">
      <c r="A753" s="1">
        <v>43760</v>
      </c>
      <c r="B753">
        <v>0</v>
      </c>
      <c r="C753">
        <v>30.3</v>
      </c>
      <c r="D753">
        <v>45.1</v>
      </c>
      <c r="E753">
        <v>59.8</v>
      </c>
      <c r="F753">
        <v>25.1</v>
      </c>
      <c r="G753">
        <v>1.01</v>
      </c>
      <c r="H753">
        <v>13.12</v>
      </c>
      <c r="I753">
        <v>0.96</v>
      </c>
      <c r="J753">
        <f t="shared" ref="J753" si="159">SUM(K749:K753)</f>
        <v>0</v>
      </c>
      <c r="K753">
        <f t="shared" si="149"/>
        <v>0</v>
      </c>
      <c r="L753">
        <v>2.5</v>
      </c>
      <c r="M753">
        <v>0</v>
      </c>
    </row>
    <row r="754" spans="1:13" x14ac:dyDescent="0.2">
      <c r="A754" s="1">
        <v>43761</v>
      </c>
      <c r="B754">
        <v>0</v>
      </c>
      <c r="C754">
        <v>29</v>
      </c>
      <c r="D754">
        <v>46.5</v>
      </c>
      <c r="E754">
        <v>64.099999999999994</v>
      </c>
      <c r="F754">
        <v>26</v>
      </c>
      <c r="G754">
        <v>1.23</v>
      </c>
      <c r="H754">
        <v>15.82</v>
      </c>
      <c r="K754">
        <f t="shared" si="149"/>
        <v>0</v>
      </c>
      <c r="L754">
        <v>2.9</v>
      </c>
      <c r="M754">
        <v>0</v>
      </c>
    </row>
    <row r="755" spans="1:13" x14ac:dyDescent="0.2">
      <c r="A755" s="1">
        <v>43762</v>
      </c>
      <c r="B755">
        <v>0</v>
      </c>
      <c r="C755">
        <v>32</v>
      </c>
      <c r="D755">
        <v>44.5</v>
      </c>
      <c r="E755">
        <v>56.9</v>
      </c>
      <c r="F755">
        <v>18.3</v>
      </c>
      <c r="G755">
        <v>1.52</v>
      </c>
      <c r="H755">
        <v>12.2</v>
      </c>
      <c r="K755">
        <f t="shared" si="149"/>
        <v>0</v>
      </c>
      <c r="L755">
        <v>3.5</v>
      </c>
      <c r="M755">
        <v>0</v>
      </c>
    </row>
    <row r="756" spans="1:13" x14ac:dyDescent="0.2">
      <c r="A756" s="1">
        <v>43763</v>
      </c>
      <c r="B756">
        <v>0</v>
      </c>
      <c r="C756">
        <v>32.700000000000003</v>
      </c>
      <c r="D756">
        <v>46.1</v>
      </c>
      <c r="E756">
        <v>59.4</v>
      </c>
      <c r="F756">
        <v>9.6999999999999993</v>
      </c>
      <c r="G756">
        <v>3.87</v>
      </c>
      <c r="H756">
        <v>14.74</v>
      </c>
      <c r="K756">
        <f t="shared" si="149"/>
        <v>0</v>
      </c>
      <c r="L756">
        <v>3</v>
      </c>
      <c r="M756">
        <v>0</v>
      </c>
    </row>
    <row r="757" spans="1:13" x14ac:dyDescent="0.2">
      <c r="A757" s="1">
        <v>43764</v>
      </c>
      <c r="B757">
        <v>0</v>
      </c>
      <c r="C757">
        <v>30.6</v>
      </c>
      <c r="D757">
        <v>49.9</v>
      </c>
      <c r="E757">
        <v>69.099999999999994</v>
      </c>
      <c r="F757">
        <v>18.100000000000001</v>
      </c>
      <c r="G757">
        <v>3.16</v>
      </c>
      <c r="H757">
        <v>20.58</v>
      </c>
      <c r="K757">
        <f t="shared" si="149"/>
        <v>0</v>
      </c>
      <c r="L757">
        <v>3.3</v>
      </c>
      <c r="M757">
        <v>0</v>
      </c>
    </row>
    <row r="758" spans="1:13" x14ac:dyDescent="0.2">
      <c r="A758" s="1">
        <v>43765</v>
      </c>
      <c r="B758">
        <v>0</v>
      </c>
      <c r="C758">
        <v>27.3</v>
      </c>
      <c r="D758">
        <v>46.6</v>
      </c>
      <c r="E758">
        <v>65.900000000000006</v>
      </c>
      <c r="F758">
        <v>17.3</v>
      </c>
      <c r="G758">
        <v>2.0499999999999998</v>
      </c>
      <c r="H758">
        <v>18.03</v>
      </c>
      <c r="I758">
        <v>0.9</v>
      </c>
      <c r="J758">
        <f t="shared" ref="J758" si="160">SUM(K754:K758)</f>
        <v>0</v>
      </c>
      <c r="K758">
        <f t="shared" si="149"/>
        <v>0</v>
      </c>
      <c r="L758">
        <v>1.9</v>
      </c>
      <c r="M758">
        <v>0</v>
      </c>
    </row>
    <row r="759" spans="1:13" x14ac:dyDescent="0.2">
      <c r="A759" s="1">
        <v>43766</v>
      </c>
      <c r="B759">
        <v>0</v>
      </c>
      <c r="C759">
        <v>21.4</v>
      </c>
      <c r="D759">
        <v>28.5</v>
      </c>
      <c r="E759">
        <v>35.6</v>
      </c>
      <c r="F759">
        <v>5.7</v>
      </c>
      <c r="G759">
        <v>2.06</v>
      </c>
      <c r="H759">
        <v>4.5999999999999996</v>
      </c>
      <c r="K759">
        <f t="shared" si="149"/>
        <v>0</v>
      </c>
      <c r="L759">
        <v>2.6</v>
      </c>
      <c r="M759">
        <v>0</v>
      </c>
    </row>
    <row r="760" spans="1:13" x14ac:dyDescent="0.2">
      <c r="A760" s="1">
        <v>43767</v>
      </c>
      <c r="B760">
        <v>0</v>
      </c>
      <c r="C760">
        <v>16.5</v>
      </c>
      <c r="D760">
        <v>35</v>
      </c>
      <c r="E760">
        <v>53.5</v>
      </c>
      <c r="F760">
        <v>5.8</v>
      </c>
      <c r="G760">
        <v>1.69</v>
      </c>
      <c r="H760">
        <v>12.14</v>
      </c>
      <c r="K760">
        <f t="shared" si="149"/>
        <v>0</v>
      </c>
      <c r="L760">
        <v>2.1</v>
      </c>
      <c r="M760">
        <v>0</v>
      </c>
    </row>
    <row r="761" spans="1:13" x14ac:dyDescent="0.2">
      <c r="A761" s="1">
        <v>43768</v>
      </c>
      <c r="B761">
        <v>0</v>
      </c>
      <c r="C761">
        <v>16</v>
      </c>
      <c r="D761">
        <v>28.1</v>
      </c>
      <c r="E761">
        <v>40.200000000000003</v>
      </c>
      <c r="F761">
        <v>-1.4</v>
      </c>
      <c r="G761">
        <v>1.99</v>
      </c>
      <c r="H761">
        <v>6.76</v>
      </c>
      <c r="K761">
        <f t="shared" si="149"/>
        <v>5.1181129999999998E-2</v>
      </c>
      <c r="L761">
        <v>2.5</v>
      </c>
      <c r="M761">
        <v>1.3</v>
      </c>
    </row>
    <row r="762" spans="1:13" x14ac:dyDescent="0.2">
      <c r="A762" s="1">
        <v>43769</v>
      </c>
      <c r="B762">
        <v>0.04</v>
      </c>
      <c r="C762">
        <v>11.7</v>
      </c>
      <c r="D762">
        <v>28.3</v>
      </c>
      <c r="E762">
        <v>44.9</v>
      </c>
      <c r="F762">
        <v>-6.7</v>
      </c>
      <c r="G762">
        <v>1.6</v>
      </c>
      <c r="H762">
        <v>8.8800000000000008</v>
      </c>
      <c r="K762">
        <f t="shared" si="149"/>
        <v>0</v>
      </c>
      <c r="L762">
        <v>2.2999999999999998</v>
      </c>
      <c r="M762">
        <v>0</v>
      </c>
    </row>
    <row r="763" spans="1:13" x14ac:dyDescent="0.2">
      <c r="A763" s="1">
        <v>43770</v>
      </c>
      <c r="B763">
        <v>0</v>
      </c>
      <c r="C763">
        <v>16.5</v>
      </c>
      <c r="D763">
        <v>36.1</v>
      </c>
      <c r="E763">
        <v>55.8</v>
      </c>
      <c r="F763">
        <v>-1.2</v>
      </c>
      <c r="G763">
        <v>1.69</v>
      </c>
      <c r="H763">
        <v>13.3</v>
      </c>
      <c r="I763">
        <v>0.76</v>
      </c>
      <c r="J763">
        <f t="shared" ref="J763" si="161">SUM(K759:K763)</f>
        <v>5.1181129999999998E-2</v>
      </c>
      <c r="K763">
        <f t="shared" si="149"/>
        <v>0</v>
      </c>
      <c r="L763">
        <v>2.9</v>
      </c>
      <c r="M763">
        <v>0</v>
      </c>
    </row>
    <row r="764" spans="1:13" x14ac:dyDescent="0.2">
      <c r="A764" s="1">
        <v>43771</v>
      </c>
      <c r="B764">
        <v>0</v>
      </c>
      <c r="C764">
        <v>23.6</v>
      </c>
      <c r="D764">
        <v>40.299999999999997</v>
      </c>
      <c r="E764">
        <v>57.1</v>
      </c>
      <c r="F764">
        <v>0.2</v>
      </c>
      <c r="G764">
        <v>2.78</v>
      </c>
      <c r="H764">
        <v>14.39</v>
      </c>
      <c r="K764">
        <f t="shared" si="149"/>
        <v>0</v>
      </c>
      <c r="L764">
        <v>2.6</v>
      </c>
      <c r="M764">
        <v>0</v>
      </c>
    </row>
    <row r="765" spans="1:13" x14ac:dyDescent="0.2">
      <c r="A765" s="1">
        <v>43772</v>
      </c>
      <c r="B765">
        <v>0</v>
      </c>
      <c r="C765">
        <v>26.4</v>
      </c>
      <c r="D765">
        <v>44.3</v>
      </c>
      <c r="E765">
        <v>62.2</v>
      </c>
      <c r="F765">
        <v>8</v>
      </c>
      <c r="G765">
        <v>2.71</v>
      </c>
      <c r="H765">
        <v>16.97</v>
      </c>
      <c r="K765">
        <f t="shared" si="149"/>
        <v>0</v>
      </c>
      <c r="L765">
        <v>1.7</v>
      </c>
      <c r="M765">
        <v>0</v>
      </c>
    </row>
    <row r="766" spans="1:13" x14ac:dyDescent="0.2">
      <c r="A766" s="1">
        <v>43773</v>
      </c>
      <c r="B766">
        <v>0</v>
      </c>
      <c r="C766">
        <v>27.4</v>
      </c>
      <c r="D766">
        <v>44.8</v>
      </c>
      <c r="E766">
        <v>62.3</v>
      </c>
      <c r="F766">
        <v>13.8</v>
      </c>
      <c r="G766">
        <v>2.23</v>
      </c>
      <c r="H766">
        <v>15.85</v>
      </c>
      <c r="K766">
        <f t="shared" si="149"/>
        <v>0</v>
      </c>
      <c r="L766">
        <v>2.2999999999999998</v>
      </c>
      <c r="M766">
        <v>0</v>
      </c>
    </row>
    <row r="767" spans="1:13" x14ac:dyDescent="0.2">
      <c r="A767" s="1">
        <v>43774</v>
      </c>
      <c r="B767">
        <v>0</v>
      </c>
      <c r="C767">
        <v>28</v>
      </c>
      <c r="D767">
        <v>45.2</v>
      </c>
      <c r="E767">
        <v>62.3</v>
      </c>
      <c r="F767">
        <v>13.6</v>
      </c>
      <c r="G767">
        <v>2.39</v>
      </c>
      <c r="H767">
        <v>16.100000000000001</v>
      </c>
      <c r="K767">
        <f t="shared" si="149"/>
        <v>0</v>
      </c>
      <c r="L767">
        <v>2.4</v>
      </c>
      <c r="M767">
        <v>0</v>
      </c>
    </row>
    <row r="768" spans="1:13" x14ac:dyDescent="0.2">
      <c r="A768" s="1">
        <v>43775</v>
      </c>
      <c r="B768">
        <v>0</v>
      </c>
      <c r="C768">
        <v>27</v>
      </c>
      <c r="D768">
        <v>45</v>
      </c>
      <c r="E768">
        <v>62.9</v>
      </c>
      <c r="F768">
        <v>17</v>
      </c>
      <c r="G768">
        <v>1.92</v>
      </c>
      <c r="H768">
        <v>16.239999999999998</v>
      </c>
      <c r="I768">
        <v>0.62</v>
      </c>
      <c r="J768">
        <f t="shared" ref="J768" si="162">SUM(K764:K768)</f>
        <v>0</v>
      </c>
      <c r="K768">
        <f t="shared" si="149"/>
        <v>0</v>
      </c>
      <c r="L768">
        <v>2.2000000000000002</v>
      </c>
      <c r="M768">
        <v>0</v>
      </c>
    </row>
    <row r="769" spans="1:13" x14ac:dyDescent="0.2">
      <c r="A769" s="1">
        <v>43776</v>
      </c>
      <c r="B769">
        <v>0</v>
      </c>
      <c r="C769">
        <v>30.6</v>
      </c>
      <c r="D769">
        <v>46.6</v>
      </c>
      <c r="E769">
        <v>62.6</v>
      </c>
      <c r="F769">
        <v>14.2</v>
      </c>
      <c r="G769">
        <v>3.23</v>
      </c>
      <c r="H769">
        <v>16.23</v>
      </c>
      <c r="K769">
        <f t="shared" si="149"/>
        <v>0</v>
      </c>
      <c r="L769">
        <v>2.5</v>
      </c>
      <c r="M769">
        <v>0</v>
      </c>
    </row>
    <row r="770" spans="1:13" x14ac:dyDescent="0.2">
      <c r="A770" s="1">
        <v>43777</v>
      </c>
      <c r="B770">
        <v>0</v>
      </c>
      <c r="C770">
        <v>28.2</v>
      </c>
      <c r="D770">
        <v>45.5</v>
      </c>
      <c r="E770">
        <v>62.8</v>
      </c>
      <c r="F770">
        <v>15.6</v>
      </c>
      <c r="G770">
        <v>2.52</v>
      </c>
      <c r="H770">
        <v>16.27</v>
      </c>
      <c r="K770">
        <f t="shared" si="149"/>
        <v>0</v>
      </c>
      <c r="L770">
        <v>2.2000000000000002</v>
      </c>
      <c r="M770">
        <v>0</v>
      </c>
    </row>
    <row r="771" spans="1:13" x14ac:dyDescent="0.2">
      <c r="A771" s="1">
        <v>43778</v>
      </c>
      <c r="B771">
        <v>0</v>
      </c>
      <c r="C771">
        <v>27.7</v>
      </c>
      <c r="D771">
        <v>45.8</v>
      </c>
      <c r="E771">
        <v>64</v>
      </c>
      <c r="F771">
        <v>15.9</v>
      </c>
      <c r="G771">
        <v>2.0099999999999998</v>
      </c>
      <c r="H771">
        <v>19.59</v>
      </c>
      <c r="K771">
        <f t="shared" ref="K771:K834" si="163">0.0393701*M771</f>
        <v>0</v>
      </c>
      <c r="L771">
        <v>1.5</v>
      </c>
      <c r="M771">
        <v>0</v>
      </c>
    </row>
    <row r="772" spans="1:13" x14ac:dyDescent="0.2">
      <c r="A772" s="1">
        <v>43779</v>
      </c>
      <c r="B772">
        <v>0</v>
      </c>
      <c r="C772">
        <v>27.8</v>
      </c>
      <c r="D772">
        <v>46.3</v>
      </c>
      <c r="E772">
        <v>64.8</v>
      </c>
      <c r="F772">
        <v>15.6</v>
      </c>
      <c r="G772">
        <v>2.09</v>
      </c>
      <c r="H772">
        <v>17.760000000000002</v>
      </c>
      <c r="K772">
        <f t="shared" si="163"/>
        <v>0</v>
      </c>
      <c r="L772">
        <v>2</v>
      </c>
      <c r="M772">
        <v>0</v>
      </c>
    </row>
    <row r="773" spans="1:13" x14ac:dyDescent="0.2">
      <c r="A773" s="1">
        <v>43780</v>
      </c>
      <c r="B773">
        <v>0</v>
      </c>
      <c r="C773">
        <v>31.1</v>
      </c>
      <c r="D773">
        <v>46.4</v>
      </c>
      <c r="E773">
        <v>61.7</v>
      </c>
      <c r="F773">
        <v>16.7</v>
      </c>
      <c r="G773">
        <v>2.79</v>
      </c>
      <c r="H773">
        <v>15.52</v>
      </c>
      <c r="I773">
        <v>-0.14000000000000001</v>
      </c>
      <c r="J773">
        <f t="shared" ref="J773" si="164">SUM(K769:K773)</f>
        <v>0</v>
      </c>
      <c r="K773">
        <f t="shared" si="163"/>
        <v>0</v>
      </c>
      <c r="L773">
        <v>2.1</v>
      </c>
      <c r="M773">
        <v>0</v>
      </c>
    </row>
    <row r="774" spans="1:13" x14ac:dyDescent="0.2">
      <c r="A774" s="1">
        <v>43781</v>
      </c>
      <c r="B774">
        <v>0</v>
      </c>
      <c r="C774">
        <v>30.4</v>
      </c>
      <c r="D774">
        <v>44</v>
      </c>
      <c r="E774">
        <v>57.5</v>
      </c>
      <c r="F774">
        <v>23.5</v>
      </c>
      <c r="G774">
        <v>1.6</v>
      </c>
      <c r="H774">
        <v>11.02</v>
      </c>
      <c r="K774">
        <f t="shared" si="163"/>
        <v>0</v>
      </c>
      <c r="L774">
        <v>2</v>
      </c>
      <c r="M774">
        <v>0</v>
      </c>
    </row>
    <row r="775" spans="1:13" x14ac:dyDescent="0.2">
      <c r="A775" s="1">
        <v>43782</v>
      </c>
      <c r="B775">
        <v>0</v>
      </c>
      <c r="C775">
        <v>29.8</v>
      </c>
      <c r="D775">
        <v>46</v>
      </c>
      <c r="E775">
        <v>62.3</v>
      </c>
      <c r="F775">
        <v>21.3</v>
      </c>
      <c r="G775">
        <v>1.36</v>
      </c>
      <c r="H775">
        <v>15.35</v>
      </c>
      <c r="K775">
        <f t="shared" si="163"/>
        <v>0</v>
      </c>
      <c r="L775">
        <v>1.6</v>
      </c>
      <c r="M775">
        <v>0</v>
      </c>
    </row>
    <row r="776" spans="1:13" x14ac:dyDescent="0.2">
      <c r="A776" s="1">
        <v>43783</v>
      </c>
      <c r="B776">
        <v>0</v>
      </c>
      <c r="C776">
        <v>30</v>
      </c>
      <c r="D776">
        <v>45.3</v>
      </c>
      <c r="E776">
        <v>60.6</v>
      </c>
      <c r="F776">
        <v>20.8</v>
      </c>
      <c r="G776">
        <v>2.3199999999999998</v>
      </c>
      <c r="H776">
        <v>14.02</v>
      </c>
      <c r="K776">
        <f t="shared" si="163"/>
        <v>0</v>
      </c>
      <c r="L776">
        <v>1.6</v>
      </c>
      <c r="M776">
        <v>0</v>
      </c>
    </row>
    <row r="777" spans="1:13" x14ac:dyDescent="0.2">
      <c r="A777" s="1">
        <v>43784</v>
      </c>
      <c r="B777">
        <v>0</v>
      </c>
      <c r="C777">
        <v>36</v>
      </c>
      <c r="D777">
        <v>47.7</v>
      </c>
      <c r="E777">
        <v>59.5</v>
      </c>
      <c r="F777">
        <v>23.3</v>
      </c>
      <c r="G777">
        <v>2.79</v>
      </c>
      <c r="H777">
        <v>13.43</v>
      </c>
      <c r="K777">
        <f t="shared" si="163"/>
        <v>0</v>
      </c>
      <c r="L777">
        <v>1.6</v>
      </c>
      <c r="M777">
        <v>0</v>
      </c>
    </row>
    <row r="778" spans="1:13" x14ac:dyDescent="0.2">
      <c r="A778" s="1">
        <v>43785</v>
      </c>
      <c r="B778">
        <v>0</v>
      </c>
      <c r="C778">
        <v>29.1</v>
      </c>
      <c r="D778">
        <v>42.3</v>
      </c>
      <c r="E778">
        <v>55.5</v>
      </c>
      <c r="F778">
        <v>19.7</v>
      </c>
      <c r="G778">
        <v>1.65</v>
      </c>
      <c r="H778">
        <v>11.03</v>
      </c>
      <c r="I778">
        <v>-0.73</v>
      </c>
      <c r="J778">
        <f t="shared" ref="J778" si="165">SUM(K774:K778)</f>
        <v>0</v>
      </c>
      <c r="K778">
        <f t="shared" si="163"/>
        <v>0</v>
      </c>
      <c r="L778">
        <v>2</v>
      </c>
      <c r="M778">
        <v>0</v>
      </c>
    </row>
    <row r="779" spans="1:13" x14ac:dyDescent="0.2">
      <c r="A779" s="1">
        <v>43786</v>
      </c>
      <c r="B779">
        <v>0</v>
      </c>
      <c r="C779">
        <v>26.5</v>
      </c>
      <c r="D779">
        <v>42.2</v>
      </c>
      <c r="E779">
        <v>58</v>
      </c>
      <c r="F779">
        <v>21.4</v>
      </c>
      <c r="G779">
        <v>1.37</v>
      </c>
      <c r="H779">
        <v>12.31</v>
      </c>
      <c r="K779">
        <f t="shared" si="163"/>
        <v>0</v>
      </c>
      <c r="L779">
        <v>2.2000000000000002</v>
      </c>
      <c r="M779">
        <v>0</v>
      </c>
    </row>
    <row r="780" spans="1:13" x14ac:dyDescent="0.2">
      <c r="A780" s="1">
        <v>43787</v>
      </c>
      <c r="B780">
        <v>0</v>
      </c>
      <c r="C780">
        <v>29.9</v>
      </c>
      <c r="D780">
        <v>46.9</v>
      </c>
      <c r="E780">
        <v>63.9</v>
      </c>
      <c r="F780">
        <v>22.4</v>
      </c>
      <c r="G780">
        <v>1.94</v>
      </c>
      <c r="H780">
        <v>15.93</v>
      </c>
      <c r="K780">
        <f t="shared" si="163"/>
        <v>0</v>
      </c>
      <c r="L780">
        <v>2.1</v>
      </c>
      <c r="M780">
        <v>0</v>
      </c>
    </row>
    <row r="781" spans="1:13" x14ac:dyDescent="0.2">
      <c r="A781" s="1">
        <v>43788</v>
      </c>
      <c r="B781">
        <v>0</v>
      </c>
      <c r="C781">
        <v>29.2</v>
      </c>
      <c r="D781">
        <v>47.5</v>
      </c>
      <c r="E781">
        <v>65.8</v>
      </c>
      <c r="F781">
        <v>22.4</v>
      </c>
      <c r="G781">
        <v>1.49</v>
      </c>
      <c r="H781">
        <v>17.21</v>
      </c>
      <c r="K781">
        <f t="shared" si="163"/>
        <v>0.17716545</v>
      </c>
      <c r="L781">
        <v>1.6</v>
      </c>
      <c r="M781">
        <v>4.5</v>
      </c>
    </row>
    <row r="782" spans="1:13" x14ac:dyDescent="0.2">
      <c r="A782" s="1">
        <v>43789</v>
      </c>
      <c r="B782">
        <v>0.14000000000000001</v>
      </c>
      <c r="C782">
        <v>31.2</v>
      </c>
      <c r="D782">
        <v>41.5</v>
      </c>
      <c r="E782">
        <v>51.8</v>
      </c>
      <c r="F782">
        <v>28.6</v>
      </c>
      <c r="G782">
        <v>0.34</v>
      </c>
      <c r="H782">
        <v>7.64</v>
      </c>
      <c r="K782">
        <f t="shared" si="163"/>
        <v>1.1811029999999998E-2</v>
      </c>
      <c r="L782">
        <v>0.8</v>
      </c>
      <c r="M782">
        <v>0.3</v>
      </c>
    </row>
    <row r="783" spans="1:13" x14ac:dyDescent="0.2">
      <c r="A783" s="1">
        <v>43790</v>
      </c>
      <c r="B783">
        <v>0.01</v>
      </c>
      <c r="C783">
        <v>29.9</v>
      </c>
      <c r="D783">
        <v>31.7</v>
      </c>
      <c r="E783">
        <v>33.5</v>
      </c>
      <c r="F783">
        <v>25.7</v>
      </c>
      <c r="G783">
        <v>0.78</v>
      </c>
      <c r="H783">
        <v>1.86</v>
      </c>
      <c r="I783">
        <v>-0.87</v>
      </c>
      <c r="J783">
        <f t="shared" ref="J783" si="166">SUM(K779:K783)</f>
        <v>0.18897648</v>
      </c>
      <c r="K783">
        <f t="shared" si="163"/>
        <v>0</v>
      </c>
      <c r="L783">
        <v>1</v>
      </c>
      <c r="M783">
        <v>0</v>
      </c>
    </row>
    <row r="784" spans="1:13" x14ac:dyDescent="0.2">
      <c r="A784" s="1">
        <v>43791</v>
      </c>
      <c r="B784">
        <v>0</v>
      </c>
      <c r="C784">
        <v>26.4</v>
      </c>
      <c r="D784">
        <v>35</v>
      </c>
      <c r="E784">
        <v>43.6</v>
      </c>
      <c r="F784">
        <v>28</v>
      </c>
      <c r="G784">
        <v>0.4</v>
      </c>
      <c r="H784">
        <v>4.3099999999999996</v>
      </c>
      <c r="K784">
        <f t="shared" si="163"/>
        <v>0</v>
      </c>
      <c r="L784">
        <v>1.2</v>
      </c>
      <c r="M784">
        <v>0</v>
      </c>
    </row>
    <row r="785" spans="1:13" x14ac:dyDescent="0.2">
      <c r="A785" s="1">
        <v>43792</v>
      </c>
      <c r="B785">
        <v>0</v>
      </c>
      <c r="C785">
        <v>26.1</v>
      </c>
      <c r="D785">
        <v>35.700000000000003</v>
      </c>
      <c r="E785">
        <v>45.2</v>
      </c>
      <c r="F785">
        <v>26.3</v>
      </c>
      <c r="G785">
        <v>0.51</v>
      </c>
      <c r="H785">
        <v>4.93</v>
      </c>
      <c r="K785">
        <f t="shared" si="163"/>
        <v>0</v>
      </c>
      <c r="L785">
        <v>1.4</v>
      </c>
      <c r="M785">
        <v>0</v>
      </c>
    </row>
    <row r="786" spans="1:13" x14ac:dyDescent="0.2">
      <c r="A786" s="1">
        <v>43793</v>
      </c>
      <c r="B786">
        <v>0</v>
      </c>
      <c r="C786">
        <v>23</v>
      </c>
      <c r="D786">
        <v>34.200000000000003</v>
      </c>
      <c r="E786">
        <v>45.4</v>
      </c>
      <c r="F786">
        <v>24.1</v>
      </c>
      <c r="G786">
        <v>0.5</v>
      </c>
      <c r="H786">
        <v>4.6100000000000003</v>
      </c>
      <c r="K786">
        <f t="shared" si="163"/>
        <v>0</v>
      </c>
      <c r="L786">
        <v>1.9</v>
      </c>
      <c r="M786">
        <v>0</v>
      </c>
    </row>
    <row r="787" spans="1:13" x14ac:dyDescent="0.2">
      <c r="A787" s="1">
        <v>43794</v>
      </c>
      <c r="B787">
        <v>0</v>
      </c>
      <c r="C787">
        <v>20.3</v>
      </c>
      <c r="D787">
        <v>38.1</v>
      </c>
      <c r="E787">
        <v>56</v>
      </c>
      <c r="F787">
        <v>21.3</v>
      </c>
      <c r="G787">
        <v>0.48</v>
      </c>
      <c r="H787">
        <v>11.08</v>
      </c>
      <c r="K787">
        <f t="shared" si="163"/>
        <v>0</v>
      </c>
      <c r="L787">
        <v>1.6</v>
      </c>
      <c r="M787">
        <v>0</v>
      </c>
    </row>
    <row r="788" spans="1:13" x14ac:dyDescent="0.2">
      <c r="A788" s="1">
        <v>43795</v>
      </c>
      <c r="B788">
        <v>0</v>
      </c>
      <c r="C788">
        <v>14</v>
      </c>
      <c r="D788">
        <v>27.1</v>
      </c>
      <c r="E788">
        <v>40.299999999999997</v>
      </c>
      <c r="F788">
        <v>11.4</v>
      </c>
      <c r="G788">
        <v>0.56000000000000005</v>
      </c>
      <c r="H788">
        <v>5.88</v>
      </c>
      <c r="I788">
        <v>-0.99</v>
      </c>
      <c r="J788">
        <f t="shared" ref="J788" si="167">SUM(K784:K788)</f>
        <v>0.60629953999999997</v>
      </c>
      <c r="K788">
        <f t="shared" si="163"/>
        <v>0.60629953999999997</v>
      </c>
      <c r="L788">
        <v>0.8</v>
      </c>
      <c r="M788">
        <v>15.4</v>
      </c>
    </row>
    <row r="789" spans="1:13" x14ac:dyDescent="0.2">
      <c r="A789" s="1">
        <v>43796</v>
      </c>
      <c r="B789">
        <v>0.63</v>
      </c>
      <c r="C789">
        <v>10.8</v>
      </c>
      <c r="D789">
        <v>20.2</v>
      </c>
      <c r="E789">
        <v>29.7</v>
      </c>
      <c r="F789">
        <v>16.8</v>
      </c>
      <c r="G789">
        <v>0.16</v>
      </c>
      <c r="H789">
        <v>3.45</v>
      </c>
      <c r="K789">
        <f t="shared" si="163"/>
        <v>0.33464584999999997</v>
      </c>
      <c r="L789">
        <v>0.4</v>
      </c>
      <c r="M789">
        <v>8.5</v>
      </c>
    </row>
    <row r="790" spans="1:13" x14ac:dyDescent="0.2">
      <c r="A790" s="1">
        <v>43797</v>
      </c>
      <c r="B790">
        <v>0.35</v>
      </c>
      <c r="C790">
        <v>11.6</v>
      </c>
      <c r="D790">
        <v>19.600000000000001</v>
      </c>
      <c r="E790">
        <v>27.6</v>
      </c>
      <c r="F790">
        <v>14.9</v>
      </c>
      <c r="G790">
        <v>0.23</v>
      </c>
      <c r="H790">
        <v>1.36</v>
      </c>
      <c r="K790">
        <f t="shared" si="163"/>
        <v>9.8425249999999992E-2</v>
      </c>
      <c r="L790">
        <v>0.5</v>
      </c>
      <c r="M790">
        <v>2.5</v>
      </c>
    </row>
    <row r="791" spans="1:13" x14ac:dyDescent="0.2">
      <c r="A791" s="1">
        <v>43798</v>
      </c>
      <c r="B791">
        <v>0.14000000000000001</v>
      </c>
      <c r="C791">
        <v>11.9</v>
      </c>
      <c r="D791">
        <v>20.399999999999999</v>
      </c>
      <c r="E791">
        <v>28.9</v>
      </c>
      <c r="F791">
        <v>16.600000000000001</v>
      </c>
      <c r="G791">
        <v>0.28000000000000003</v>
      </c>
      <c r="H791">
        <v>1.7</v>
      </c>
      <c r="K791">
        <f t="shared" si="163"/>
        <v>7.8740199999999996E-2</v>
      </c>
      <c r="L791">
        <v>0.5</v>
      </c>
      <c r="M791">
        <v>2</v>
      </c>
    </row>
    <row r="792" spans="1:13" x14ac:dyDescent="0.2">
      <c r="A792" s="1">
        <v>43799</v>
      </c>
      <c r="B792">
        <v>7.0000000000000007E-2</v>
      </c>
      <c r="C792">
        <v>11.2</v>
      </c>
      <c r="D792">
        <v>18.600000000000001</v>
      </c>
      <c r="E792">
        <v>25.9</v>
      </c>
      <c r="F792">
        <v>13.3</v>
      </c>
      <c r="G792">
        <v>0.25</v>
      </c>
      <c r="H792">
        <v>1.69</v>
      </c>
      <c r="K792">
        <f t="shared" si="163"/>
        <v>0.40551203000000002</v>
      </c>
      <c r="L792">
        <v>0.8</v>
      </c>
      <c r="M792">
        <v>10.3</v>
      </c>
    </row>
    <row r="793" spans="1:13" x14ac:dyDescent="0.2">
      <c r="A793" s="1">
        <v>43800</v>
      </c>
      <c r="B793">
        <v>0.43</v>
      </c>
      <c r="C793">
        <v>7.9</v>
      </c>
      <c r="D793">
        <v>21.8</v>
      </c>
      <c r="E793">
        <v>35.700000000000003</v>
      </c>
      <c r="F793">
        <v>14.1</v>
      </c>
      <c r="G793">
        <v>0.17</v>
      </c>
      <c r="H793">
        <v>3.19</v>
      </c>
      <c r="I793">
        <v>-1.02</v>
      </c>
      <c r="J793">
        <f t="shared" ref="J793" si="168">SUM(K789:K793)</f>
        <v>2.8700802899999998</v>
      </c>
      <c r="K793">
        <f t="shared" si="163"/>
        <v>1.9527569599999999</v>
      </c>
      <c r="L793">
        <v>0.4</v>
      </c>
      <c r="M793">
        <v>49.6</v>
      </c>
    </row>
    <row r="794" spans="1:13" x14ac:dyDescent="0.2">
      <c r="A794" s="1">
        <v>43801</v>
      </c>
      <c r="B794">
        <v>1.95</v>
      </c>
      <c r="C794">
        <v>32</v>
      </c>
      <c r="D794">
        <v>34.1</v>
      </c>
      <c r="E794">
        <v>36.200000000000003</v>
      </c>
      <c r="F794">
        <v>29.5</v>
      </c>
      <c r="G794">
        <v>0.54</v>
      </c>
      <c r="H794">
        <v>1.25</v>
      </c>
      <c r="K794">
        <f t="shared" si="163"/>
        <v>0.55118139999999993</v>
      </c>
      <c r="L794">
        <v>0.5</v>
      </c>
      <c r="M794">
        <v>14</v>
      </c>
    </row>
    <row r="795" spans="1:13" x14ac:dyDescent="0.2">
      <c r="A795" s="1">
        <v>43802</v>
      </c>
      <c r="B795">
        <v>0.56999999999999995</v>
      </c>
      <c r="C795">
        <v>31.9</v>
      </c>
      <c r="D795">
        <v>34.9</v>
      </c>
      <c r="E795">
        <v>37.9</v>
      </c>
      <c r="F795">
        <v>31.3</v>
      </c>
      <c r="G795">
        <v>0.11</v>
      </c>
      <c r="H795">
        <v>1.25</v>
      </c>
      <c r="K795">
        <f t="shared" si="163"/>
        <v>0</v>
      </c>
      <c r="L795">
        <v>0.9</v>
      </c>
      <c r="M795">
        <v>0</v>
      </c>
    </row>
    <row r="796" spans="1:13" x14ac:dyDescent="0.2">
      <c r="A796" s="1">
        <v>43803</v>
      </c>
      <c r="B796">
        <v>0</v>
      </c>
      <c r="C796">
        <v>29.5</v>
      </c>
      <c r="D796">
        <v>36</v>
      </c>
      <c r="E796">
        <v>42.4</v>
      </c>
      <c r="F796">
        <v>28.7</v>
      </c>
      <c r="G796">
        <v>0.5</v>
      </c>
      <c r="H796">
        <v>2.42</v>
      </c>
      <c r="K796">
        <f t="shared" si="163"/>
        <v>0.14566936999999999</v>
      </c>
      <c r="L796">
        <v>0.5</v>
      </c>
      <c r="M796">
        <v>3.7</v>
      </c>
    </row>
    <row r="797" spans="1:13" x14ac:dyDescent="0.2">
      <c r="A797" s="1">
        <v>43804</v>
      </c>
      <c r="B797">
        <v>0.14000000000000001</v>
      </c>
      <c r="C797">
        <v>28.6</v>
      </c>
      <c r="D797">
        <v>31.7</v>
      </c>
      <c r="E797">
        <v>34.9</v>
      </c>
      <c r="F797">
        <v>28.9</v>
      </c>
      <c r="G797">
        <v>0.06</v>
      </c>
      <c r="H797">
        <v>1.51</v>
      </c>
      <c r="K797">
        <f t="shared" si="163"/>
        <v>0</v>
      </c>
      <c r="L797">
        <v>0.9</v>
      </c>
      <c r="M797">
        <v>0</v>
      </c>
    </row>
    <row r="798" spans="1:13" x14ac:dyDescent="0.2">
      <c r="A798" s="1">
        <v>43805</v>
      </c>
      <c r="B798">
        <v>0.02</v>
      </c>
      <c r="C798">
        <v>26.8</v>
      </c>
      <c r="D798">
        <v>35.1</v>
      </c>
      <c r="E798">
        <v>43.5</v>
      </c>
      <c r="F798">
        <v>28</v>
      </c>
      <c r="G798">
        <v>0.2</v>
      </c>
      <c r="H798">
        <v>3.33</v>
      </c>
      <c r="I798">
        <v>-1.03</v>
      </c>
      <c r="J798">
        <f t="shared" ref="J798" si="169">SUM(K794:K798)</f>
        <v>0.88976425999999997</v>
      </c>
      <c r="K798">
        <f t="shared" si="163"/>
        <v>0.19291348999999999</v>
      </c>
      <c r="L798">
        <v>1</v>
      </c>
      <c r="M798">
        <v>4.9000000000000004</v>
      </c>
    </row>
    <row r="799" spans="1:13" x14ac:dyDescent="0.2">
      <c r="A799" s="1">
        <v>43806</v>
      </c>
      <c r="B799">
        <v>0.21</v>
      </c>
      <c r="C799">
        <v>27.7</v>
      </c>
      <c r="D799">
        <v>36.1</v>
      </c>
      <c r="E799">
        <v>44.4</v>
      </c>
      <c r="F799">
        <v>26.3</v>
      </c>
      <c r="G799">
        <v>0.21</v>
      </c>
      <c r="H799">
        <v>4.96</v>
      </c>
      <c r="K799">
        <f t="shared" si="163"/>
        <v>1.36614247</v>
      </c>
      <c r="L799">
        <v>0.9</v>
      </c>
      <c r="M799">
        <v>34.700000000000003</v>
      </c>
    </row>
    <row r="800" spans="1:13" x14ac:dyDescent="0.2">
      <c r="A800" s="1">
        <v>43807</v>
      </c>
      <c r="B800">
        <v>1.43</v>
      </c>
      <c r="C800">
        <v>32.200000000000003</v>
      </c>
      <c r="D800">
        <v>35.299999999999997</v>
      </c>
      <c r="E800">
        <v>38.5</v>
      </c>
      <c r="F800">
        <v>31.4</v>
      </c>
      <c r="G800">
        <v>0.31</v>
      </c>
      <c r="H800">
        <v>1.56</v>
      </c>
      <c r="K800">
        <f t="shared" si="163"/>
        <v>0.52755934000000004</v>
      </c>
      <c r="L800">
        <v>0.7</v>
      </c>
      <c r="M800">
        <v>13.4</v>
      </c>
    </row>
    <row r="801" spans="1:13" x14ac:dyDescent="0.2">
      <c r="A801" s="1">
        <v>43808</v>
      </c>
      <c r="B801">
        <v>0.5</v>
      </c>
      <c r="C801">
        <v>27.6</v>
      </c>
      <c r="D801">
        <v>34.5</v>
      </c>
      <c r="E801">
        <v>41.3</v>
      </c>
      <c r="F801">
        <v>29</v>
      </c>
      <c r="G801">
        <v>0.22</v>
      </c>
      <c r="H801">
        <v>3</v>
      </c>
      <c r="K801">
        <f t="shared" si="163"/>
        <v>5.9055150000000001E-2</v>
      </c>
      <c r="L801">
        <v>0.8</v>
      </c>
      <c r="M801">
        <v>1.5</v>
      </c>
    </row>
    <row r="802" spans="1:13" x14ac:dyDescent="0.2">
      <c r="A802" s="1">
        <v>43809</v>
      </c>
      <c r="B802">
        <v>0.04</v>
      </c>
      <c r="C802">
        <v>20.399999999999999</v>
      </c>
      <c r="D802">
        <v>29.6</v>
      </c>
      <c r="E802">
        <v>38.799999999999997</v>
      </c>
      <c r="F802">
        <v>22.5</v>
      </c>
      <c r="G802">
        <v>0.2</v>
      </c>
      <c r="H802">
        <v>2.5499999999999998</v>
      </c>
      <c r="K802">
        <f t="shared" si="163"/>
        <v>0</v>
      </c>
      <c r="L802">
        <v>1.1000000000000001</v>
      </c>
      <c r="M802">
        <v>0</v>
      </c>
    </row>
    <row r="803" spans="1:13" x14ac:dyDescent="0.2">
      <c r="A803" s="1">
        <v>43810</v>
      </c>
      <c r="B803">
        <v>0.01</v>
      </c>
      <c r="C803">
        <v>19.399999999999999</v>
      </c>
      <c r="D803">
        <v>32.299999999999997</v>
      </c>
      <c r="E803">
        <v>45.2</v>
      </c>
      <c r="F803">
        <v>25.1</v>
      </c>
      <c r="G803">
        <v>0.19</v>
      </c>
      <c r="H803">
        <v>5.04</v>
      </c>
      <c r="I803">
        <v>-1.01</v>
      </c>
      <c r="J803">
        <f t="shared" ref="J803" si="170">SUM(K799:K803)</f>
        <v>2.1535444699999999</v>
      </c>
      <c r="K803">
        <f t="shared" si="163"/>
        <v>0.20078750999999997</v>
      </c>
      <c r="L803">
        <v>0.9</v>
      </c>
      <c r="M803">
        <v>5.0999999999999996</v>
      </c>
    </row>
    <row r="804" spans="1:13" x14ac:dyDescent="0.2">
      <c r="A804" s="1">
        <v>43811</v>
      </c>
      <c r="B804">
        <v>0.24</v>
      </c>
      <c r="C804">
        <v>31.2</v>
      </c>
      <c r="D804">
        <v>36</v>
      </c>
      <c r="E804">
        <v>40.700000000000003</v>
      </c>
      <c r="F804">
        <v>32.1</v>
      </c>
      <c r="G804">
        <v>0.13</v>
      </c>
      <c r="H804">
        <v>2.75</v>
      </c>
      <c r="K804">
        <f t="shared" si="163"/>
        <v>7.8740199999999996E-2</v>
      </c>
      <c r="L804">
        <v>0.9</v>
      </c>
      <c r="M804">
        <v>2</v>
      </c>
    </row>
    <row r="805" spans="1:13" x14ac:dyDescent="0.2">
      <c r="A805" s="1">
        <v>43812</v>
      </c>
      <c r="B805">
        <v>0.1</v>
      </c>
      <c r="C805">
        <v>35.200000000000003</v>
      </c>
      <c r="D805">
        <v>39.1</v>
      </c>
      <c r="E805">
        <v>42.9</v>
      </c>
      <c r="F805">
        <v>31.1</v>
      </c>
      <c r="G805">
        <v>0.83</v>
      </c>
      <c r="H805">
        <v>3.42</v>
      </c>
      <c r="K805">
        <f t="shared" si="163"/>
        <v>0.57086645000000003</v>
      </c>
      <c r="L805">
        <v>0.6</v>
      </c>
      <c r="M805">
        <v>14.5</v>
      </c>
    </row>
    <row r="806" spans="1:13" x14ac:dyDescent="0.2">
      <c r="A806" s="1">
        <v>43813</v>
      </c>
      <c r="B806">
        <v>0.6</v>
      </c>
      <c r="C806">
        <v>32.4</v>
      </c>
      <c r="D806">
        <v>35.5</v>
      </c>
      <c r="E806">
        <v>38.6</v>
      </c>
      <c r="F806">
        <v>30.4</v>
      </c>
      <c r="G806">
        <v>0.56000000000000005</v>
      </c>
      <c r="H806">
        <v>2.2000000000000002</v>
      </c>
      <c r="K806">
        <f t="shared" si="163"/>
        <v>0.27165369</v>
      </c>
      <c r="L806">
        <v>0.6</v>
      </c>
      <c r="M806">
        <v>6.9</v>
      </c>
    </row>
    <row r="807" spans="1:13" x14ac:dyDescent="0.2">
      <c r="A807" s="1">
        <v>43814</v>
      </c>
      <c r="B807">
        <v>0.23</v>
      </c>
      <c r="C807">
        <v>23.4</v>
      </c>
      <c r="D807">
        <v>29.3</v>
      </c>
      <c r="E807">
        <v>35.299999999999997</v>
      </c>
      <c r="F807">
        <v>21</v>
      </c>
      <c r="G807">
        <v>0.32</v>
      </c>
      <c r="H807">
        <v>3.08</v>
      </c>
      <c r="K807">
        <f t="shared" si="163"/>
        <v>2.3622059999999997E-2</v>
      </c>
      <c r="L807">
        <v>0.5</v>
      </c>
      <c r="M807">
        <v>0.6</v>
      </c>
    </row>
    <row r="808" spans="1:13" x14ac:dyDescent="0.2">
      <c r="A808" s="1">
        <v>43815</v>
      </c>
      <c r="B808">
        <v>0.01</v>
      </c>
      <c r="C808">
        <v>10.199999999999999</v>
      </c>
      <c r="D808">
        <v>20.8</v>
      </c>
      <c r="E808">
        <v>31.3</v>
      </c>
      <c r="F808">
        <v>12.1</v>
      </c>
      <c r="G808">
        <v>0.25</v>
      </c>
      <c r="H808">
        <v>2.82</v>
      </c>
      <c r="I808">
        <v>-0.96</v>
      </c>
      <c r="J808">
        <f t="shared" ref="J808" si="171">SUM(K804:K808)</f>
        <v>0.94488240000000012</v>
      </c>
      <c r="K808">
        <f t="shared" si="163"/>
        <v>0</v>
      </c>
      <c r="L808">
        <v>0.9</v>
      </c>
      <c r="M808">
        <v>0</v>
      </c>
    </row>
    <row r="809" spans="1:13" x14ac:dyDescent="0.2">
      <c r="A809" s="1">
        <v>43816</v>
      </c>
      <c r="B809">
        <v>0</v>
      </c>
      <c r="C809">
        <v>7</v>
      </c>
      <c r="D809">
        <v>20.5</v>
      </c>
      <c r="E809">
        <v>34</v>
      </c>
      <c r="F809">
        <v>8.8000000000000007</v>
      </c>
      <c r="G809">
        <v>0.3</v>
      </c>
      <c r="H809">
        <v>3.78</v>
      </c>
      <c r="K809">
        <f t="shared" si="163"/>
        <v>3.9370099999999998E-2</v>
      </c>
      <c r="L809">
        <v>1.2</v>
      </c>
      <c r="M809">
        <v>1</v>
      </c>
    </row>
    <row r="810" spans="1:13" x14ac:dyDescent="0.2">
      <c r="A810" s="1">
        <v>43817</v>
      </c>
      <c r="B810">
        <v>0.03</v>
      </c>
      <c r="C810">
        <v>11.9</v>
      </c>
      <c r="D810">
        <v>23.8</v>
      </c>
      <c r="E810">
        <v>35.6</v>
      </c>
      <c r="F810">
        <v>10.6</v>
      </c>
      <c r="G810">
        <v>0.63</v>
      </c>
      <c r="H810">
        <v>4.1900000000000004</v>
      </c>
      <c r="K810">
        <f t="shared" si="163"/>
        <v>0</v>
      </c>
      <c r="L810">
        <v>0.7</v>
      </c>
      <c r="M810">
        <v>0</v>
      </c>
    </row>
    <row r="811" spans="1:13" x14ac:dyDescent="0.2">
      <c r="A811" s="1">
        <v>43818</v>
      </c>
      <c r="B811">
        <v>0</v>
      </c>
      <c r="C811">
        <v>16.899999999999999</v>
      </c>
      <c r="D811">
        <v>25.7</v>
      </c>
      <c r="E811">
        <v>34.5</v>
      </c>
      <c r="F811">
        <v>15.3</v>
      </c>
      <c r="G811">
        <v>0.64</v>
      </c>
      <c r="H811">
        <v>5.08</v>
      </c>
      <c r="K811">
        <f t="shared" si="163"/>
        <v>1.1811029999999998E-2</v>
      </c>
      <c r="L811">
        <v>1</v>
      </c>
      <c r="M811">
        <v>0.3</v>
      </c>
    </row>
    <row r="812" spans="1:13" x14ac:dyDescent="0.2">
      <c r="A812" s="1">
        <v>43819</v>
      </c>
      <c r="B812">
        <v>0.04</v>
      </c>
      <c r="C812">
        <v>24.4</v>
      </c>
      <c r="D812">
        <v>33.700000000000003</v>
      </c>
      <c r="E812">
        <v>43</v>
      </c>
      <c r="F812">
        <v>26.2</v>
      </c>
      <c r="G812">
        <v>0.18</v>
      </c>
      <c r="H812">
        <v>4.0199999999999996</v>
      </c>
      <c r="K812">
        <f t="shared" si="163"/>
        <v>0</v>
      </c>
      <c r="L812">
        <v>1.4</v>
      </c>
      <c r="M812">
        <v>0</v>
      </c>
    </row>
    <row r="813" spans="1:13" x14ac:dyDescent="0.2">
      <c r="A813" s="1">
        <v>43820</v>
      </c>
      <c r="B813">
        <v>0</v>
      </c>
      <c r="C813">
        <v>27</v>
      </c>
      <c r="D813">
        <v>37.5</v>
      </c>
      <c r="E813">
        <v>48</v>
      </c>
      <c r="F813">
        <v>20.100000000000001</v>
      </c>
      <c r="G813">
        <v>0.8</v>
      </c>
      <c r="H813">
        <v>7.68</v>
      </c>
      <c r="I813">
        <v>-0.93</v>
      </c>
      <c r="J813">
        <f t="shared" ref="J813" si="172">SUM(K809:K813)</f>
        <v>5.1181129999999998E-2</v>
      </c>
      <c r="K813">
        <f t="shared" si="163"/>
        <v>0</v>
      </c>
      <c r="L813">
        <v>2.2999999999999998</v>
      </c>
      <c r="M813">
        <v>0</v>
      </c>
    </row>
    <row r="814" spans="1:13" x14ac:dyDescent="0.2">
      <c r="A814" s="1">
        <v>43821</v>
      </c>
      <c r="B814">
        <v>0</v>
      </c>
      <c r="C814">
        <v>39.1</v>
      </c>
      <c r="D814">
        <v>42.9</v>
      </c>
      <c r="E814">
        <v>46.7</v>
      </c>
      <c r="F814">
        <v>11.9</v>
      </c>
      <c r="G814">
        <v>5.18</v>
      </c>
      <c r="H814">
        <v>7.81</v>
      </c>
      <c r="K814">
        <f t="shared" si="163"/>
        <v>0.11417329</v>
      </c>
      <c r="L814">
        <v>1.7</v>
      </c>
      <c r="M814">
        <v>2.9</v>
      </c>
    </row>
    <row r="815" spans="1:13" x14ac:dyDescent="0.2">
      <c r="A815" s="1">
        <v>43822</v>
      </c>
      <c r="B815">
        <v>0.16</v>
      </c>
      <c r="C815">
        <v>26.4</v>
      </c>
      <c r="D815">
        <v>35.200000000000003</v>
      </c>
      <c r="E815">
        <v>44</v>
      </c>
      <c r="F815">
        <v>21.9</v>
      </c>
      <c r="G815">
        <v>0.25</v>
      </c>
      <c r="H815">
        <v>8.15</v>
      </c>
      <c r="K815">
        <f t="shared" si="163"/>
        <v>0.13385833999999999</v>
      </c>
      <c r="L815">
        <v>0.5</v>
      </c>
      <c r="M815">
        <v>3.4</v>
      </c>
    </row>
    <row r="816" spans="1:13" x14ac:dyDescent="0.2">
      <c r="A816" s="1">
        <v>43823</v>
      </c>
      <c r="B816">
        <v>0.1</v>
      </c>
      <c r="C816">
        <v>22.6</v>
      </c>
      <c r="D816">
        <v>27.8</v>
      </c>
      <c r="E816">
        <v>33.1</v>
      </c>
      <c r="F816">
        <v>26.4</v>
      </c>
      <c r="G816">
        <v>0.08</v>
      </c>
      <c r="H816">
        <v>0.98</v>
      </c>
      <c r="K816">
        <f t="shared" si="163"/>
        <v>0</v>
      </c>
      <c r="L816">
        <v>0.6</v>
      </c>
      <c r="M816">
        <v>0</v>
      </c>
    </row>
    <row r="817" spans="1:13" x14ac:dyDescent="0.2">
      <c r="A817" s="1">
        <v>43824</v>
      </c>
      <c r="B817">
        <v>0</v>
      </c>
      <c r="C817">
        <v>13.8</v>
      </c>
      <c r="D817">
        <v>22.6</v>
      </c>
      <c r="E817">
        <v>31.5</v>
      </c>
      <c r="F817">
        <v>16.7</v>
      </c>
      <c r="G817">
        <v>0.09</v>
      </c>
      <c r="H817">
        <v>2.73</v>
      </c>
      <c r="K817">
        <f t="shared" si="163"/>
        <v>0</v>
      </c>
      <c r="L817">
        <v>0.7</v>
      </c>
      <c r="M817">
        <v>0</v>
      </c>
    </row>
    <row r="818" spans="1:13" x14ac:dyDescent="0.2">
      <c r="A818" s="1">
        <v>43825</v>
      </c>
      <c r="B818">
        <v>0</v>
      </c>
      <c r="C818">
        <v>17.399999999999999</v>
      </c>
      <c r="D818">
        <v>24</v>
      </c>
      <c r="E818">
        <v>30.5</v>
      </c>
      <c r="F818">
        <v>17.399999999999999</v>
      </c>
      <c r="G818">
        <v>0.35</v>
      </c>
      <c r="H818">
        <v>2.35</v>
      </c>
      <c r="I818">
        <v>-0.91</v>
      </c>
      <c r="J818">
        <f t="shared" ref="J818" si="173">SUM(K814:K818)</f>
        <v>0.24803163</v>
      </c>
      <c r="K818">
        <f t="shared" si="163"/>
        <v>0</v>
      </c>
      <c r="L818">
        <v>0.7</v>
      </c>
      <c r="M818">
        <v>0</v>
      </c>
    </row>
    <row r="819" spans="1:13" x14ac:dyDescent="0.2">
      <c r="A819" s="1">
        <v>43826</v>
      </c>
      <c r="B819">
        <v>0</v>
      </c>
      <c r="C819">
        <v>13.1</v>
      </c>
      <c r="D819">
        <v>21.7</v>
      </c>
      <c r="E819">
        <v>30.4</v>
      </c>
      <c r="F819">
        <v>15.5</v>
      </c>
      <c r="G819">
        <v>0.49</v>
      </c>
      <c r="H819">
        <v>2.0499999999999998</v>
      </c>
      <c r="K819">
        <f t="shared" si="163"/>
        <v>0</v>
      </c>
      <c r="L819">
        <v>0.8</v>
      </c>
      <c r="M819">
        <v>0</v>
      </c>
    </row>
    <row r="820" spans="1:13" x14ac:dyDescent="0.2">
      <c r="A820" s="1">
        <v>43827</v>
      </c>
      <c r="B820">
        <v>0</v>
      </c>
      <c r="C820">
        <v>6.8</v>
      </c>
      <c r="D820">
        <v>20.3</v>
      </c>
      <c r="E820">
        <v>33.799999999999997</v>
      </c>
      <c r="F820">
        <v>9.1999999999999993</v>
      </c>
      <c r="G820">
        <v>0.28000000000000003</v>
      </c>
      <c r="H820">
        <v>3.7</v>
      </c>
      <c r="K820">
        <f t="shared" si="163"/>
        <v>0</v>
      </c>
      <c r="L820">
        <v>0.9</v>
      </c>
      <c r="M820">
        <v>0</v>
      </c>
    </row>
    <row r="821" spans="1:13" x14ac:dyDescent="0.2">
      <c r="A821" s="1">
        <v>43828</v>
      </c>
      <c r="B821">
        <v>0.02</v>
      </c>
      <c r="C821">
        <v>11.3</v>
      </c>
      <c r="D821">
        <v>25.4</v>
      </c>
      <c r="E821">
        <v>39.6</v>
      </c>
      <c r="F821">
        <v>14.9</v>
      </c>
      <c r="G821">
        <v>0.55000000000000004</v>
      </c>
      <c r="H821">
        <v>4.72</v>
      </c>
      <c r="K821">
        <f t="shared" si="163"/>
        <v>0</v>
      </c>
      <c r="L821">
        <v>0.8</v>
      </c>
      <c r="M821">
        <v>0</v>
      </c>
    </row>
    <row r="822" spans="1:13" x14ac:dyDescent="0.2">
      <c r="A822" s="1">
        <v>43829</v>
      </c>
      <c r="B822">
        <v>0.02</v>
      </c>
      <c r="C822">
        <v>22.7</v>
      </c>
      <c r="D822">
        <v>31.1</v>
      </c>
      <c r="E822">
        <v>39.5</v>
      </c>
      <c r="F822">
        <v>26</v>
      </c>
      <c r="G822">
        <v>0.15</v>
      </c>
      <c r="H822">
        <v>3.52</v>
      </c>
      <c r="K822">
        <f t="shared" si="163"/>
        <v>0</v>
      </c>
      <c r="L822">
        <v>0.9</v>
      </c>
      <c r="M822">
        <v>0</v>
      </c>
    </row>
    <row r="823" spans="1:13" x14ac:dyDescent="0.2">
      <c r="A823" s="1">
        <v>43830</v>
      </c>
      <c r="B823">
        <v>0.02</v>
      </c>
      <c r="C823">
        <v>24.8</v>
      </c>
      <c r="D823">
        <v>32.1</v>
      </c>
      <c r="E823">
        <v>39.299999999999997</v>
      </c>
      <c r="F823">
        <v>26.2</v>
      </c>
      <c r="G823">
        <v>0.02</v>
      </c>
      <c r="H823">
        <v>2.96</v>
      </c>
      <c r="I823">
        <v>-0.95</v>
      </c>
      <c r="J823">
        <f t="shared" ref="J823" si="174">SUM(K819:K823)</f>
        <v>0</v>
      </c>
      <c r="K823">
        <f t="shared" si="163"/>
        <v>0</v>
      </c>
      <c r="L823">
        <v>0.6</v>
      </c>
      <c r="M823">
        <v>0</v>
      </c>
    </row>
    <row r="824" spans="1:13" x14ac:dyDescent="0.2">
      <c r="A824" s="1">
        <v>43831</v>
      </c>
      <c r="B824">
        <v>0</v>
      </c>
      <c r="C824">
        <v>22.7</v>
      </c>
      <c r="D824">
        <v>33.700000000000003</v>
      </c>
      <c r="E824">
        <v>44.8</v>
      </c>
      <c r="F824">
        <v>23</v>
      </c>
      <c r="G824">
        <v>0.4</v>
      </c>
      <c r="H824">
        <v>5.37</v>
      </c>
      <c r="K824">
        <f t="shared" si="163"/>
        <v>4.3307110000000003E-2</v>
      </c>
      <c r="L824">
        <v>1.2</v>
      </c>
      <c r="M824">
        <v>1.1000000000000001</v>
      </c>
    </row>
    <row r="825" spans="1:13" x14ac:dyDescent="0.2">
      <c r="A825" s="1">
        <v>43832</v>
      </c>
      <c r="B825">
        <v>0.04</v>
      </c>
      <c r="C825">
        <v>24.9</v>
      </c>
      <c r="D825">
        <v>34.5</v>
      </c>
      <c r="E825">
        <v>44.2</v>
      </c>
      <c r="F825">
        <v>26.3</v>
      </c>
      <c r="G825">
        <v>0.49</v>
      </c>
      <c r="H825">
        <v>5.15</v>
      </c>
      <c r="K825">
        <f t="shared" si="163"/>
        <v>0</v>
      </c>
      <c r="L825">
        <v>1</v>
      </c>
      <c r="M825">
        <v>0</v>
      </c>
    </row>
    <row r="826" spans="1:13" x14ac:dyDescent="0.2">
      <c r="A826" s="1">
        <v>43833</v>
      </c>
      <c r="B826">
        <v>0</v>
      </c>
      <c r="C826">
        <v>22.8</v>
      </c>
      <c r="D826">
        <v>33.4</v>
      </c>
      <c r="E826">
        <v>44</v>
      </c>
      <c r="F826">
        <v>21.3</v>
      </c>
      <c r="G826">
        <v>0.48</v>
      </c>
      <c r="H826">
        <v>5.33</v>
      </c>
      <c r="K826">
        <f t="shared" si="163"/>
        <v>0</v>
      </c>
      <c r="L826">
        <v>2</v>
      </c>
      <c r="M826">
        <v>0</v>
      </c>
    </row>
    <row r="827" spans="1:13" x14ac:dyDescent="0.2">
      <c r="A827" s="1">
        <v>43834</v>
      </c>
      <c r="B827">
        <v>0.01</v>
      </c>
      <c r="C827">
        <v>25.1</v>
      </c>
      <c r="D827">
        <v>39.6</v>
      </c>
      <c r="E827">
        <v>54.1</v>
      </c>
      <c r="F827">
        <v>18.600000000000001</v>
      </c>
      <c r="G827">
        <v>1.1100000000000001</v>
      </c>
      <c r="H827">
        <v>11</v>
      </c>
      <c r="K827">
        <f t="shared" si="163"/>
        <v>0</v>
      </c>
      <c r="L827">
        <v>1.4</v>
      </c>
      <c r="M827">
        <v>0</v>
      </c>
    </row>
    <row r="828" spans="1:13" x14ac:dyDescent="0.2">
      <c r="A828" s="1">
        <v>43835</v>
      </c>
      <c r="B828">
        <v>0</v>
      </c>
      <c r="C828">
        <v>28.4</v>
      </c>
      <c r="D828">
        <v>36</v>
      </c>
      <c r="E828">
        <v>43.6</v>
      </c>
      <c r="F828">
        <v>23.1</v>
      </c>
      <c r="G828">
        <v>0.6</v>
      </c>
      <c r="H828">
        <v>5.01</v>
      </c>
      <c r="I828">
        <v>-0.99</v>
      </c>
      <c r="J828">
        <f t="shared" ref="J828" si="175">SUM(K824:K828)</f>
        <v>5.5118140000000003E-2</v>
      </c>
      <c r="K828">
        <f t="shared" si="163"/>
        <v>1.1811029999999998E-2</v>
      </c>
      <c r="L828">
        <v>1.1000000000000001</v>
      </c>
      <c r="M828">
        <v>0.3</v>
      </c>
    </row>
    <row r="829" spans="1:13" x14ac:dyDescent="0.2">
      <c r="A829" s="1">
        <v>43836</v>
      </c>
      <c r="B829">
        <v>0</v>
      </c>
      <c r="C829">
        <v>18.399999999999999</v>
      </c>
      <c r="D829">
        <v>28.2</v>
      </c>
      <c r="E829">
        <v>38.1</v>
      </c>
      <c r="F829">
        <v>15.2</v>
      </c>
      <c r="G829">
        <v>0.52</v>
      </c>
      <c r="H829">
        <v>4.9800000000000004</v>
      </c>
      <c r="K829">
        <f t="shared" si="163"/>
        <v>0</v>
      </c>
      <c r="L829">
        <v>1.1000000000000001</v>
      </c>
      <c r="M829">
        <v>0</v>
      </c>
    </row>
    <row r="830" spans="1:13" x14ac:dyDescent="0.2">
      <c r="A830" s="1">
        <v>43837</v>
      </c>
      <c r="B830">
        <v>0</v>
      </c>
      <c r="C830">
        <v>17.3</v>
      </c>
      <c r="D830">
        <v>32.5</v>
      </c>
      <c r="E830">
        <v>47.6</v>
      </c>
      <c r="F830">
        <v>17.8</v>
      </c>
      <c r="G830">
        <v>0.5</v>
      </c>
      <c r="H830">
        <v>7.21</v>
      </c>
      <c r="K830">
        <f t="shared" si="163"/>
        <v>1.5748040000000001E-2</v>
      </c>
      <c r="L830">
        <v>1.5</v>
      </c>
      <c r="M830">
        <v>0.4</v>
      </c>
    </row>
    <row r="831" spans="1:13" x14ac:dyDescent="0.2">
      <c r="A831" s="1">
        <v>43838</v>
      </c>
      <c r="B831">
        <v>0.02</v>
      </c>
      <c r="C831">
        <v>20.8</v>
      </c>
      <c r="D831">
        <v>33.9</v>
      </c>
      <c r="E831">
        <v>46.9</v>
      </c>
      <c r="F831">
        <v>17.899999999999999</v>
      </c>
      <c r="G831">
        <v>0.28999999999999998</v>
      </c>
      <c r="H831">
        <v>7.28</v>
      </c>
      <c r="K831">
        <f t="shared" si="163"/>
        <v>8.6614220000000006E-2</v>
      </c>
      <c r="L831">
        <v>1</v>
      </c>
      <c r="M831">
        <v>2.2000000000000002</v>
      </c>
    </row>
    <row r="832" spans="1:13" x14ac:dyDescent="0.2">
      <c r="A832" s="1">
        <v>43839</v>
      </c>
      <c r="B832">
        <v>7.0000000000000007E-2</v>
      </c>
      <c r="C832">
        <v>22.3</v>
      </c>
      <c r="D832">
        <v>28.3</v>
      </c>
      <c r="E832">
        <v>34.200000000000003</v>
      </c>
      <c r="F832">
        <v>17.899999999999999</v>
      </c>
      <c r="G832">
        <v>0.54</v>
      </c>
      <c r="H832">
        <v>3.14</v>
      </c>
      <c r="K832">
        <f t="shared" si="163"/>
        <v>1.5748040000000001E-2</v>
      </c>
      <c r="L832">
        <v>0.7</v>
      </c>
      <c r="M832">
        <v>0.4</v>
      </c>
    </row>
    <row r="833" spans="1:13" x14ac:dyDescent="0.2">
      <c r="A833" s="1">
        <v>43840</v>
      </c>
      <c r="B833">
        <v>0.02</v>
      </c>
      <c r="C833">
        <v>11.6</v>
      </c>
      <c r="D833">
        <v>22.5</v>
      </c>
      <c r="E833">
        <v>33.4</v>
      </c>
      <c r="F833">
        <v>14.7</v>
      </c>
      <c r="G833">
        <v>0.32</v>
      </c>
      <c r="H833">
        <v>3.28</v>
      </c>
      <c r="I833">
        <v>-1.06</v>
      </c>
      <c r="J833">
        <f t="shared" ref="J833" si="176">SUM(K829:K833)</f>
        <v>0.18110246000000002</v>
      </c>
      <c r="K833">
        <f t="shared" si="163"/>
        <v>6.2992160000000005E-2</v>
      </c>
      <c r="L833">
        <v>1.5</v>
      </c>
      <c r="M833">
        <v>1.6</v>
      </c>
    </row>
    <row r="834" spans="1:13" x14ac:dyDescent="0.2">
      <c r="A834" s="1">
        <v>43841</v>
      </c>
      <c r="B834">
        <v>7.0000000000000007E-2</v>
      </c>
      <c r="C834">
        <v>10.6</v>
      </c>
      <c r="D834">
        <v>28.3</v>
      </c>
      <c r="E834">
        <v>46</v>
      </c>
      <c r="F834">
        <v>17.399999999999999</v>
      </c>
      <c r="G834">
        <v>0.37</v>
      </c>
      <c r="H834">
        <v>6.83</v>
      </c>
      <c r="K834">
        <f t="shared" si="163"/>
        <v>0</v>
      </c>
      <c r="L834">
        <v>1</v>
      </c>
      <c r="M834">
        <v>0</v>
      </c>
    </row>
    <row r="835" spans="1:13" x14ac:dyDescent="0.2">
      <c r="A835" s="1">
        <v>43842</v>
      </c>
      <c r="B835">
        <v>0</v>
      </c>
      <c r="C835">
        <v>20.6</v>
      </c>
      <c r="D835">
        <v>26.8</v>
      </c>
      <c r="E835">
        <v>32.9</v>
      </c>
      <c r="F835">
        <v>17.2</v>
      </c>
      <c r="G835">
        <v>0.74</v>
      </c>
      <c r="H835">
        <v>2.83</v>
      </c>
      <c r="K835">
        <f t="shared" ref="K835:K898" si="177">0.0393701*M835</f>
        <v>0</v>
      </c>
      <c r="L835">
        <v>1</v>
      </c>
      <c r="M835">
        <v>0</v>
      </c>
    </row>
    <row r="836" spans="1:13" x14ac:dyDescent="0.2">
      <c r="A836" s="1">
        <v>43843</v>
      </c>
      <c r="B836">
        <v>0</v>
      </c>
      <c r="C836">
        <v>18.399999999999999</v>
      </c>
      <c r="D836">
        <v>24.8</v>
      </c>
      <c r="E836">
        <v>31.2</v>
      </c>
      <c r="F836">
        <v>16.3</v>
      </c>
      <c r="G836">
        <v>0.51</v>
      </c>
      <c r="H836">
        <v>2.79</v>
      </c>
      <c r="K836">
        <f t="shared" si="177"/>
        <v>0.13385833999999999</v>
      </c>
      <c r="L836">
        <v>1.2</v>
      </c>
      <c r="M836">
        <v>3.4</v>
      </c>
    </row>
    <row r="837" spans="1:13" x14ac:dyDescent="0.2">
      <c r="A837" s="1">
        <v>43844</v>
      </c>
      <c r="B837">
        <v>0.16</v>
      </c>
      <c r="C837">
        <v>23.2</v>
      </c>
      <c r="D837">
        <v>30</v>
      </c>
      <c r="E837">
        <v>36.700000000000003</v>
      </c>
      <c r="F837">
        <v>19.8</v>
      </c>
      <c r="G837">
        <v>0.3</v>
      </c>
      <c r="H837">
        <v>4.26</v>
      </c>
      <c r="K837">
        <f t="shared" si="177"/>
        <v>7.8740199999999996E-2</v>
      </c>
      <c r="L837">
        <v>1</v>
      </c>
      <c r="M837">
        <v>2</v>
      </c>
    </row>
    <row r="838" spans="1:13" x14ac:dyDescent="0.2">
      <c r="A838" s="1">
        <v>43845</v>
      </c>
      <c r="B838">
        <v>0.1</v>
      </c>
      <c r="C838">
        <v>18.2</v>
      </c>
      <c r="D838">
        <v>24.3</v>
      </c>
      <c r="E838">
        <v>30.4</v>
      </c>
      <c r="F838">
        <v>13</v>
      </c>
      <c r="G838">
        <v>0.66</v>
      </c>
      <c r="H838">
        <v>2.7</v>
      </c>
      <c r="I838">
        <v>-1.1499999999999999</v>
      </c>
      <c r="J838">
        <f t="shared" ref="J838" si="178">SUM(K834:K838)</f>
        <v>0.25590564999999998</v>
      </c>
      <c r="K838">
        <f t="shared" si="177"/>
        <v>4.3307110000000003E-2</v>
      </c>
      <c r="L838">
        <v>1.3</v>
      </c>
      <c r="M838">
        <v>1.1000000000000001</v>
      </c>
    </row>
    <row r="839" spans="1:13" x14ac:dyDescent="0.2">
      <c r="A839" s="1">
        <v>43846</v>
      </c>
      <c r="B839">
        <v>0.05</v>
      </c>
      <c r="C839">
        <v>7.4</v>
      </c>
      <c r="D839">
        <v>23.1</v>
      </c>
      <c r="E839">
        <v>38.9</v>
      </c>
      <c r="F839">
        <v>5.8</v>
      </c>
      <c r="G839">
        <v>0.59</v>
      </c>
      <c r="H839">
        <v>5.92</v>
      </c>
      <c r="K839">
        <f t="shared" si="177"/>
        <v>0.67322871000000006</v>
      </c>
      <c r="L839">
        <v>1.3</v>
      </c>
      <c r="M839">
        <v>17.100000000000001</v>
      </c>
    </row>
    <row r="840" spans="1:13" x14ac:dyDescent="0.2">
      <c r="A840" s="1">
        <v>43847</v>
      </c>
      <c r="B840">
        <v>0.77</v>
      </c>
      <c r="C840">
        <v>20.100000000000001</v>
      </c>
      <c r="D840">
        <v>27.3</v>
      </c>
      <c r="E840">
        <v>34.4</v>
      </c>
      <c r="F840">
        <v>14.8</v>
      </c>
      <c r="G840">
        <v>0.23</v>
      </c>
      <c r="H840">
        <v>5.03</v>
      </c>
      <c r="K840">
        <f t="shared" si="177"/>
        <v>5.1181129999999998E-2</v>
      </c>
      <c r="L840">
        <v>0.8</v>
      </c>
      <c r="M840">
        <v>1.3</v>
      </c>
    </row>
    <row r="841" spans="1:13" x14ac:dyDescent="0.2">
      <c r="A841" s="1">
        <v>43848</v>
      </c>
      <c r="B841">
        <v>0.06</v>
      </c>
      <c r="C841">
        <v>16.8</v>
      </c>
      <c r="D841">
        <v>24.1</v>
      </c>
      <c r="E841">
        <v>31.4</v>
      </c>
      <c r="F841">
        <v>16.899999999999999</v>
      </c>
      <c r="G841">
        <v>0.27</v>
      </c>
      <c r="H841">
        <v>2.58</v>
      </c>
      <c r="K841">
        <f t="shared" si="177"/>
        <v>0</v>
      </c>
      <c r="L841">
        <v>1.1000000000000001</v>
      </c>
      <c r="M841">
        <v>0</v>
      </c>
    </row>
    <row r="842" spans="1:13" x14ac:dyDescent="0.2">
      <c r="A842" s="1">
        <v>43849</v>
      </c>
      <c r="B842">
        <v>0</v>
      </c>
      <c r="C842">
        <v>18</v>
      </c>
      <c r="D842">
        <v>31.4</v>
      </c>
      <c r="E842">
        <v>44.8</v>
      </c>
      <c r="F842">
        <v>17.399999999999999</v>
      </c>
      <c r="G842">
        <v>0.54</v>
      </c>
      <c r="H842">
        <v>7.38</v>
      </c>
      <c r="K842">
        <f t="shared" si="177"/>
        <v>0</v>
      </c>
      <c r="L842">
        <v>1.7</v>
      </c>
      <c r="M842">
        <v>0</v>
      </c>
    </row>
    <row r="843" spans="1:13" x14ac:dyDescent="0.2">
      <c r="A843" s="1">
        <v>43850</v>
      </c>
      <c r="B843">
        <v>0</v>
      </c>
      <c r="C843">
        <v>23.1</v>
      </c>
      <c r="D843">
        <v>33.1</v>
      </c>
      <c r="E843">
        <v>43.2</v>
      </c>
      <c r="F843">
        <v>19.8</v>
      </c>
      <c r="G843">
        <v>0.93</v>
      </c>
      <c r="H843">
        <v>5.79</v>
      </c>
      <c r="I843">
        <v>-1.24</v>
      </c>
      <c r="J843">
        <f t="shared" ref="J843" si="179">SUM(K839:K843)</f>
        <v>0.72440984000000008</v>
      </c>
      <c r="K843">
        <f t="shared" si="177"/>
        <v>0</v>
      </c>
      <c r="L843">
        <v>1.6</v>
      </c>
      <c r="M843">
        <v>0</v>
      </c>
    </row>
    <row r="844" spans="1:13" x14ac:dyDescent="0.2">
      <c r="A844" s="1">
        <v>43851</v>
      </c>
      <c r="B844">
        <v>0</v>
      </c>
      <c r="C844">
        <v>28.7</v>
      </c>
      <c r="D844">
        <v>37.1</v>
      </c>
      <c r="E844">
        <v>45.6</v>
      </c>
      <c r="F844">
        <v>21.7</v>
      </c>
      <c r="G844">
        <v>1.1000000000000001</v>
      </c>
      <c r="H844">
        <v>6.91</v>
      </c>
      <c r="K844">
        <f t="shared" si="177"/>
        <v>2.7559069999999998E-2</v>
      </c>
      <c r="L844">
        <v>1.3</v>
      </c>
      <c r="M844">
        <v>0.7</v>
      </c>
    </row>
    <row r="845" spans="1:13" x14ac:dyDescent="0.2">
      <c r="A845" s="1">
        <v>43852</v>
      </c>
      <c r="B845">
        <v>0.05</v>
      </c>
      <c r="C845">
        <v>31.3</v>
      </c>
      <c r="D845">
        <v>34.1</v>
      </c>
      <c r="E845">
        <v>37</v>
      </c>
      <c r="F845">
        <v>27.6</v>
      </c>
      <c r="G845">
        <v>0.5</v>
      </c>
      <c r="H845">
        <v>2.57</v>
      </c>
      <c r="K845">
        <f t="shared" si="177"/>
        <v>0</v>
      </c>
      <c r="L845">
        <v>1.2</v>
      </c>
      <c r="M845">
        <v>0</v>
      </c>
    </row>
    <row r="846" spans="1:13" x14ac:dyDescent="0.2">
      <c r="A846" s="1">
        <v>43853</v>
      </c>
      <c r="B846">
        <v>0.01</v>
      </c>
      <c r="C846">
        <v>25.9</v>
      </c>
      <c r="D846">
        <v>35.799999999999997</v>
      </c>
      <c r="E846">
        <v>45.8</v>
      </c>
      <c r="F846">
        <v>27.8</v>
      </c>
      <c r="G846">
        <v>0.23</v>
      </c>
      <c r="H846">
        <v>4.58</v>
      </c>
      <c r="K846">
        <f t="shared" si="177"/>
        <v>8.6614220000000006E-2</v>
      </c>
      <c r="L846">
        <v>1</v>
      </c>
      <c r="M846">
        <v>2.2000000000000002</v>
      </c>
    </row>
    <row r="847" spans="1:13" x14ac:dyDescent="0.2">
      <c r="A847" s="1">
        <v>43854</v>
      </c>
      <c r="B847">
        <v>0.11</v>
      </c>
      <c r="C847">
        <v>23.9</v>
      </c>
      <c r="D847">
        <v>34.700000000000003</v>
      </c>
      <c r="E847">
        <v>45.6</v>
      </c>
      <c r="F847">
        <v>30.1</v>
      </c>
      <c r="G847">
        <v>0.19</v>
      </c>
      <c r="H847">
        <v>4.37</v>
      </c>
      <c r="K847">
        <f t="shared" si="177"/>
        <v>3.543309E-2</v>
      </c>
      <c r="L847">
        <v>1.3</v>
      </c>
      <c r="M847">
        <v>0.9</v>
      </c>
    </row>
    <row r="848" spans="1:13" x14ac:dyDescent="0.2">
      <c r="A848" s="1">
        <v>43855</v>
      </c>
      <c r="B848">
        <v>0.03</v>
      </c>
      <c r="C848">
        <v>32.4</v>
      </c>
      <c r="D848">
        <v>37.200000000000003</v>
      </c>
      <c r="E848">
        <v>41.9</v>
      </c>
      <c r="F848">
        <v>26.8</v>
      </c>
      <c r="G848">
        <v>0.51</v>
      </c>
      <c r="H848">
        <v>4.45</v>
      </c>
      <c r="I848">
        <v>-1.32</v>
      </c>
      <c r="J848">
        <f t="shared" ref="J848" si="180">SUM(K844:K848)</f>
        <v>0.20078751</v>
      </c>
      <c r="K848">
        <f t="shared" si="177"/>
        <v>5.1181129999999998E-2</v>
      </c>
      <c r="L848">
        <v>1.5</v>
      </c>
      <c r="M848">
        <v>1.3</v>
      </c>
    </row>
    <row r="849" spans="1:13" x14ac:dyDescent="0.2">
      <c r="A849" s="1">
        <v>43856</v>
      </c>
      <c r="B849">
        <v>7.0000000000000007E-2</v>
      </c>
      <c r="C849">
        <v>29.1</v>
      </c>
      <c r="D849">
        <v>40.5</v>
      </c>
      <c r="E849">
        <v>52</v>
      </c>
      <c r="F849">
        <v>31.4</v>
      </c>
      <c r="G849">
        <v>0.25</v>
      </c>
      <c r="H849">
        <v>7.02</v>
      </c>
      <c r="K849">
        <f t="shared" si="177"/>
        <v>0.39370099999999997</v>
      </c>
      <c r="L849">
        <v>1.1000000000000001</v>
      </c>
      <c r="M849">
        <v>10</v>
      </c>
    </row>
    <row r="850" spans="1:13" x14ac:dyDescent="0.2">
      <c r="A850" s="1">
        <v>43857</v>
      </c>
      <c r="B850">
        <v>0.4</v>
      </c>
      <c r="C850">
        <v>27.8</v>
      </c>
      <c r="D850">
        <v>34.200000000000003</v>
      </c>
      <c r="E850">
        <v>40.6</v>
      </c>
      <c r="F850">
        <v>28.8</v>
      </c>
      <c r="G850">
        <v>0.27</v>
      </c>
      <c r="H850">
        <v>2.4700000000000002</v>
      </c>
      <c r="K850">
        <f t="shared" si="177"/>
        <v>0</v>
      </c>
      <c r="L850">
        <v>1.2</v>
      </c>
      <c r="M850">
        <v>0</v>
      </c>
    </row>
    <row r="851" spans="1:13" x14ac:dyDescent="0.2">
      <c r="A851" s="1">
        <v>43858</v>
      </c>
      <c r="B851">
        <v>0</v>
      </c>
      <c r="C851">
        <v>27.9</v>
      </c>
      <c r="D851">
        <v>33.9</v>
      </c>
      <c r="E851">
        <v>39.799999999999997</v>
      </c>
      <c r="F851">
        <v>22.7</v>
      </c>
      <c r="G851">
        <v>0.89</v>
      </c>
      <c r="H851">
        <v>4.05</v>
      </c>
      <c r="K851">
        <f t="shared" si="177"/>
        <v>0</v>
      </c>
      <c r="L851">
        <v>1.4</v>
      </c>
      <c r="M851">
        <v>0</v>
      </c>
    </row>
    <row r="852" spans="1:13" x14ac:dyDescent="0.2">
      <c r="A852" s="1">
        <v>43859</v>
      </c>
      <c r="B852">
        <v>0</v>
      </c>
      <c r="C852">
        <v>21.4</v>
      </c>
      <c r="D852">
        <v>30.8</v>
      </c>
      <c r="E852">
        <v>40.200000000000003</v>
      </c>
      <c r="F852">
        <v>19.100000000000001</v>
      </c>
      <c r="G852">
        <v>0.49</v>
      </c>
      <c r="H852">
        <v>4.5</v>
      </c>
      <c r="K852">
        <f t="shared" si="177"/>
        <v>0</v>
      </c>
      <c r="L852">
        <v>1.2</v>
      </c>
      <c r="M852">
        <v>0</v>
      </c>
    </row>
    <row r="853" spans="1:13" x14ac:dyDescent="0.2">
      <c r="A853" s="1">
        <v>43860</v>
      </c>
      <c r="B853">
        <v>0.01</v>
      </c>
      <c r="C853">
        <v>18</v>
      </c>
      <c r="D853">
        <v>30.3</v>
      </c>
      <c r="E853">
        <v>42.6</v>
      </c>
      <c r="F853">
        <v>20.100000000000001</v>
      </c>
      <c r="G853">
        <v>0.37</v>
      </c>
      <c r="H853">
        <v>6.04</v>
      </c>
      <c r="I853">
        <v>-1.39</v>
      </c>
      <c r="J853">
        <f t="shared" ref="J853" si="181">SUM(K849:K853)</f>
        <v>0.39370099999999997</v>
      </c>
      <c r="K853">
        <f t="shared" si="177"/>
        <v>0</v>
      </c>
      <c r="L853">
        <v>1.4</v>
      </c>
      <c r="M853">
        <v>0</v>
      </c>
    </row>
    <row r="854" spans="1:13" x14ac:dyDescent="0.2">
      <c r="A854" s="1">
        <v>43861</v>
      </c>
      <c r="B854">
        <v>0</v>
      </c>
      <c r="C854">
        <v>28.3</v>
      </c>
      <c r="D854">
        <v>38.1</v>
      </c>
      <c r="E854">
        <v>48</v>
      </c>
      <c r="F854">
        <v>28.5</v>
      </c>
      <c r="G854">
        <v>0.48</v>
      </c>
      <c r="H854">
        <v>4.58</v>
      </c>
      <c r="K854">
        <f t="shared" si="177"/>
        <v>0</v>
      </c>
      <c r="L854">
        <v>1.6</v>
      </c>
      <c r="M854">
        <v>0</v>
      </c>
    </row>
    <row r="855" spans="1:13" x14ac:dyDescent="0.2">
      <c r="A855" s="1">
        <v>43862</v>
      </c>
      <c r="B855">
        <v>0</v>
      </c>
      <c r="C855">
        <v>25.2</v>
      </c>
      <c r="D855">
        <v>42.1</v>
      </c>
      <c r="E855">
        <v>58.9</v>
      </c>
      <c r="F855">
        <v>25.8</v>
      </c>
      <c r="G855">
        <v>0.44</v>
      </c>
      <c r="H855">
        <v>11.37</v>
      </c>
      <c r="K855">
        <f t="shared" si="177"/>
        <v>0</v>
      </c>
      <c r="L855">
        <v>2.2000000000000002</v>
      </c>
      <c r="M855">
        <v>0</v>
      </c>
    </row>
    <row r="856" spans="1:13" x14ac:dyDescent="0.2">
      <c r="A856" s="1">
        <v>43863</v>
      </c>
      <c r="B856">
        <v>0</v>
      </c>
      <c r="C856">
        <v>24.1</v>
      </c>
      <c r="D856">
        <v>41.5</v>
      </c>
      <c r="E856">
        <v>58.8</v>
      </c>
      <c r="F856">
        <v>12.6</v>
      </c>
      <c r="G856">
        <v>1.1399999999999999</v>
      </c>
      <c r="H856">
        <v>14.58</v>
      </c>
      <c r="K856">
        <f t="shared" si="177"/>
        <v>0.15748039999999999</v>
      </c>
      <c r="L856">
        <v>1.9</v>
      </c>
      <c r="M856">
        <v>4</v>
      </c>
    </row>
    <row r="857" spans="1:13" x14ac:dyDescent="0.2">
      <c r="A857" s="1">
        <v>43864</v>
      </c>
      <c r="B857">
        <v>0.14000000000000001</v>
      </c>
      <c r="C857">
        <v>13.5</v>
      </c>
      <c r="D857">
        <v>27.9</v>
      </c>
      <c r="E857">
        <v>42.4</v>
      </c>
      <c r="F857">
        <v>14.3</v>
      </c>
      <c r="G857">
        <v>0.38</v>
      </c>
      <c r="H857">
        <v>5.33</v>
      </c>
      <c r="K857">
        <f t="shared" si="177"/>
        <v>0</v>
      </c>
      <c r="L857">
        <v>1.1000000000000001</v>
      </c>
      <c r="M857">
        <v>0</v>
      </c>
    </row>
    <row r="858" spans="1:13" x14ac:dyDescent="0.2">
      <c r="A858" s="1">
        <v>43865</v>
      </c>
      <c r="B858">
        <v>0</v>
      </c>
      <c r="C858">
        <v>5</v>
      </c>
      <c r="D858">
        <v>14.5</v>
      </c>
      <c r="E858">
        <v>24.1</v>
      </c>
      <c r="F858">
        <v>-2.5</v>
      </c>
      <c r="G858">
        <v>0.37</v>
      </c>
      <c r="H858">
        <v>3.3</v>
      </c>
      <c r="I858">
        <v>-1.46</v>
      </c>
      <c r="J858">
        <f t="shared" ref="J858" si="182">SUM(K854:K858)</f>
        <v>0.15748039999999999</v>
      </c>
      <c r="K858">
        <f t="shared" si="177"/>
        <v>0</v>
      </c>
      <c r="L858">
        <v>1.1000000000000001</v>
      </c>
      <c r="M858">
        <v>0</v>
      </c>
    </row>
    <row r="859" spans="1:13" x14ac:dyDescent="0.2">
      <c r="A859" s="1">
        <v>43866</v>
      </c>
      <c r="B859">
        <v>0</v>
      </c>
      <c r="C859">
        <v>6.6</v>
      </c>
      <c r="D859">
        <v>18.399999999999999</v>
      </c>
      <c r="E859">
        <v>30.2</v>
      </c>
      <c r="F859">
        <v>3.4</v>
      </c>
      <c r="G859">
        <v>0.74</v>
      </c>
      <c r="H859">
        <v>3.87</v>
      </c>
      <c r="K859">
        <f t="shared" si="177"/>
        <v>0</v>
      </c>
      <c r="L859">
        <v>1.3</v>
      </c>
      <c r="M859">
        <v>0</v>
      </c>
    </row>
    <row r="860" spans="1:13" x14ac:dyDescent="0.2">
      <c r="A860" s="1">
        <v>43867</v>
      </c>
      <c r="B860">
        <v>0</v>
      </c>
      <c r="C860">
        <v>14.5</v>
      </c>
      <c r="D860">
        <v>30.1</v>
      </c>
      <c r="E860">
        <v>45.6</v>
      </c>
      <c r="F860">
        <v>22</v>
      </c>
      <c r="G860">
        <v>0.05</v>
      </c>
      <c r="H860">
        <v>6.03</v>
      </c>
      <c r="K860">
        <f t="shared" si="177"/>
        <v>0</v>
      </c>
      <c r="L860">
        <v>1.8</v>
      </c>
      <c r="M860">
        <v>0</v>
      </c>
    </row>
    <row r="861" spans="1:13" x14ac:dyDescent="0.2">
      <c r="A861" s="1">
        <v>43868</v>
      </c>
      <c r="B861">
        <v>0</v>
      </c>
      <c r="C861">
        <v>24.2</v>
      </c>
      <c r="D861">
        <v>37.4</v>
      </c>
      <c r="E861">
        <v>50.7</v>
      </c>
      <c r="F861">
        <v>20.7</v>
      </c>
      <c r="G861">
        <v>0.6</v>
      </c>
      <c r="H861">
        <v>8.68</v>
      </c>
      <c r="K861">
        <f t="shared" si="177"/>
        <v>0</v>
      </c>
      <c r="L861">
        <v>2</v>
      </c>
      <c r="M861">
        <v>0</v>
      </c>
    </row>
    <row r="862" spans="1:13" x14ac:dyDescent="0.2">
      <c r="A862" s="1">
        <v>43869</v>
      </c>
      <c r="B862">
        <v>0</v>
      </c>
      <c r="C862">
        <v>21.4</v>
      </c>
      <c r="D862">
        <v>37.9</v>
      </c>
      <c r="E862">
        <v>54.4</v>
      </c>
      <c r="F862">
        <v>14.5</v>
      </c>
      <c r="G862">
        <v>1.06</v>
      </c>
      <c r="H862">
        <v>12.42</v>
      </c>
      <c r="K862">
        <f t="shared" si="177"/>
        <v>1.1811029999999998E-2</v>
      </c>
      <c r="L862">
        <v>2.5</v>
      </c>
      <c r="M862">
        <v>0.3</v>
      </c>
    </row>
    <row r="863" spans="1:13" x14ac:dyDescent="0.2">
      <c r="A863" s="1">
        <v>43870</v>
      </c>
      <c r="B863">
        <v>0</v>
      </c>
      <c r="C863">
        <v>22.6</v>
      </c>
      <c r="D863">
        <v>35.4</v>
      </c>
      <c r="E863">
        <v>48.1</v>
      </c>
      <c r="F863">
        <v>12.6</v>
      </c>
      <c r="G863">
        <v>1.37</v>
      </c>
      <c r="H863">
        <v>8.74</v>
      </c>
      <c r="I863">
        <v>-1.53</v>
      </c>
      <c r="J863">
        <f t="shared" ref="J863" si="183">SUM(K859:K863)</f>
        <v>1.1811029999999998E-2</v>
      </c>
      <c r="K863">
        <f t="shared" si="177"/>
        <v>0</v>
      </c>
      <c r="L863">
        <v>1.7</v>
      </c>
      <c r="M863">
        <v>0</v>
      </c>
    </row>
    <row r="864" spans="1:13" x14ac:dyDescent="0.2">
      <c r="A864" s="1">
        <v>43871</v>
      </c>
      <c r="B864">
        <v>0</v>
      </c>
      <c r="C864">
        <v>19.399999999999999</v>
      </c>
      <c r="D864">
        <v>26</v>
      </c>
      <c r="E864">
        <v>32.6</v>
      </c>
      <c r="F864">
        <v>10.9</v>
      </c>
      <c r="G864">
        <v>1.06</v>
      </c>
      <c r="H864">
        <v>3.78</v>
      </c>
      <c r="K864">
        <f t="shared" si="177"/>
        <v>0</v>
      </c>
      <c r="L864">
        <v>1.9</v>
      </c>
      <c r="M864">
        <v>0</v>
      </c>
    </row>
    <row r="865" spans="1:13" x14ac:dyDescent="0.2">
      <c r="A865" s="1">
        <v>43872</v>
      </c>
      <c r="B865">
        <v>0</v>
      </c>
      <c r="C865">
        <v>16</v>
      </c>
      <c r="D865">
        <v>29.7</v>
      </c>
      <c r="E865">
        <v>43.5</v>
      </c>
      <c r="F865">
        <v>10.8</v>
      </c>
      <c r="G865">
        <v>0.9</v>
      </c>
      <c r="H865">
        <v>7.1</v>
      </c>
      <c r="K865">
        <f t="shared" si="177"/>
        <v>0</v>
      </c>
      <c r="L865">
        <v>1.8</v>
      </c>
      <c r="M865">
        <v>0</v>
      </c>
    </row>
    <row r="866" spans="1:13" x14ac:dyDescent="0.2">
      <c r="A866" s="1">
        <v>43873</v>
      </c>
      <c r="B866">
        <v>0</v>
      </c>
      <c r="C866">
        <v>19.600000000000001</v>
      </c>
      <c r="D866">
        <v>33.4</v>
      </c>
      <c r="E866">
        <v>47.1</v>
      </c>
      <c r="F866">
        <v>13.2</v>
      </c>
      <c r="G866">
        <v>1.1000000000000001</v>
      </c>
      <c r="H866">
        <v>8.33</v>
      </c>
      <c r="K866">
        <f t="shared" si="177"/>
        <v>0</v>
      </c>
      <c r="L866">
        <v>1.9</v>
      </c>
      <c r="M866">
        <v>0</v>
      </c>
    </row>
    <row r="867" spans="1:13" x14ac:dyDescent="0.2">
      <c r="A867" s="1">
        <v>43874</v>
      </c>
      <c r="B867">
        <v>0</v>
      </c>
      <c r="C867">
        <v>19.399999999999999</v>
      </c>
      <c r="D867">
        <v>33.4</v>
      </c>
      <c r="E867">
        <v>47.5</v>
      </c>
      <c r="F867">
        <v>14.8</v>
      </c>
      <c r="G867">
        <v>0.76</v>
      </c>
      <c r="H867">
        <v>7.89</v>
      </c>
      <c r="K867">
        <f t="shared" si="177"/>
        <v>0</v>
      </c>
      <c r="L867">
        <v>2.1</v>
      </c>
      <c r="M867">
        <v>0</v>
      </c>
    </row>
    <row r="868" spans="1:13" x14ac:dyDescent="0.2">
      <c r="A868" s="1">
        <v>43875</v>
      </c>
      <c r="B868">
        <v>0</v>
      </c>
      <c r="C868">
        <v>16.600000000000001</v>
      </c>
      <c r="D868">
        <v>33.799999999999997</v>
      </c>
      <c r="E868">
        <v>50.9</v>
      </c>
      <c r="F868">
        <v>16.8</v>
      </c>
      <c r="G868">
        <v>0.63</v>
      </c>
      <c r="H868">
        <v>9.3699999999999992</v>
      </c>
      <c r="I868">
        <v>-1.6</v>
      </c>
      <c r="J868">
        <f t="shared" ref="J868" si="184">SUM(K864:K868)</f>
        <v>0</v>
      </c>
      <c r="K868">
        <f t="shared" si="177"/>
        <v>0</v>
      </c>
      <c r="L868">
        <v>1.9</v>
      </c>
      <c r="M868">
        <v>0</v>
      </c>
    </row>
    <row r="869" spans="1:13" x14ac:dyDescent="0.2">
      <c r="A869" s="1">
        <v>43876</v>
      </c>
      <c r="B869">
        <v>0</v>
      </c>
      <c r="C869">
        <v>23.1</v>
      </c>
      <c r="D869">
        <v>36</v>
      </c>
      <c r="E869">
        <v>49</v>
      </c>
      <c r="F869">
        <v>18</v>
      </c>
      <c r="G869">
        <v>1.1299999999999999</v>
      </c>
      <c r="H869">
        <v>8.41</v>
      </c>
      <c r="K869">
        <f t="shared" si="177"/>
        <v>0</v>
      </c>
      <c r="L869">
        <v>2.1</v>
      </c>
      <c r="M869">
        <v>0</v>
      </c>
    </row>
    <row r="870" spans="1:13" x14ac:dyDescent="0.2">
      <c r="A870" s="1">
        <v>43877</v>
      </c>
      <c r="B870">
        <v>0</v>
      </c>
      <c r="C870">
        <v>25</v>
      </c>
      <c r="D870">
        <v>36.200000000000003</v>
      </c>
      <c r="E870">
        <v>47.5</v>
      </c>
      <c r="F870">
        <v>21.6</v>
      </c>
      <c r="G870">
        <v>1.33</v>
      </c>
      <c r="H870">
        <v>7.81</v>
      </c>
      <c r="K870">
        <f t="shared" si="177"/>
        <v>0</v>
      </c>
      <c r="L870">
        <v>1.8</v>
      </c>
      <c r="M870">
        <v>0</v>
      </c>
    </row>
    <row r="871" spans="1:13" x14ac:dyDescent="0.2">
      <c r="A871" s="1">
        <v>43878</v>
      </c>
      <c r="B871">
        <v>0</v>
      </c>
      <c r="C871">
        <v>27.7</v>
      </c>
      <c r="D871">
        <v>37.700000000000003</v>
      </c>
      <c r="E871">
        <v>47.8</v>
      </c>
      <c r="F871">
        <v>24</v>
      </c>
      <c r="G871">
        <v>0.95</v>
      </c>
      <c r="H871">
        <v>6.72</v>
      </c>
      <c r="K871">
        <f t="shared" si="177"/>
        <v>0</v>
      </c>
      <c r="L871">
        <v>1.8</v>
      </c>
      <c r="M871">
        <v>0</v>
      </c>
    </row>
    <row r="872" spans="1:13" x14ac:dyDescent="0.2">
      <c r="A872" s="1">
        <v>43879</v>
      </c>
      <c r="B872">
        <v>0</v>
      </c>
      <c r="C872">
        <v>20.399999999999999</v>
      </c>
      <c r="D872">
        <v>32.9</v>
      </c>
      <c r="E872">
        <v>45.4</v>
      </c>
      <c r="F872">
        <v>8.6999999999999993</v>
      </c>
      <c r="G872">
        <v>0.38</v>
      </c>
      <c r="H872">
        <v>8.6199999999999992</v>
      </c>
      <c r="K872">
        <f t="shared" si="177"/>
        <v>0</v>
      </c>
      <c r="L872">
        <v>1.9</v>
      </c>
      <c r="M872">
        <v>0</v>
      </c>
    </row>
    <row r="873" spans="1:13" x14ac:dyDescent="0.2">
      <c r="A873" s="1">
        <v>43880</v>
      </c>
      <c r="B873">
        <v>0</v>
      </c>
      <c r="C873">
        <v>17.100000000000001</v>
      </c>
      <c r="D873">
        <v>31.6</v>
      </c>
      <c r="E873">
        <v>46.2</v>
      </c>
      <c r="F873">
        <v>11</v>
      </c>
      <c r="G873">
        <v>0.88</v>
      </c>
      <c r="H873">
        <v>7.98</v>
      </c>
      <c r="I873">
        <v>-1.68</v>
      </c>
      <c r="J873">
        <f t="shared" ref="J873" si="185">SUM(K869:K873)</f>
        <v>0</v>
      </c>
      <c r="K873">
        <f t="shared" si="177"/>
        <v>0</v>
      </c>
      <c r="L873">
        <v>2.1</v>
      </c>
      <c r="M873">
        <v>0</v>
      </c>
    </row>
    <row r="874" spans="1:13" x14ac:dyDescent="0.2">
      <c r="A874" s="1">
        <v>43881</v>
      </c>
      <c r="B874">
        <v>0</v>
      </c>
      <c r="C874">
        <v>20</v>
      </c>
      <c r="D874">
        <v>31.8</v>
      </c>
      <c r="E874">
        <v>43.7</v>
      </c>
      <c r="F874">
        <v>10.6</v>
      </c>
      <c r="G874">
        <v>0.99</v>
      </c>
      <c r="H874">
        <v>7.28</v>
      </c>
      <c r="K874">
        <f t="shared" si="177"/>
        <v>0</v>
      </c>
      <c r="L874">
        <v>2.5</v>
      </c>
      <c r="M874">
        <v>0</v>
      </c>
    </row>
    <row r="875" spans="1:13" x14ac:dyDescent="0.2">
      <c r="A875" s="1">
        <v>43882</v>
      </c>
      <c r="B875">
        <v>0</v>
      </c>
      <c r="C875">
        <v>21.7</v>
      </c>
      <c r="D875">
        <v>35.4</v>
      </c>
      <c r="E875">
        <v>49.1</v>
      </c>
      <c r="F875">
        <v>12.6</v>
      </c>
      <c r="G875">
        <v>1.57</v>
      </c>
      <c r="H875">
        <v>9.24</v>
      </c>
      <c r="K875">
        <f t="shared" si="177"/>
        <v>0</v>
      </c>
      <c r="L875">
        <v>2.4</v>
      </c>
      <c r="M875">
        <v>0</v>
      </c>
    </row>
    <row r="876" spans="1:13" x14ac:dyDescent="0.2">
      <c r="A876" s="1">
        <v>43883</v>
      </c>
      <c r="B876">
        <v>0</v>
      </c>
      <c r="C876">
        <v>23.4</v>
      </c>
      <c r="D876">
        <v>37.1</v>
      </c>
      <c r="E876">
        <v>50.7</v>
      </c>
      <c r="F876">
        <v>16.2</v>
      </c>
      <c r="G876">
        <v>1.53</v>
      </c>
      <c r="H876">
        <v>9.33</v>
      </c>
      <c r="K876">
        <f t="shared" si="177"/>
        <v>0</v>
      </c>
      <c r="L876">
        <v>2.2000000000000002</v>
      </c>
      <c r="M876">
        <v>0</v>
      </c>
    </row>
    <row r="877" spans="1:13" x14ac:dyDescent="0.2">
      <c r="A877" s="1">
        <v>43884</v>
      </c>
      <c r="B877">
        <v>0</v>
      </c>
      <c r="C877">
        <v>24.5</v>
      </c>
      <c r="D877">
        <v>37.299999999999997</v>
      </c>
      <c r="E877">
        <v>50</v>
      </c>
      <c r="F877">
        <v>16.3</v>
      </c>
      <c r="G877">
        <v>1.1599999999999999</v>
      </c>
      <c r="H877">
        <v>9.42</v>
      </c>
      <c r="K877">
        <f t="shared" si="177"/>
        <v>0</v>
      </c>
      <c r="L877">
        <v>2.5</v>
      </c>
      <c r="M877">
        <v>0</v>
      </c>
    </row>
    <row r="878" spans="1:13" x14ac:dyDescent="0.2">
      <c r="A878" s="1">
        <v>43885</v>
      </c>
      <c r="B878">
        <v>0</v>
      </c>
      <c r="C878">
        <v>23.2</v>
      </c>
      <c r="D878">
        <v>36.5</v>
      </c>
      <c r="E878">
        <v>49.7</v>
      </c>
      <c r="F878">
        <v>20</v>
      </c>
      <c r="G878">
        <v>0.9</v>
      </c>
      <c r="H878">
        <v>8.07</v>
      </c>
      <c r="I878">
        <v>-1.75</v>
      </c>
      <c r="J878">
        <f t="shared" ref="J878" si="186">SUM(K874:K878)</f>
        <v>0</v>
      </c>
      <c r="K878">
        <f t="shared" si="177"/>
        <v>0</v>
      </c>
      <c r="L878">
        <v>2.2000000000000002</v>
      </c>
      <c r="M878">
        <v>0</v>
      </c>
    </row>
    <row r="879" spans="1:13" x14ac:dyDescent="0.2">
      <c r="A879" s="1">
        <v>43886</v>
      </c>
      <c r="B879">
        <v>0</v>
      </c>
      <c r="C879">
        <v>20</v>
      </c>
      <c r="D879">
        <v>33.9</v>
      </c>
      <c r="E879">
        <v>47.8</v>
      </c>
      <c r="F879">
        <v>6.2</v>
      </c>
      <c r="G879">
        <v>1.06</v>
      </c>
      <c r="H879">
        <v>9.76</v>
      </c>
      <c r="K879">
        <f t="shared" si="177"/>
        <v>0</v>
      </c>
      <c r="L879">
        <v>2.6</v>
      </c>
      <c r="M879">
        <v>0</v>
      </c>
    </row>
    <row r="880" spans="1:13" x14ac:dyDescent="0.2">
      <c r="A880" s="1">
        <v>43887</v>
      </c>
      <c r="B880">
        <v>0</v>
      </c>
      <c r="C880">
        <v>22.4</v>
      </c>
      <c r="D880">
        <v>37</v>
      </c>
      <c r="E880">
        <v>51.6</v>
      </c>
      <c r="F880">
        <v>10.5</v>
      </c>
      <c r="G880">
        <v>1.79</v>
      </c>
      <c r="H880">
        <v>10.67</v>
      </c>
      <c r="K880">
        <f t="shared" si="177"/>
        <v>0</v>
      </c>
      <c r="L880">
        <v>2.5</v>
      </c>
      <c r="M880">
        <v>0</v>
      </c>
    </row>
    <row r="881" spans="1:13" x14ac:dyDescent="0.2">
      <c r="A881" s="1">
        <v>43888</v>
      </c>
      <c r="B881">
        <v>0</v>
      </c>
      <c r="C881">
        <v>23.2</v>
      </c>
      <c r="D881">
        <v>39.6</v>
      </c>
      <c r="E881">
        <v>55.9</v>
      </c>
      <c r="F881">
        <v>17.399999999999999</v>
      </c>
      <c r="G881">
        <v>1.18</v>
      </c>
      <c r="H881">
        <v>11.85</v>
      </c>
      <c r="K881">
        <f t="shared" si="177"/>
        <v>0</v>
      </c>
      <c r="L881">
        <v>2.9</v>
      </c>
      <c r="M881">
        <v>0</v>
      </c>
    </row>
    <row r="882" spans="1:13" x14ac:dyDescent="0.2">
      <c r="A882" s="1">
        <v>43889</v>
      </c>
      <c r="B882">
        <v>0</v>
      </c>
      <c r="C882">
        <v>22.5</v>
      </c>
      <c r="D882">
        <v>40</v>
      </c>
      <c r="E882">
        <v>57.4</v>
      </c>
      <c r="F882">
        <v>17.5</v>
      </c>
      <c r="G882">
        <v>0.79</v>
      </c>
      <c r="H882">
        <v>12.92</v>
      </c>
      <c r="K882">
        <f t="shared" si="177"/>
        <v>0</v>
      </c>
      <c r="L882">
        <v>2.8</v>
      </c>
      <c r="M882">
        <v>0</v>
      </c>
    </row>
    <row r="883" spans="1:13" x14ac:dyDescent="0.2">
      <c r="A883" s="1">
        <v>43890</v>
      </c>
      <c r="B883">
        <v>0</v>
      </c>
      <c r="C883">
        <v>25.4</v>
      </c>
      <c r="D883">
        <v>39.200000000000003</v>
      </c>
      <c r="E883">
        <v>53</v>
      </c>
      <c r="F883">
        <v>20.3</v>
      </c>
      <c r="G883">
        <v>1.06</v>
      </c>
      <c r="H883">
        <v>10.72</v>
      </c>
      <c r="I883">
        <v>-1.82</v>
      </c>
      <c r="J883">
        <f t="shared" ref="J883" si="187">SUM(K879:K883)</f>
        <v>0.15354339</v>
      </c>
      <c r="K883">
        <f t="shared" si="177"/>
        <v>0.15354339</v>
      </c>
      <c r="L883">
        <v>2.2999999999999998</v>
      </c>
      <c r="M883">
        <v>3.9</v>
      </c>
    </row>
    <row r="884" spans="1:13" x14ac:dyDescent="0.2">
      <c r="A884" s="1">
        <v>43891</v>
      </c>
      <c r="B884">
        <v>0.17</v>
      </c>
      <c r="C884">
        <v>24.3</v>
      </c>
      <c r="D884">
        <v>35.799999999999997</v>
      </c>
      <c r="E884">
        <v>47.4</v>
      </c>
      <c r="F884">
        <v>16.399999999999999</v>
      </c>
      <c r="G884">
        <v>0.33</v>
      </c>
      <c r="H884">
        <v>8.41</v>
      </c>
      <c r="K884">
        <f t="shared" si="177"/>
        <v>0.38976399</v>
      </c>
      <c r="L884">
        <v>0.9</v>
      </c>
      <c r="M884">
        <v>9.9</v>
      </c>
    </row>
    <row r="885" spans="1:13" x14ac:dyDescent="0.2">
      <c r="A885" s="1">
        <v>43892</v>
      </c>
      <c r="B885">
        <v>0.35</v>
      </c>
      <c r="C885">
        <v>17.899999999999999</v>
      </c>
      <c r="D885">
        <v>23.2</v>
      </c>
      <c r="E885">
        <v>28.5</v>
      </c>
      <c r="F885">
        <v>13.7</v>
      </c>
      <c r="G885">
        <v>0.33</v>
      </c>
      <c r="H885">
        <v>2.33</v>
      </c>
      <c r="K885">
        <f t="shared" si="177"/>
        <v>0</v>
      </c>
      <c r="L885">
        <v>1.9</v>
      </c>
      <c r="M885">
        <v>0</v>
      </c>
    </row>
    <row r="886" spans="1:13" x14ac:dyDescent="0.2">
      <c r="A886" s="1">
        <v>43893</v>
      </c>
      <c r="B886">
        <v>0</v>
      </c>
      <c r="C886">
        <v>13.7</v>
      </c>
      <c r="D886">
        <v>26.8</v>
      </c>
      <c r="E886">
        <v>39.9</v>
      </c>
      <c r="F886">
        <v>12.1</v>
      </c>
      <c r="G886">
        <v>0.76</v>
      </c>
      <c r="H886">
        <v>5.96</v>
      </c>
      <c r="K886">
        <f t="shared" si="177"/>
        <v>0</v>
      </c>
      <c r="L886">
        <v>2.1</v>
      </c>
      <c r="M886">
        <v>0</v>
      </c>
    </row>
    <row r="887" spans="1:13" x14ac:dyDescent="0.2">
      <c r="A887" s="1">
        <v>43894</v>
      </c>
      <c r="B887">
        <v>0.01</v>
      </c>
      <c r="C887">
        <v>22.2</v>
      </c>
      <c r="D887">
        <v>37.700000000000003</v>
      </c>
      <c r="E887">
        <v>53.1</v>
      </c>
      <c r="F887">
        <v>23.9</v>
      </c>
      <c r="G887">
        <v>0.7</v>
      </c>
      <c r="H887">
        <v>8.8800000000000008</v>
      </c>
      <c r="K887">
        <f t="shared" si="177"/>
        <v>0</v>
      </c>
      <c r="L887">
        <v>2.6</v>
      </c>
      <c r="M887">
        <v>0</v>
      </c>
    </row>
    <row r="888" spans="1:13" x14ac:dyDescent="0.2">
      <c r="A888" s="1">
        <v>43895</v>
      </c>
      <c r="B888">
        <v>0</v>
      </c>
      <c r="C888">
        <v>24.1</v>
      </c>
      <c r="D888">
        <v>42.1</v>
      </c>
      <c r="E888">
        <v>60</v>
      </c>
      <c r="F888">
        <v>22.6</v>
      </c>
      <c r="G888">
        <v>0.68</v>
      </c>
      <c r="H888">
        <v>14.51</v>
      </c>
      <c r="I888">
        <v>-1.9</v>
      </c>
      <c r="J888">
        <f t="shared" ref="J888" si="188">SUM(K884:K888)</f>
        <v>0.38976399</v>
      </c>
      <c r="K888">
        <f t="shared" si="177"/>
        <v>0</v>
      </c>
      <c r="L888">
        <v>3.1</v>
      </c>
      <c r="M888">
        <v>0</v>
      </c>
    </row>
    <row r="889" spans="1:13" x14ac:dyDescent="0.2">
      <c r="A889" s="1">
        <v>43896</v>
      </c>
      <c r="B889">
        <v>0</v>
      </c>
      <c r="C889">
        <v>25.8</v>
      </c>
      <c r="D889">
        <v>41.2</v>
      </c>
      <c r="E889">
        <v>56.6</v>
      </c>
      <c r="F889">
        <v>22.7</v>
      </c>
      <c r="G889">
        <v>0.78</v>
      </c>
      <c r="H889">
        <v>12.14</v>
      </c>
      <c r="K889">
        <f t="shared" si="177"/>
        <v>0</v>
      </c>
      <c r="L889">
        <v>3.3</v>
      </c>
      <c r="M889">
        <v>0</v>
      </c>
    </row>
    <row r="890" spans="1:13" x14ac:dyDescent="0.2">
      <c r="A890" s="1">
        <v>43897</v>
      </c>
      <c r="B890">
        <v>0</v>
      </c>
      <c r="C890">
        <v>38.299999999999997</v>
      </c>
      <c r="D890">
        <v>45.8</v>
      </c>
      <c r="E890">
        <v>53.3</v>
      </c>
      <c r="F890">
        <v>18.8</v>
      </c>
      <c r="G890">
        <v>4.0199999999999996</v>
      </c>
      <c r="H890">
        <v>10.37</v>
      </c>
      <c r="K890">
        <f t="shared" si="177"/>
        <v>0.25984265999999995</v>
      </c>
      <c r="L890">
        <v>1.7</v>
      </c>
      <c r="M890">
        <v>6.6</v>
      </c>
    </row>
    <row r="891" spans="1:13" x14ac:dyDescent="0.2">
      <c r="A891" s="1">
        <v>43898</v>
      </c>
      <c r="B891">
        <v>0.25</v>
      </c>
      <c r="C891">
        <v>28.7</v>
      </c>
      <c r="D891">
        <v>34.700000000000003</v>
      </c>
      <c r="E891">
        <v>40.700000000000003</v>
      </c>
      <c r="F891">
        <v>23.5</v>
      </c>
      <c r="G891">
        <v>0.89</v>
      </c>
      <c r="H891">
        <v>4.53</v>
      </c>
      <c r="K891">
        <f t="shared" si="177"/>
        <v>0</v>
      </c>
      <c r="L891">
        <v>1.9</v>
      </c>
      <c r="M891">
        <v>0</v>
      </c>
    </row>
    <row r="892" spans="1:13" x14ac:dyDescent="0.2">
      <c r="A892" s="1">
        <v>43899</v>
      </c>
      <c r="B892">
        <v>0.01</v>
      </c>
      <c r="C892">
        <v>27.4</v>
      </c>
      <c r="D892">
        <v>34.299999999999997</v>
      </c>
      <c r="E892">
        <v>41.2</v>
      </c>
      <c r="F892">
        <v>21.6</v>
      </c>
      <c r="G892">
        <v>0.77</v>
      </c>
      <c r="H892">
        <v>4.95</v>
      </c>
      <c r="K892">
        <f t="shared" si="177"/>
        <v>0</v>
      </c>
      <c r="L892">
        <v>1.9</v>
      </c>
      <c r="M892">
        <v>0</v>
      </c>
    </row>
    <row r="893" spans="1:13" x14ac:dyDescent="0.2">
      <c r="A893" s="1">
        <v>43900</v>
      </c>
      <c r="B893">
        <v>0</v>
      </c>
      <c r="C893">
        <v>27</v>
      </c>
      <c r="D893">
        <v>36.5</v>
      </c>
      <c r="E893">
        <v>46</v>
      </c>
      <c r="F893">
        <v>24.3</v>
      </c>
      <c r="G893">
        <v>0.48</v>
      </c>
      <c r="H893">
        <v>6.43</v>
      </c>
      <c r="I893">
        <v>-2</v>
      </c>
      <c r="J893">
        <f t="shared" ref="J893" si="189">SUM(K889:K893)</f>
        <v>0.25984265999999995</v>
      </c>
      <c r="K893">
        <f t="shared" si="177"/>
        <v>0</v>
      </c>
      <c r="L893">
        <v>2.8</v>
      </c>
      <c r="M893">
        <v>0</v>
      </c>
    </row>
    <row r="894" spans="1:13" x14ac:dyDescent="0.2">
      <c r="A894" s="1">
        <v>43901</v>
      </c>
      <c r="B894">
        <v>0</v>
      </c>
      <c r="C894">
        <v>26.5</v>
      </c>
      <c r="D894">
        <v>38.4</v>
      </c>
      <c r="E894">
        <v>50.4</v>
      </c>
      <c r="F894">
        <v>21.5</v>
      </c>
      <c r="G894">
        <v>0.95</v>
      </c>
      <c r="H894">
        <v>8.7799999999999994</v>
      </c>
      <c r="K894">
        <f t="shared" si="177"/>
        <v>0</v>
      </c>
      <c r="L894">
        <v>2.4</v>
      </c>
      <c r="M894">
        <v>0</v>
      </c>
    </row>
    <row r="895" spans="1:13" x14ac:dyDescent="0.2">
      <c r="A895" s="1">
        <v>43902</v>
      </c>
      <c r="B895">
        <v>0</v>
      </c>
      <c r="C895">
        <v>26.2</v>
      </c>
      <c r="D895">
        <v>39.799999999999997</v>
      </c>
      <c r="E895">
        <v>53.5</v>
      </c>
      <c r="F895">
        <v>24.5</v>
      </c>
      <c r="G895">
        <v>0.98</v>
      </c>
      <c r="H895">
        <v>9</v>
      </c>
      <c r="K895">
        <f t="shared" si="177"/>
        <v>0</v>
      </c>
      <c r="L895">
        <v>2.8</v>
      </c>
      <c r="M895">
        <v>0</v>
      </c>
    </row>
    <row r="896" spans="1:13" x14ac:dyDescent="0.2">
      <c r="A896" s="1">
        <v>43903</v>
      </c>
      <c r="B896">
        <v>0</v>
      </c>
      <c r="C896">
        <v>26.9</v>
      </c>
      <c r="D896">
        <v>39.9</v>
      </c>
      <c r="E896">
        <v>52.8</v>
      </c>
      <c r="F896">
        <v>14.2</v>
      </c>
      <c r="G896">
        <v>1.4</v>
      </c>
      <c r="H896">
        <v>10.63</v>
      </c>
      <c r="K896">
        <f t="shared" si="177"/>
        <v>4.7244119999999994E-2</v>
      </c>
      <c r="L896">
        <v>2.8</v>
      </c>
      <c r="M896">
        <v>1.2</v>
      </c>
    </row>
    <row r="897" spans="1:13" x14ac:dyDescent="0.2">
      <c r="A897" s="1">
        <v>43904</v>
      </c>
      <c r="B897">
        <v>0.06</v>
      </c>
      <c r="C897">
        <v>24.4</v>
      </c>
      <c r="D897">
        <v>37.700000000000003</v>
      </c>
      <c r="E897">
        <v>50.9</v>
      </c>
      <c r="F897">
        <v>21.1</v>
      </c>
      <c r="G897">
        <v>0.89</v>
      </c>
      <c r="H897">
        <v>9.49</v>
      </c>
      <c r="K897">
        <f t="shared" si="177"/>
        <v>1.46063071</v>
      </c>
      <c r="L897">
        <v>1.2</v>
      </c>
      <c r="M897">
        <v>37.1</v>
      </c>
    </row>
    <row r="898" spans="1:13" x14ac:dyDescent="0.2">
      <c r="A898" s="1">
        <v>43905</v>
      </c>
      <c r="B898">
        <v>1.48</v>
      </c>
      <c r="C898">
        <v>25.2</v>
      </c>
      <c r="D898">
        <v>28.9</v>
      </c>
      <c r="E898">
        <v>32.6</v>
      </c>
      <c r="F898">
        <v>26.2</v>
      </c>
      <c r="G898">
        <v>0.13</v>
      </c>
      <c r="H898">
        <v>1.23</v>
      </c>
      <c r="I898">
        <v>-2.0699999999999998</v>
      </c>
      <c r="J898">
        <f t="shared" ref="J898" si="190">SUM(K894:K898)</f>
        <v>2.8385842099999996</v>
      </c>
      <c r="K898">
        <f t="shared" si="177"/>
        <v>1.3307093799999998</v>
      </c>
      <c r="L898">
        <v>0.9</v>
      </c>
      <c r="M898">
        <v>33.799999999999997</v>
      </c>
    </row>
    <row r="899" spans="1:13" x14ac:dyDescent="0.2">
      <c r="A899" s="1">
        <v>43906</v>
      </c>
      <c r="B899">
        <v>1.3</v>
      </c>
      <c r="C899">
        <v>22.8</v>
      </c>
      <c r="D899">
        <v>26.6</v>
      </c>
      <c r="E899">
        <v>30.4</v>
      </c>
      <c r="F899">
        <v>25.2</v>
      </c>
      <c r="G899">
        <v>0.05</v>
      </c>
      <c r="H899">
        <v>0.37</v>
      </c>
      <c r="K899">
        <f t="shared" ref="K899:K962" si="191">0.0393701*M899</f>
        <v>1.1456699100000001</v>
      </c>
      <c r="L899">
        <v>1.2</v>
      </c>
      <c r="M899">
        <v>29.1</v>
      </c>
    </row>
    <row r="900" spans="1:13" x14ac:dyDescent="0.2">
      <c r="A900" s="1">
        <v>43907</v>
      </c>
      <c r="B900">
        <v>1.07</v>
      </c>
      <c r="C900">
        <v>22</v>
      </c>
      <c r="D900">
        <v>27.1</v>
      </c>
      <c r="E900">
        <v>32.200000000000003</v>
      </c>
      <c r="F900">
        <v>26</v>
      </c>
      <c r="G900">
        <v>0.09</v>
      </c>
      <c r="H900">
        <v>0.57999999999999996</v>
      </c>
      <c r="K900">
        <f t="shared" si="191"/>
        <v>0.12992132999999997</v>
      </c>
      <c r="L900">
        <v>1.3</v>
      </c>
      <c r="M900">
        <v>3.3</v>
      </c>
    </row>
    <row r="901" spans="1:13" x14ac:dyDescent="0.2">
      <c r="A901" s="1">
        <v>43908</v>
      </c>
      <c r="B901">
        <v>0.13</v>
      </c>
      <c r="C901">
        <v>20.5</v>
      </c>
      <c r="D901">
        <v>25</v>
      </c>
      <c r="E901">
        <v>29.4</v>
      </c>
      <c r="F901">
        <v>18.600000000000001</v>
      </c>
      <c r="G901">
        <v>0.35</v>
      </c>
      <c r="H901">
        <v>1.73</v>
      </c>
      <c r="K901">
        <f t="shared" si="191"/>
        <v>0.12598432000000001</v>
      </c>
      <c r="L901">
        <v>1.3</v>
      </c>
      <c r="M901">
        <v>3.2</v>
      </c>
    </row>
    <row r="902" spans="1:13" x14ac:dyDescent="0.2">
      <c r="A902" s="1">
        <v>43909</v>
      </c>
      <c r="B902">
        <v>0.14000000000000001</v>
      </c>
      <c r="C902">
        <v>20.2</v>
      </c>
      <c r="D902">
        <v>26.8</v>
      </c>
      <c r="E902">
        <v>33.299999999999997</v>
      </c>
      <c r="F902">
        <v>21.1</v>
      </c>
      <c r="G902">
        <v>0.21</v>
      </c>
      <c r="H902">
        <v>1.94</v>
      </c>
      <c r="K902">
        <f t="shared" si="191"/>
        <v>0</v>
      </c>
      <c r="L902">
        <v>1.9</v>
      </c>
      <c r="M902">
        <v>0</v>
      </c>
    </row>
    <row r="903" spans="1:13" x14ac:dyDescent="0.2">
      <c r="A903" s="1">
        <v>43910</v>
      </c>
      <c r="B903">
        <v>0</v>
      </c>
      <c r="C903">
        <v>13.4</v>
      </c>
      <c r="D903">
        <v>26.7</v>
      </c>
      <c r="E903">
        <v>40</v>
      </c>
      <c r="F903">
        <v>19.8</v>
      </c>
      <c r="G903">
        <v>0.23</v>
      </c>
      <c r="H903">
        <v>4.34</v>
      </c>
      <c r="I903">
        <v>-2.08</v>
      </c>
      <c r="J903">
        <f t="shared" ref="J903" si="192">SUM(K899:K903)</f>
        <v>1.4015755599999999</v>
      </c>
      <c r="K903">
        <f t="shared" si="191"/>
        <v>0</v>
      </c>
      <c r="L903">
        <v>1.8</v>
      </c>
      <c r="M903">
        <v>0</v>
      </c>
    </row>
    <row r="904" spans="1:13" x14ac:dyDescent="0.2">
      <c r="A904" s="1">
        <v>43911</v>
      </c>
      <c r="B904">
        <v>0</v>
      </c>
      <c r="C904">
        <v>11.4</v>
      </c>
      <c r="D904">
        <v>26.7</v>
      </c>
      <c r="E904">
        <v>42</v>
      </c>
      <c r="F904">
        <v>20.5</v>
      </c>
      <c r="G904">
        <v>0.22</v>
      </c>
      <c r="H904">
        <v>4.75</v>
      </c>
      <c r="K904">
        <f t="shared" si="191"/>
        <v>4.3307110000000003E-2</v>
      </c>
      <c r="L904">
        <v>2.1</v>
      </c>
      <c r="M904">
        <v>1.1000000000000001</v>
      </c>
    </row>
    <row r="905" spans="1:13" x14ac:dyDescent="0.2">
      <c r="A905" s="1">
        <v>43912</v>
      </c>
      <c r="B905">
        <v>0.04</v>
      </c>
      <c r="C905">
        <v>17.100000000000001</v>
      </c>
      <c r="D905">
        <v>31.2</v>
      </c>
      <c r="E905">
        <v>45.4</v>
      </c>
      <c r="F905">
        <v>22.4</v>
      </c>
      <c r="G905">
        <v>0.28000000000000003</v>
      </c>
      <c r="H905">
        <v>6.05</v>
      </c>
      <c r="K905">
        <f t="shared" si="191"/>
        <v>0</v>
      </c>
      <c r="L905">
        <v>2.2999999999999998</v>
      </c>
      <c r="M905">
        <v>0</v>
      </c>
    </row>
    <row r="906" spans="1:13" x14ac:dyDescent="0.2">
      <c r="A906" s="1">
        <v>43913</v>
      </c>
      <c r="B906">
        <v>0</v>
      </c>
      <c r="C906">
        <v>18</v>
      </c>
      <c r="D906">
        <v>33.4</v>
      </c>
      <c r="E906">
        <v>48.7</v>
      </c>
      <c r="F906">
        <v>24</v>
      </c>
      <c r="G906">
        <v>0.32</v>
      </c>
      <c r="H906">
        <v>7.47</v>
      </c>
      <c r="K906">
        <f t="shared" si="191"/>
        <v>8.2677210000000001E-2</v>
      </c>
      <c r="L906">
        <v>2</v>
      </c>
      <c r="M906">
        <v>2.1</v>
      </c>
    </row>
    <row r="907" spans="1:13" x14ac:dyDescent="0.2">
      <c r="A907" s="1">
        <v>43914</v>
      </c>
      <c r="B907">
        <v>7.0000000000000007E-2</v>
      </c>
      <c r="C907">
        <v>21.1</v>
      </c>
      <c r="D907">
        <v>31.3</v>
      </c>
      <c r="E907">
        <v>41.4</v>
      </c>
      <c r="F907">
        <v>25</v>
      </c>
      <c r="G907">
        <v>0.15</v>
      </c>
      <c r="H907">
        <v>3.97</v>
      </c>
      <c r="K907">
        <f t="shared" si="191"/>
        <v>0.42126006999999993</v>
      </c>
      <c r="L907">
        <v>1.7</v>
      </c>
      <c r="M907">
        <v>10.7</v>
      </c>
    </row>
    <row r="908" spans="1:13" x14ac:dyDescent="0.2">
      <c r="A908" s="1">
        <v>43915</v>
      </c>
      <c r="B908">
        <v>0.44</v>
      </c>
      <c r="C908">
        <v>25</v>
      </c>
      <c r="D908">
        <v>30.5</v>
      </c>
      <c r="E908">
        <v>36.1</v>
      </c>
      <c r="F908">
        <v>21.9</v>
      </c>
      <c r="G908">
        <v>0.44</v>
      </c>
      <c r="H908">
        <v>3.4</v>
      </c>
      <c r="I908">
        <v>-2.08</v>
      </c>
      <c r="J908">
        <f t="shared" ref="J908" si="193">SUM(K904:K908)</f>
        <v>0.59448850999999991</v>
      </c>
      <c r="K908">
        <f t="shared" si="191"/>
        <v>4.7244119999999994E-2</v>
      </c>
      <c r="L908">
        <v>1.4</v>
      </c>
      <c r="M908">
        <v>1.2</v>
      </c>
    </row>
    <row r="909" spans="1:13" x14ac:dyDescent="0.2">
      <c r="A909" s="1">
        <v>43916</v>
      </c>
      <c r="B909">
        <v>0.05</v>
      </c>
      <c r="C909">
        <v>13.1</v>
      </c>
      <c r="D909">
        <v>23.1</v>
      </c>
      <c r="E909">
        <v>33</v>
      </c>
      <c r="F909">
        <v>14.9</v>
      </c>
      <c r="G909">
        <v>0.28000000000000003</v>
      </c>
      <c r="H909">
        <v>3.46</v>
      </c>
      <c r="K909">
        <f t="shared" si="191"/>
        <v>1.1811029999999998E-2</v>
      </c>
      <c r="L909">
        <v>1.6</v>
      </c>
      <c r="M909">
        <v>0.3</v>
      </c>
    </row>
    <row r="910" spans="1:13" x14ac:dyDescent="0.2">
      <c r="A910" s="1">
        <v>43917</v>
      </c>
      <c r="B910">
        <v>0.02</v>
      </c>
      <c r="C910">
        <v>10.199999999999999</v>
      </c>
      <c r="D910">
        <v>22.5</v>
      </c>
      <c r="E910">
        <v>34.799999999999997</v>
      </c>
      <c r="F910">
        <v>13</v>
      </c>
      <c r="G910">
        <v>0.3</v>
      </c>
      <c r="H910">
        <v>3.86</v>
      </c>
      <c r="K910">
        <f t="shared" si="191"/>
        <v>6.6929169999999996E-2</v>
      </c>
      <c r="L910">
        <v>1.9</v>
      </c>
      <c r="M910">
        <v>1.7</v>
      </c>
    </row>
    <row r="911" spans="1:13" x14ac:dyDescent="0.2">
      <c r="A911" s="1">
        <v>43918</v>
      </c>
      <c r="B911">
        <v>0.05</v>
      </c>
      <c r="C911">
        <v>7.7</v>
      </c>
      <c r="D911">
        <v>23.4</v>
      </c>
      <c r="E911">
        <v>39</v>
      </c>
      <c r="F911">
        <v>14.8</v>
      </c>
      <c r="G911">
        <v>0.33</v>
      </c>
      <c r="H911">
        <v>4.99</v>
      </c>
      <c r="K911">
        <f t="shared" si="191"/>
        <v>7.0866180000000001E-2</v>
      </c>
      <c r="L911">
        <v>1.6</v>
      </c>
      <c r="M911">
        <v>1.8</v>
      </c>
    </row>
    <row r="912" spans="1:13" x14ac:dyDescent="0.2">
      <c r="A912" s="1">
        <v>43919</v>
      </c>
      <c r="B912">
        <v>0.09</v>
      </c>
      <c r="C912">
        <v>16.899999999999999</v>
      </c>
      <c r="D912">
        <v>27.8</v>
      </c>
      <c r="E912">
        <v>38.799999999999997</v>
      </c>
      <c r="F912">
        <v>22.4</v>
      </c>
      <c r="G912">
        <v>0.15</v>
      </c>
      <c r="H912">
        <v>4.32</v>
      </c>
      <c r="K912">
        <f t="shared" si="191"/>
        <v>1.1811029999999998E-2</v>
      </c>
      <c r="L912">
        <v>2</v>
      </c>
      <c r="M912">
        <v>0.3</v>
      </c>
    </row>
    <row r="913" spans="1:13" x14ac:dyDescent="0.2">
      <c r="A913" s="1">
        <v>43920</v>
      </c>
      <c r="B913">
        <v>0.02</v>
      </c>
      <c r="C913">
        <v>26.9</v>
      </c>
      <c r="D913">
        <v>34.799999999999997</v>
      </c>
      <c r="E913">
        <v>42.6</v>
      </c>
      <c r="F913">
        <v>23.7</v>
      </c>
      <c r="G913">
        <v>0.51</v>
      </c>
      <c r="H913">
        <v>4.9800000000000004</v>
      </c>
      <c r="I913">
        <v>-2.06</v>
      </c>
      <c r="J913">
        <f t="shared" ref="J913" si="194">SUM(K909:K913)</f>
        <v>0.16141740999999998</v>
      </c>
      <c r="K913">
        <f t="shared" si="191"/>
        <v>0</v>
      </c>
      <c r="L913">
        <v>2.2000000000000002</v>
      </c>
      <c r="M913">
        <v>0</v>
      </c>
    </row>
    <row r="914" spans="1:13" x14ac:dyDescent="0.2">
      <c r="A914" s="1">
        <v>43921</v>
      </c>
      <c r="B914">
        <v>0</v>
      </c>
      <c r="C914">
        <v>29.7</v>
      </c>
      <c r="D914">
        <v>35.700000000000003</v>
      </c>
      <c r="E914">
        <v>41.7</v>
      </c>
      <c r="F914">
        <v>27.5</v>
      </c>
      <c r="G914">
        <v>0.87</v>
      </c>
      <c r="H914">
        <v>3.92</v>
      </c>
      <c r="K914">
        <f t="shared" si="191"/>
        <v>0</v>
      </c>
      <c r="L914">
        <v>2.7</v>
      </c>
      <c r="M914">
        <v>0</v>
      </c>
    </row>
    <row r="915" spans="1:13" x14ac:dyDescent="0.2">
      <c r="A915" s="1">
        <v>43922</v>
      </c>
      <c r="B915">
        <v>0</v>
      </c>
      <c r="C915">
        <v>33.5</v>
      </c>
      <c r="D915">
        <v>39.299999999999997</v>
      </c>
      <c r="E915">
        <v>45.1</v>
      </c>
      <c r="F915">
        <v>30</v>
      </c>
      <c r="G915">
        <v>0.76</v>
      </c>
      <c r="H915">
        <v>4.05</v>
      </c>
      <c r="K915">
        <f t="shared" si="191"/>
        <v>0</v>
      </c>
      <c r="L915">
        <v>2.2999999999999998</v>
      </c>
      <c r="M915">
        <v>0</v>
      </c>
    </row>
    <row r="916" spans="1:13" x14ac:dyDescent="0.2">
      <c r="A916" s="1">
        <v>43923</v>
      </c>
      <c r="B916">
        <v>0</v>
      </c>
      <c r="C916">
        <v>18.5</v>
      </c>
      <c r="D916">
        <v>30.8</v>
      </c>
      <c r="E916">
        <v>43.2</v>
      </c>
      <c r="F916">
        <v>14.8</v>
      </c>
      <c r="G916">
        <v>0.83</v>
      </c>
      <c r="H916">
        <v>6.32</v>
      </c>
      <c r="K916">
        <f t="shared" si="191"/>
        <v>0</v>
      </c>
      <c r="L916">
        <v>2.5</v>
      </c>
      <c r="M916">
        <v>0</v>
      </c>
    </row>
    <row r="917" spans="1:13" x14ac:dyDescent="0.2">
      <c r="A917" s="1">
        <v>43924</v>
      </c>
      <c r="B917">
        <v>0</v>
      </c>
      <c r="C917">
        <v>12.4</v>
      </c>
      <c r="D917">
        <v>28.1</v>
      </c>
      <c r="E917">
        <v>43.9</v>
      </c>
      <c r="F917">
        <v>10.4</v>
      </c>
      <c r="G917">
        <v>0.38</v>
      </c>
      <c r="H917">
        <v>7.65</v>
      </c>
      <c r="K917">
        <f t="shared" si="191"/>
        <v>0</v>
      </c>
      <c r="L917">
        <v>2.8</v>
      </c>
      <c r="M917">
        <v>0</v>
      </c>
    </row>
    <row r="918" spans="1:13" x14ac:dyDescent="0.2">
      <c r="A918" s="1">
        <v>43925</v>
      </c>
      <c r="B918">
        <v>0</v>
      </c>
      <c r="C918">
        <v>19.399999999999999</v>
      </c>
      <c r="D918">
        <v>31.9</v>
      </c>
      <c r="E918">
        <v>44.5</v>
      </c>
      <c r="F918">
        <v>14.3</v>
      </c>
      <c r="G918">
        <v>0.98</v>
      </c>
      <c r="H918">
        <v>7.12</v>
      </c>
      <c r="I918">
        <v>-2.0299999999999998</v>
      </c>
      <c r="J918">
        <f t="shared" ref="J918" si="195">SUM(K914:K918)</f>
        <v>0.15354339</v>
      </c>
      <c r="K918">
        <f t="shared" si="191"/>
        <v>0.15354339</v>
      </c>
      <c r="L918">
        <v>1.9</v>
      </c>
      <c r="M918">
        <v>3.9</v>
      </c>
    </row>
    <row r="919" spans="1:13" x14ac:dyDescent="0.2">
      <c r="A919" s="1">
        <v>43926</v>
      </c>
      <c r="B919">
        <v>0.2</v>
      </c>
      <c r="C919">
        <v>23.8</v>
      </c>
      <c r="D919">
        <v>31.4</v>
      </c>
      <c r="E919">
        <v>38.9</v>
      </c>
      <c r="F919">
        <v>25</v>
      </c>
      <c r="G919">
        <v>0.27</v>
      </c>
      <c r="H919">
        <v>4.74</v>
      </c>
      <c r="K919">
        <f t="shared" si="191"/>
        <v>0.98425249999999997</v>
      </c>
      <c r="L919">
        <v>1.5</v>
      </c>
      <c r="M919">
        <v>25</v>
      </c>
    </row>
    <row r="920" spans="1:13" x14ac:dyDescent="0.2">
      <c r="A920" s="1">
        <v>43927</v>
      </c>
      <c r="B920">
        <v>1.1399999999999999</v>
      </c>
      <c r="C920">
        <v>24.7</v>
      </c>
      <c r="D920">
        <v>29.3</v>
      </c>
      <c r="E920">
        <v>33.9</v>
      </c>
      <c r="F920">
        <v>28.3</v>
      </c>
      <c r="G920">
        <v>0.1</v>
      </c>
      <c r="H920">
        <v>0.71</v>
      </c>
      <c r="K920">
        <f t="shared" si="191"/>
        <v>0.17716545</v>
      </c>
      <c r="L920">
        <v>1.9</v>
      </c>
      <c r="M920">
        <v>4.5</v>
      </c>
    </row>
    <row r="921" spans="1:13" x14ac:dyDescent="0.2">
      <c r="A921" s="1">
        <v>43928</v>
      </c>
      <c r="B921">
        <v>0.2</v>
      </c>
      <c r="C921">
        <v>19.8</v>
      </c>
      <c r="D921">
        <v>29.3</v>
      </c>
      <c r="E921">
        <v>38.700000000000003</v>
      </c>
      <c r="F921">
        <v>27.6</v>
      </c>
      <c r="G921">
        <v>0.06</v>
      </c>
      <c r="H921">
        <v>2.34</v>
      </c>
      <c r="K921">
        <f t="shared" si="191"/>
        <v>8.6614220000000006E-2</v>
      </c>
      <c r="L921">
        <v>2.8</v>
      </c>
      <c r="M921">
        <v>2.2000000000000002</v>
      </c>
    </row>
    <row r="922" spans="1:13" x14ac:dyDescent="0.2">
      <c r="A922" s="1">
        <v>43929</v>
      </c>
      <c r="B922">
        <v>0.09</v>
      </c>
      <c r="C922">
        <v>28.2</v>
      </c>
      <c r="D922">
        <v>36.799999999999997</v>
      </c>
      <c r="E922">
        <v>45.4</v>
      </c>
      <c r="F922">
        <v>29.5</v>
      </c>
      <c r="G922">
        <v>0.1</v>
      </c>
      <c r="H922">
        <v>5.2</v>
      </c>
      <c r="K922">
        <f t="shared" si="191"/>
        <v>0</v>
      </c>
      <c r="L922">
        <v>3.5</v>
      </c>
      <c r="M922">
        <v>0</v>
      </c>
    </row>
    <row r="923" spans="1:13" x14ac:dyDescent="0.2">
      <c r="A923" s="1">
        <v>43930</v>
      </c>
      <c r="B923">
        <v>0</v>
      </c>
      <c r="C923">
        <v>29.7</v>
      </c>
      <c r="D923">
        <v>41.6</v>
      </c>
      <c r="E923">
        <v>53.6</v>
      </c>
      <c r="F923">
        <v>26.1</v>
      </c>
      <c r="G923">
        <v>0.68</v>
      </c>
      <c r="H923">
        <v>10.14</v>
      </c>
      <c r="I923">
        <v>-1.96</v>
      </c>
      <c r="J923">
        <f t="shared" ref="J923" si="196">SUM(K919:K923)</f>
        <v>1.2480321699999999</v>
      </c>
      <c r="K923">
        <f t="shared" si="191"/>
        <v>0</v>
      </c>
      <c r="L923">
        <v>3</v>
      </c>
      <c r="M923">
        <v>0</v>
      </c>
    </row>
    <row r="924" spans="1:13" x14ac:dyDescent="0.2">
      <c r="A924" s="1">
        <v>43931</v>
      </c>
      <c r="B924">
        <v>0</v>
      </c>
      <c r="C924">
        <v>31.2</v>
      </c>
      <c r="D924">
        <v>40.6</v>
      </c>
      <c r="E924">
        <v>50</v>
      </c>
      <c r="F924">
        <v>31.2</v>
      </c>
      <c r="G924">
        <v>0.23</v>
      </c>
      <c r="H924">
        <v>6.06</v>
      </c>
      <c r="K924">
        <f t="shared" si="191"/>
        <v>0</v>
      </c>
      <c r="L924">
        <v>3.2</v>
      </c>
      <c r="M924">
        <v>0</v>
      </c>
    </row>
    <row r="925" spans="1:13" x14ac:dyDescent="0.2">
      <c r="A925" s="1">
        <v>43932</v>
      </c>
      <c r="B925">
        <v>0</v>
      </c>
      <c r="C925">
        <v>27.5</v>
      </c>
      <c r="D925">
        <v>40.6</v>
      </c>
      <c r="E925">
        <v>53.8</v>
      </c>
      <c r="F925">
        <v>26.9</v>
      </c>
      <c r="G925">
        <v>0.19</v>
      </c>
      <c r="H925">
        <v>9.34</v>
      </c>
      <c r="K925">
        <f t="shared" si="191"/>
        <v>0</v>
      </c>
      <c r="L925">
        <v>3.8</v>
      </c>
      <c r="M925">
        <v>0</v>
      </c>
    </row>
    <row r="926" spans="1:13" x14ac:dyDescent="0.2">
      <c r="A926" s="1">
        <v>43933</v>
      </c>
      <c r="B926">
        <v>0</v>
      </c>
      <c r="C926">
        <v>29.6</v>
      </c>
      <c r="D926">
        <v>43.9</v>
      </c>
      <c r="E926">
        <v>58.3</v>
      </c>
      <c r="F926">
        <v>33.1</v>
      </c>
      <c r="G926">
        <v>0.42</v>
      </c>
      <c r="H926">
        <v>9.9499999999999993</v>
      </c>
      <c r="K926">
        <f t="shared" si="191"/>
        <v>0</v>
      </c>
      <c r="L926">
        <v>3.2</v>
      </c>
      <c r="M926">
        <v>0</v>
      </c>
    </row>
    <row r="927" spans="1:13" x14ac:dyDescent="0.2">
      <c r="A927" s="1">
        <v>43934</v>
      </c>
      <c r="B927">
        <v>0</v>
      </c>
      <c r="C927">
        <v>29.1</v>
      </c>
      <c r="D927">
        <v>40.4</v>
      </c>
      <c r="E927">
        <v>51.7</v>
      </c>
      <c r="F927">
        <v>20.3</v>
      </c>
      <c r="G927">
        <v>0.98</v>
      </c>
      <c r="H927">
        <v>9.1300000000000008</v>
      </c>
      <c r="K927">
        <f t="shared" si="191"/>
        <v>0</v>
      </c>
      <c r="L927">
        <v>3.4</v>
      </c>
      <c r="M927">
        <v>0</v>
      </c>
    </row>
    <row r="928" spans="1:13" x14ac:dyDescent="0.2">
      <c r="A928" s="1">
        <v>43935</v>
      </c>
      <c r="B928">
        <v>0</v>
      </c>
      <c r="C928">
        <v>25</v>
      </c>
      <c r="D928">
        <v>36.200000000000003</v>
      </c>
      <c r="E928">
        <v>47.4</v>
      </c>
      <c r="F928">
        <v>11.5</v>
      </c>
      <c r="G928">
        <v>0.82</v>
      </c>
      <c r="H928">
        <v>8.44</v>
      </c>
      <c r="I928">
        <v>-1.93</v>
      </c>
      <c r="J928">
        <f t="shared" ref="J928" si="197">SUM(K924:K928)</f>
        <v>0</v>
      </c>
      <c r="K928">
        <f t="shared" si="191"/>
        <v>0</v>
      </c>
      <c r="L928">
        <v>3.4</v>
      </c>
      <c r="M928">
        <v>0</v>
      </c>
    </row>
    <row r="929" spans="1:13" x14ac:dyDescent="0.2">
      <c r="A929" s="1">
        <v>43936</v>
      </c>
      <c r="B929">
        <v>0</v>
      </c>
      <c r="C929">
        <v>21</v>
      </c>
      <c r="D929">
        <v>36.700000000000003</v>
      </c>
      <c r="E929">
        <v>52.3</v>
      </c>
      <c r="F929">
        <v>13</v>
      </c>
      <c r="G929">
        <v>1.25</v>
      </c>
      <c r="H929">
        <v>11.31</v>
      </c>
      <c r="K929">
        <f t="shared" si="191"/>
        <v>0</v>
      </c>
      <c r="L929">
        <v>4.0999999999999996</v>
      </c>
      <c r="M929">
        <v>0</v>
      </c>
    </row>
    <row r="930" spans="1:13" x14ac:dyDescent="0.2">
      <c r="A930" s="1">
        <v>43937</v>
      </c>
      <c r="B930">
        <v>0</v>
      </c>
      <c r="C930">
        <v>26.9</v>
      </c>
      <c r="D930">
        <v>42.7</v>
      </c>
      <c r="E930">
        <v>58.6</v>
      </c>
      <c r="F930">
        <v>25.9</v>
      </c>
      <c r="G930">
        <v>0.83</v>
      </c>
      <c r="H930">
        <v>12.59</v>
      </c>
      <c r="K930">
        <f t="shared" si="191"/>
        <v>0</v>
      </c>
      <c r="L930">
        <v>3.6</v>
      </c>
      <c r="M930">
        <v>0</v>
      </c>
    </row>
    <row r="931" spans="1:13" x14ac:dyDescent="0.2">
      <c r="A931" s="1">
        <v>43938</v>
      </c>
      <c r="B931">
        <v>0</v>
      </c>
      <c r="C931">
        <v>27.2</v>
      </c>
      <c r="D931">
        <v>40.9</v>
      </c>
      <c r="E931">
        <v>54.7</v>
      </c>
      <c r="F931">
        <v>20.399999999999999</v>
      </c>
      <c r="G931">
        <v>1.0900000000000001</v>
      </c>
      <c r="H931">
        <v>9.8800000000000008</v>
      </c>
      <c r="K931">
        <f t="shared" si="191"/>
        <v>0.18503947000000001</v>
      </c>
      <c r="L931">
        <v>3.4</v>
      </c>
      <c r="M931">
        <v>4.7</v>
      </c>
    </row>
    <row r="932" spans="1:13" x14ac:dyDescent="0.2">
      <c r="A932" s="1">
        <v>43939</v>
      </c>
      <c r="B932">
        <v>0.2</v>
      </c>
      <c r="C932">
        <v>27.3</v>
      </c>
      <c r="D932">
        <v>39.9</v>
      </c>
      <c r="E932">
        <v>52.5</v>
      </c>
      <c r="F932">
        <v>25.8</v>
      </c>
      <c r="G932">
        <v>0.46</v>
      </c>
      <c r="H932">
        <v>9.48</v>
      </c>
      <c r="K932">
        <f t="shared" si="191"/>
        <v>0</v>
      </c>
      <c r="L932">
        <v>3.4</v>
      </c>
      <c r="M932">
        <v>0</v>
      </c>
    </row>
    <row r="933" spans="1:13" x14ac:dyDescent="0.2">
      <c r="A933" s="1">
        <v>43940</v>
      </c>
      <c r="B933">
        <v>0</v>
      </c>
      <c r="C933">
        <v>29.9</v>
      </c>
      <c r="D933">
        <v>40.9</v>
      </c>
      <c r="E933">
        <v>51.9</v>
      </c>
      <c r="F933">
        <v>30.4</v>
      </c>
      <c r="G933">
        <v>0.35</v>
      </c>
      <c r="H933">
        <v>7</v>
      </c>
      <c r="I933">
        <v>-1.93</v>
      </c>
      <c r="J933">
        <f t="shared" ref="J933" si="198">SUM(K929:K933)</f>
        <v>0.18503947000000001</v>
      </c>
      <c r="K933">
        <f t="shared" si="191"/>
        <v>0</v>
      </c>
      <c r="L933">
        <v>3.2</v>
      </c>
      <c r="M933">
        <v>0</v>
      </c>
    </row>
    <row r="934" spans="1:13" x14ac:dyDescent="0.2">
      <c r="A934" s="1">
        <v>43941</v>
      </c>
      <c r="B934">
        <v>0</v>
      </c>
      <c r="C934">
        <v>28.4</v>
      </c>
      <c r="D934">
        <v>38.799999999999997</v>
      </c>
      <c r="E934">
        <v>49.1</v>
      </c>
      <c r="F934">
        <v>25</v>
      </c>
      <c r="G934">
        <v>0.7</v>
      </c>
      <c r="H934">
        <v>7.59</v>
      </c>
      <c r="K934">
        <f t="shared" si="191"/>
        <v>0</v>
      </c>
      <c r="L934">
        <v>2.9</v>
      </c>
      <c r="M934">
        <v>0</v>
      </c>
    </row>
    <row r="935" spans="1:13" x14ac:dyDescent="0.2">
      <c r="A935" s="1">
        <v>43942</v>
      </c>
      <c r="B935">
        <v>0</v>
      </c>
      <c r="C935">
        <v>26.8</v>
      </c>
      <c r="D935">
        <v>38.5</v>
      </c>
      <c r="E935">
        <v>50.3</v>
      </c>
      <c r="F935">
        <v>25.4</v>
      </c>
      <c r="G935">
        <v>0.5</v>
      </c>
      <c r="H935">
        <v>8.82</v>
      </c>
      <c r="K935">
        <f t="shared" si="191"/>
        <v>0</v>
      </c>
      <c r="L935">
        <v>4</v>
      </c>
      <c r="M935">
        <v>0</v>
      </c>
    </row>
    <row r="936" spans="1:13" x14ac:dyDescent="0.2">
      <c r="A936" s="1">
        <v>43943</v>
      </c>
      <c r="B936">
        <v>0</v>
      </c>
      <c r="C936">
        <v>27.4</v>
      </c>
      <c r="D936">
        <v>42.8</v>
      </c>
      <c r="E936">
        <v>58.1</v>
      </c>
      <c r="F936">
        <v>31.3</v>
      </c>
      <c r="G936">
        <v>0.56000000000000005</v>
      </c>
      <c r="H936">
        <v>10.62</v>
      </c>
      <c r="K936">
        <f t="shared" si="191"/>
        <v>0</v>
      </c>
      <c r="L936">
        <v>4</v>
      </c>
      <c r="M936">
        <v>0</v>
      </c>
    </row>
    <row r="937" spans="1:13" x14ac:dyDescent="0.2">
      <c r="A937" s="1">
        <v>43944</v>
      </c>
      <c r="B937">
        <v>0</v>
      </c>
      <c r="C937">
        <v>29.4</v>
      </c>
      <c r="D937">
        <v>44.5</v>
      </c>
      <c r="E937">
        <v>59.7</v>
      </c>
      <c r="F937">
        <v>35.6</v>
      </c>
      <c r="G937">
        <v>0.31</v>
      </c>
      <c r="H937">
        <v>11.63</v>
      </c>
      <c r="K937">
        <f t="shared" si="191"/>
        <v>0</v>
      </c>
      <c r="L937">
        <v>4.2</v>
      </c>
      <c r="M937">
        <v>0</v>
      </c>
    </row>
    <row r="938" spans="1:13" x14ac:dyDescent="0.2">
      <c r="A938" s="1">
        <v>43945</v>
      </c>
      <c r="B938">
        <v>0</v>
      </c>
      <c r="C938">
        <v>33.1</v>
      </c>
      <c r="D938">
        <v>46.7</v>
      </c>
      <c r="E938">
        <v>60.3</v>
      </c>
      <c r="F938">
        <v>29.7</v>
      </c>
      <c r="G938">
        <v>0.64</v>
      </c>
      <c r="H938">
        <v>12.33</v>
      </c>
      <c r="I938">
        <v>-1.94</v>
      </c>
      <c r="J938">
        <f t="shared" ref="J938" si="199">SUM(K934:K938)</f>
        <v>0</v>
      </c>
      <c r="K938">
        <f t="shared" si="191"/>
        <v>0</v>
      </c>
      <c r="L938">
        <v>4.0999999999999996</v>
      </c>
      <c r="M938">
        <v>0</v>
      </c>
    </row>
    <row r="939" spans="1:13" x14ac:dyDescent="0.2">
      <c r="A939" s="1">
        <v>43946</v>
      </c>
      <c r="B939">
        <v>0</v>
      </c>
      <c r="C939">
        <v>31.3</v>
      </c>
      <c r="D939">
        <v>47.7</v>
      </c>
      <c r="E939">
        <v>64</v>
      </c>
      <c r="F939">
        <v>32.1</v>
      </c>
      <c r="G939">
        <v>0.98</v>
      </c>
      <c r="H939">
        <v>14.33</v>
      </c>
      <c r="K939">
        <f t="shared" si="191"/>
        <v>0</v>
      </c>
      <c r="L939">
        <v>4.0999999999999996</v>
      </c>
      <c r="M939">
        <v>0</v>
      </c>
    </row>
    <row r="940" spans="1:13" x14ac:dyDescent="0.2">
      <c r="A940" s="1">
        <v>43947</v>
      </c>
      <c r="B940">
        <v>0</v>
      </c>
      <c r="C940">
        <v>33</v>
      </c>
      <c r="D940">
        <v>48.3</v>
      </c>
      <c r="E940">
        <v>63.7</v>
      </c>
      <c r="F940">
        <v>33.299999999999997</v>
      </c>
      <c r="G940">
        <v>0.51</v>
      </c>
      <c r="H940">
        <v>14.32</v>
      </c>
      <c r="K940">
        <f t="shared" si="191"/>
        <v>0</v>
      </c>
      <c r="L940">
        <v>4.5</v>
      </c>
      <c r="M940">
        <v>0</v>
      </c>
    </row>
    <row r="941" spans="1:13" x14ac:dyDescent="0.2">
      <c r="A941" s="1">
        <v>43948</v>
      </c>
      <c r="B941">
        <v>0</v>
      </c>
      <c r="C941">
        <v>31.8</v>
      </c>
      <c r="D941">
        <v>47.4</v>
      </c>
      <c r="E941">
        <v>63</v>
      </c>
      <c r="F941">
        <v>27.1</v>
      </c>
      <c r="G941">
        <v>0.57999999999999996</v>
      </c>
      <c r="H941">
        <v>15.43</v>
      </c>
      <c r="K941">
        <f t="shared" si="191"/>
        <v>0</v>
      </c>
      <c r="L941">
        <v>4.4000000000000004</v>
      </c>
      <c r="M941">
        <v>0</v>
      </c>
    </row>
    <row r="942" spans="1:13" x14ac:dyDescent="0.2">
      <c r="A942" s="1">
        <v>43949</v>
      </c>
      <c r="B942">
        <v>0</v>
      </c>
      <c r="C942">
        <v>31.9</v>
      </c>
      <c r="D942">
        <v>47.8</v>
      </c>
      <c r="E942">
        <v>63.6</v>
      </c>
      <c r="F942">
        <v>35.200000000000003</v>
      </c>
      <c r="G942">
        <v>0.13</v>
      </c>
      <c r="H942">
        <v>13.18</v>
      </c>
      <c r="K942">
        <f t="shared" si="191"/>
        <v>0</v>
      </c>
      <c r="L942">
        <v>4.9000000000000004</v>
      </c>
      <c r="M942">
        <v>0</v>
      </c>
    </row>
    <row r="943" spans="1:13" x14ac:dyDescent="0.2">
      <c r="A943" s="1">
        <v>43950</v>
      </c>
      <c r="B943">
        <v>0</v>
      </c>
      <c r="C943">
        <v>35</v>
      </c>
      <c r="D943">
        <v>54</v>
      </c>
      <c r="E943">
        <v>72.900000000000006</v>
      </c>
      <c r="F943">
        <v>39.5</v>
      </c>
      <c r="G943">
        <v>0.54</v>
      </c>
      <c r="H943">
        <v>20.170000000000002</v>
      </c>
      <c r="I943">
        <v>-1.94</v>
      </c>
      <c r="J943">
        <f t="shared" ref="J943" si="200">SUM(K939:K943)</f>
        <v>0</v>
      </c>
      <c r="K943">
        <f t="shared" si="191"/>
        <v>0</v>
      </c>
      <c r="L943">
        <v>4.8</v>
      </c>
      <c r="M943">
        <v>0</v>
      </c>
    </row>
    <row r="944" spans="1:13" x14ac:dyDescent="0.2">
      <c r="A944" s="1">
        <v>43951</v>
      </c>
      <c r="B944">
        <v>0</v>
      </c>
      <c r="C944">
        <v>40.1</v>
      </c>
      <c r="D944">
        <v>53.5</v>
      </c>
      <c r="E944">
        <v>67</v>
      </c>
      <c r="F944">
        <v>40.200000000000003</v>
      </c>
      <c r="G944">
        <v>0.89</v>
      </c>
      <c r="H944">
        <v>14.55</v>
      </c>
      <c r="K944">
        <f t="shared" si="191"/>
        <v>0</v>
      </c>
      <c r="L944">
        <v>4.0999999999999996</v>
      </c>
      <c r="M944">
        <v>0</v>
      </c>
    </row>
    <row r="945" spans="1:13" x14ac:dyDescent="0.2">
      <c r="A945" s="1">
        <v>43952</v>
      </c>
      <c r="B945">
        <v>0</v>
      </c>
      <c r="C945">
        <v>35.1</v>
      </c>
      <c r="D945">
        <v>46.6</v>
      </c>
      <c r="E945">
        <v>58.1</v>
      </c>
      <c r="F945">
        <v>30.4</v>
      </c>
      <c r="G945">
        <v>1.3</v>
      </c>
      <c r="H945">
        <v>11.42</v>
      </c>
      <c r="K945">
        <f t="shared" si="191"/>
        <v>0</v>
      </c>
      <c r="L945">
        <v>4.0999999999999996</v>
      </c>
      <c r="M945">
        <v>0</v>
      </c>
    </row>
    <row r="946" spans="1:13" x14ac:dyDescent="0.2">
      <c r="A946" s="1">
        <v>43953</v>
      </c>
      <c r="B946">
        <v>0</v>
      </c>
      <c r="C946">
        <v>31.1</v>
      </c>
      <c r="D946">
        <v>45.6</v>
      </c>
      <c r="E946">
        <v>60.1</v>
      </c>
      <c r="F946">
        <v>27.7</v>
      </c>
      <c r="G946">
        <v>1.05</v>
      </c>
      <c r="H946">
        <v>13.09</v>
      </c>
      <c r="K946">
        <f t="shared" si="191"/>
        <v>0</v>
      </c>
      <c r="L946">
        <v>3.7</v>
      </c>
      <c r="M946">
        <v>0</v>
      </c>
    </row>
    <row r="947" spans="1:13" x14ac:dyDescent="0.2">
      <c r="A947" s="1">
        <v>43954</v>
      </c>
      <c r="B947">
        <v>0</v>
      </c>
      <c r="C947">
        <v>31.3</v>
      </c>
      <c r="D947">
        <v>43.5</v>
      </c>
      <c r="E947">
        <v>55.7</v>
      </c>
      <c r="F947">
        <v>26.9</v>
      </c>
      <c r="G947">
        <v>0.72</v>
      </c>
      <c r="H947">
        <v>10.62</v>
      </c>
      <c r="K947">
        <f t="shared" si="191"/>
        <v>0</v>
      </c>
      <c r="L947">
        <v>3.3</v>
      </c>
      <c r="M947">
        <v>0</v>
      </c>
    </row>
    <row r="948" spans="1:13" x14ac:dyDescent="0.2">
      <c r="A948" s="1">
        <v>43955</v>
      </c>
      <c r="B948">
        <v>0</v>
      </c>
      <c r="C948">
        <v>28.6</v>
      </c>
      <c r="D948">
        <v>42.1</v>
      </c>
      <c r="E948">
        <v>55.6</v>
      </c>
      <c r="F948">
        <v>19</v>
      </c>
      <c r="G948">
        <v>1.42</v>
      </c>
      <c r="H948">
        <v>11.53</v>
      </c>
      <c r="I948">
        <v>-1.95</v>
      </c>
      <c r="J948">
        <f t="shared" ref="J948" si="201">SUM(K944:K948)</f>
        <v>0</v>
      </c>
      <c r="K948">
        <f t="shared" si="191"/>
        <v>0</v>
      </c>
      <c r="L948">
        <v>4.2</v>
      </c>
      <c r="M948">
        <v>0</v>
      </c>
    </row>
    <row r="949" spans="1:13" x14ac:dyDescent="0.2">
      <c r="A949" s="1">
        <v>43956</v>
      </c>
      <c r="B949">
        <v>0</v>
      </c>
      <c r="C949">
        <v>24.7</v>
      </c>
      <c r="D949">
        <v>43</v>
      </c>
      <c r="E949">
        <v>61.2</v>
      </c>
      <c r="F949">
        <v>15.4</v>
      </c>
      <c r="G949">
        <v>1.99</v>
      </c>
      <c r="H949">
        <v>16.16</v>
      </c>
      <c r="K949">
        <f t="shared" si="191"/>
        <v>0</v>
      </c>
      <c r="L949">
        <v>4.8</v>
      </c>
      <c r="M949">
        <v>0</v>
      </c>
    </row>
    <row r="950" spans="1:13" x14ac:dyDescent="0.2">
      <c r="A950" s="1">
        <v>43957</v>
      </c>
      <c r="B950">
        <v>0</v>
      </c>
      <c r="C950">
        <v>29</v>
      </c>
      <c r="D950">
        <v>45.9</v>
      </c>
      <c r="E950">
        <v>62.9</v>
      </c>
      <c r="F950">
        <v>17</v>
      </c>
      <c r="G950">
        <v>1.73</v>
      </c>
      <c r="H950">
        <v>16.579999999999998</v>
      </c>
      <c r="K950">
        <f t="shared" si="191"/>
        <v>0</v>
      </c>
      <c r="L950">
        <v>5.0999999999999996</v>
      </c>
      <c r="M950">
        <v>0</v>
      </c>
    </row>
    <row r="951" spans="1:13" x14ac:dyDescent="0.2">
      <c r="A951" s="1">
        <v>43958</v>
      </c>
      <c r="B951">
        <v>0</v>
      </c>
      <c r="C951">
        <v>32.9</v>
      </c>
      <c r="D951">
        <v>49</v>
      </c>
      <c r="E951">
        <v>65</v>
      </c>
      <c r="F951">
        <v>13.9</v>
      </c>
      <c r="G951">
        <v>3.41</v>
      </c>
      <c r="H951">
        <v>18.63</v>
      </c>
      <c r="K951">
        <f t="shared" si="191"/>
        <v>0</v>
      </c>
      <c r="L951">
        <v>5.3</v>
      </c>
      <c r="M951">
        <v>0</v>
      </c>
    </row>
    <row r="952" spans="1:13" x14ac:dyDescent="0.2">
      <c r="A952" s="1">
        <v>43959</v>
      </c>
      <c r="B952">
        <v>0</v>
      </c>
      <c r="C952">
        <v>30.5</v>
      </c>
      <c r="D952">
        <v>48.5</v>
      </c>
      <c r="E952">
        <v>66.5</v>
      </c>
      <c r="F952">
        <v>15.3</v>
      </c>
      <c r="G952">
        <v>3.08</v>
      </c>
      <c r="H952">
        <v>19.46</v>
      </c>
      <c r="K952">
        <f t="shared" si="191"/>
        <v>0</v>
      </c>
      <c r="L952">
        <v>5.3</v>
      </c>
      <c r="M952">
        <v>0</v>
      </c>
    </row>
    <row r="953" spans="1:13" x14ac:dyDescent="0.2">
      <c r="A953" s="1">
        <v>43960</v>
      </c>
      <c r="B953">
        <v>0</v>
      </c>
      <c r="C953">
        <v>33.799999999999997</v>
      </c>
      <c r="D953">
        <v>53.1</v>
      </c>
      <c r="E953">
        <v>72.3</v>
      </c>
      <c r="F953">
        <v>21.3</v>
      </c>
      <c r="G953">
        <v>4.12</v>
      </c>
      <c r="H953">
        <v>23.39</v>
      </c>
      <c r="I953">
        <v>-2.0299999999999998</v>
      </c>
      <c r="J953">
        <f t="shared" ref="J953" si="202">SUM(K949:K953)</f>
        <v>0</v>
      </c>
      <c r="K953">
        <f t="shared" si="191"/>
        <v>0</v>
      </c>
      <c r="L953">
        <v>5.8</v>
      </c>
      <c r="M953">
        <v>0</v>
      </c>
    </row>
    <row r="954" spans="1:13" x14ac:dyDescent="0.2">
      <c r="A954" s="1">
        <v>43961</v>
      </c>
      <c r="B954">
        <v>0</v>
      </c>
      <c r="C954">
        <v>37.299999999999997</v>
      </c>
      <c r="D954">
        <v>55.5</v>
      </c>
      <c r="E954">
        <v>73.8</v>
      </c>
      <c r="F954">
        <v>26.8</v>
      </c>
      <c r="G954">
        <v>2.97</v>
      </c>
      <c r="H954">
        <v>23.69</v>
      </c>
      <c r="K954">
        <f t="shared" si="191"/>
        <v>0</v>
      </c>
      <c r="L954">
        <v>5.0999999999999996</v>
      </c>
      <c r="M954">
        <v>0</v>
      </c>
    </row>
    <row r="955" spans="1:13" x14ac:dyDescent="0.2">
      <c r="A955" s="1">
        <v>43962</v>
      </c>
      <c r="B955">
        <v>0</v>
      </c>
      <c r="C955">
        <v>38.9</v>
      </c>
      <c r="D955">
        <v>53.3</v>
      </c>
      <c r="E955">
        <v>67.8</v>
      </c>
      <c r="F955">
        <v>31.5</v>
      </c>
      <c r="G955">
        <v>2.14</v>
      </c>
      <c r="H955">
        <v>16.440000000000001</v>
      </c>
      <c r="K955">
        <f t="shared" si="191"/>
        <v>0</v>
      </c>
      <c r="L955">
        <v>4.4000000000000004</v>
      </c>
      <c r="M955">
        <v>0</v>
      </c>
    </row>
    <row r="956" spans="1:13" x14ac:dyDescent="0.2">
      <c r="A956" s="1">
        <v>43963</v>
      </c>
      <c r="B956">
        <v>0</v>
      </c>
      <c r="C956">
        <v>37.9</v>
      </c>
      <c r="D956">
        <v>47.1</v>
      </c>
      <c r="E956">
        <v>56.3</v>
      </c>
      <c r="F956">
        <v>25.1</v>
      </c>
      <c r="G956">
        <v>1.55</v>
      </c>
      <c r="H956">
        <v>12.15</v>
      </c>
      <c r="K956">
        <f t="shared" si="191"/>
        <v>8.6614220000000006E-2</v>
      </c>
      <c r="L956">
        <v>2.6</v>
      </c>
      <c r="M956">
        <v>2.2000000000000002</v>
      </c>
    </row>
    <row r="957" spans="1:13" x14ac:dyDescent="0.2">
      <c r="A957" s="1">
        <v>43964</v>
      </c>
      <c r="B957">
        <v>0.1</v>
      </c>
      <c r="C957">
        <v>34.9</v>
      </c>
      <c r="D957">
        <v>38.5</v>
      </c>
      <c r="E957">
        <v>42.1</v>
      </c>
      <c r="F957">
        <v>31.6</v>
      </c>
      <c r="G957">
        <v>1.1100000000000001</v>
      </c>
      <c r="H957">
        <v>2.73</v>
      </c>
      <c r="K957">
        <f t="shared" si="191"/>
        <v>0.13385833999999999</v>
      </c>
      <c r="L957">
        <v>3.2</v>
      </c>
      <c r="M957">
        <v>3.4</v>
      </c>
    </row>
    <row r="958" spans="1:13" x14ac:dyDescent="0.2">
      <c r="A958" s="1">
        <v>43965</v>
      </c>
      <c r="B958">
        <v>0.12</v>
      </c>
      <c r="C958">
        <v>33</v>
      </c>
      <c r="D958">
        <v>39.299999999999997</v>
      </c>
      <c r="E958">
        <v>45.5</v>
      </c>
      <c r="F958">
        <v>30.1</v>
      </c>
      <c r="G958">
        <v>0.63</v>
      </c>
      <c r="H958">
        <v>5.18</v>
      </c>
      <c r="I958">
        <v>-2.06</v>
      </c>
      <c r="J958">
        <f t="shared" ref="J958" si="203">SUM(K954:K958)</f>
        <v>0.24015760999999999</v>
      </c>
      <c r="K958">
        <f t="shared" si="191"/>
        <v>1.9685049999999999E-2</v>
      </c>
      <c r="L958">
        <v>2.6</v>
      </c>
      <c r="M958">
        <v>0.5</v>
      </c>
    </row>
    <row r="959" spans="1:13" x14ac:dyDescent="0.2">
      <c r="A959" s="1">
        <v>43966</v>
      </c>
      <c r="B959">
        <v>0.03</v>
      </c>
      <c r="C959">
        <v>33.6</v>
      </c>
      <c r="D959">
        <v>38.9</v>
      </c>
      <c r="E959">
        <v>44.3</v>
      </c>
      <c r="F959">
        <v>33.299999999999997</v>
      </c>
      <c r="G959">
        <v>0.71</v>
      </c>
      <c r="H959">
        <v>3.03</v>
      </c>
      <c r="K959">
        <f t="shared" si="191"/>
        <v>0</v>
      </c>
      <c r="L959">
        <v>3.9</v>
      </c>
      <c r="M959">
        <v>0</v>
      </c>
    </row>
    <row r="960" spans="1:13" x14ac:dyDescent="0.2">
      <c r="A960" s="1">
        <v>43967</v>
      </c>
      <c r="B960">
        <v>0</v>
      </c>
      <c r="C960">
        <v>30.6</v>
      </c>
      <c r="D960">
        <v>44.6</v>
      </c>
      <c r="E960">
        <v>58.6</v>
      </c>
      <c r="F960">
        <v>34.799999999999997</v>
      </c>
      <c r="G960">
        <v>0.45</v>
      </c>
      <c r="H960">
        <v>10.08</v>
      </c>
      <c r="K960">
        <f t="shared" si="191"/>
        <v>0</v>
      </c>
      <c r="L960">
        <v>4</v>
      </c>
      <c r="M960">
        <v>0</v>
      </c>
    </row>
    <row r="961" spans="1:13" x14ac:dyDescent="0.2">
      <c r="A961" s="1">
        <v>43968</v>
      </c>
      <c r="B961">
        <v>0</v>
      </c>
      <c r="C961">
        <v>36</v>
      </c>
      <c r="D961">
        <v>49.1</v>
      </c>
      <c r="E961">
        <v>62.2</v>
      </c>
      <c r="F961">
        <v>32.200000000000003</v>
      </c>
      <c r="G961">
        <v>0.44</v>
      </c>
      <c r="H961">
        <v>12.83</v>
      </c>
      <c r="K961">
        <f t="shared" si="191"/>
        <v>1.0393706399999998</v>
      </c>
      <c r="L961">
        <v>2.7</v>
      </c>
      <c r="M961">
        <v>26.4</v>
      </c>
    </row>
    <row r="962" spans="1:13" x14ac:dyDescent="0.2">
      <c r="A962" s="1">
        <v>43969</v>
      </c>
      <c r="B962">
        <v>0.99</v>
      </c>
      <c r="C962">
        <v>37.1</v>
      </c>
      <c r="D962">
        <v>42.9</v>
      </c>
      <c r="E962">
        <v>48.7</v>
      </c>
      <c r="F962">
        <v>37.1</v>
      </c>
      <c r="G962">
        <v>0.86</v>
      </c>
      <c r="H962">
        <v>4.25</v>
      </c>
      <c r="K962">
        <f t="shared" si="191"/>
        <v>0.31102379000000002</v>
      </c>
      <c r="L962">
        <v>1.9</v>
      </c>
      <c r="M962">
        <v>7.9</v>
      </c>
    </row>
    <row r="963" spans="1:13" x14ac:dyDescent="0.2">
      <c r="A963" s="1">
        <v>43970</v>
      </c>
      <c r="B963">
        <v>0.31</v>
      </c>
      <c r="C963">
        <v>32</v>
      </c>
      <c r="D963">
        <v>36.5</v>
      </c>
      <c r="E963">
        <v>41</v>
      </c>
      <c r="F963">
        <v>30.3</v>
      </c>
      <c r="G963">
        <v>0.38</v>
      </c>
      <c r="H963">
        <v>2.97</v>
      </c>
      <c r="I963">
        <v>-2.02</v>
      </c>
      <c r="J963">
        <f t="shared" ref="J963" si="204">SUM(K959:K963)</f>
        <v>1.4488196799999997</v>
      </c>
      <c r="K963">
        <f t="shared" ref="K963:K1026" si="205">0.0393701*M963</f>
        <v>9.8425249999999992E-2</v>
      </c>
      <c r="L963">
        <v>3</v>
      </c>
      <c r="M963">
        <v>2.5</v>
      </c>
    </row>
    <row r="964" spans="1:13" x14ac:dyDescent="0.2">
      <c r="A964" s="1">
        <v>43971</v>
      </c>
      <c r="B964">
        <v>0.09</v>
      </c>
      <c r="C964">
        <v>31.1</v>
      </c>
      <c r="D964">
        <v>38</v>
      </c>
      <c r="E964">
        <v>44.9</v>
      </c>
      <c r="F964">
        <v>31.6</v>
      </c>
      <c r="G964">
        <v>0.2</v>
      </c>
      <c r="H964">
        <v>3.86</v>
      </c>
      <c r="K964">
        <f t="shared" si="205"/>
        <v>2.7559069999999998E-2</v>
      </c>
      <c r="L964">
        <v>3.7</v>
      </c>
      <c r="M964">
        <v>0.7</v>
      </c>
    </row>
    <row r="965" spans="1:13" x14ac:dyDescent="0.2">
      <c r="A965" s="1">
        <v>43972</v>
      </c>
      <c r="B965">
        <v>0.05</v>
      </c>
      <c r="C965">
        <v>31.2</v>
      </c>
      <c r="D965">
        <v>40.6</v>
      </c>
      <c r="E965">
        <v>50</v>
      </c>
      <c r="F965">
        <v>32.4</v>
      </c>
      <c r="G965">
        <v>0.19</v>
      </c>
      <c r="H965">
        <v>5.63</v>
      </c>
      <c r="K965">
        <f t="shared" si="205"/>
        <v>0</v>
      </c>
      <c r="L965">
        <v>4.3</v>
      </c>
      <c r="M965">
        <v>0</v>
      </c>
    </row>
    <row r="966" spans="1:13" x14ac:dyDescent="0.2">
      <c r="A966" s="1">
        <v>43973</v>
      </c>
      <c r="B966">
        <v>0</v>
      </c>
      <c r="C966">
        <v>29.3</v>
      </c>
      <c r="D966">
        <v>44.1</v>
      </c>
      <c r="E966">
        <v>58.8</v>
      </c>
      <c r="F966">
        <v>30.8</v>
      </c>
      <c r="G966">
        <v>0.28000000000000003</v>
      </c>
      <c r="H966">
        <v>11.79</v>
      </c>
      <c r="K966">
        <f t="shared" si="205"/>
        <v>0</v>
      </c>
      <c r="L966">
        <v>4</v>
      </c>
      <c r="M966">
        <v>0</v>
      </c>
    </row>
    <row r="967" spans="1:13" x14ac:dyDescent="0.2">
      <c r="A967" s="1">
        <v>43974</v>
      </c>
      <c r="B967">
        <v>0</v>
      </c>
      <c r="C967">
        <v>28.7</v>
      </c>
      <c r="D967">
        <v>40.9</v>
      </c>
      <c r="E967">
        <v>53</v>
      </c>
      <c r="F967">
        <v>20.3</v>
      </c>
      <c r="G967">
        <v>1.82</v>
      </c>
      <c r="H967">
        <v>9.61</v>
      </c>
      <c r="K967">
        <f t="shared" si="205"/>
        <v>0</v>
      </c>
      <c r="L967">
        <v>4.5999999999999996</v>
      </c>
      <c r="M967">
        <v>0</v>
      </c>
    </row>
    <row r="968" spans="1:13" x14ac:dyDescent="0.2">
      <c r="A968" s="1">
        <v>43975</v>
      </c>
      <c r="B968">
        <v>0</v>
      </c>
      <c r="C968">
        <v>27</v>
      </c>
      <c r="D968">
        <v>44</v>
      </c>
      <c r="E968">
        <v>61</v>
      </c>
      <c r="F968">
        <v>19.7</v>
      </c>
      <c r="G968">
        <v>2.13</v>
      </c>
      <c r="H968">
        <v>14.98</v>
      </c>
      <c r="I968">
        <v>-1.99</v>
      </c>
      <c r="J968">
        <f t="shared" ref="J968" si="206">SUM(K964:K968)</f>
        <v>2.7559069999999998E-2</v>
      </c>
      <c r="K968">
        <f t="shared" si="205"/>
        <v>0</v>
      </c>
      <c r="L968">
        <v>4.8</v>
      </c>
      <c r="M968">
        <v>0</v>
      </c>
    </row>
    <row r="969" spans="1:13" x14ac:dyDescent="0.2">
      <c r="A969" s="1">
        <v>43976</v>
      </c>
      <c r="B969">
        <v>0</v>
      </c>
      <c r="C969">
        <v>32.200000000000003</v>
      </c>
      <c r="D969">
        <v>49.1</v>
      </c>
      <c r="E969">
        <v>66</v>
      </c>
      <c r="F969">
        <v>26</v>
      </c>
      <c r="G969">
        <v>2.04</v>
      </c>
      <c r="H969">
        <v>17.510000000000002</v>
      </c>
      <c r="K969">
        <f t="shared" si="205"/>
        <v>0</v>
      </c>
      <c r="L969">
        <v>5.4</v>
      </c>
      <c r="M969">
        <v>0</v>
      </c>
    </row>
    <row r="970" spans="1:13" x14ac:dyDescent="0.2">
      <c r="A970" s="1">
        <v>43977</v>
      </c>
      <c r="B970">
        <v>0</v>
      </c>
      <c r="C970">
        <v>37.4</v>
      </c>
      <c r="D970">
        <v>56.1</v>
      </c>
      <c r="E970">
        <v>74.8</v>
      </c>
      <c r="F970">
        <v>37.1</v>
      </c>
      <c r="G970">
        <v>1.98</v>
      </c>
      <c r="H970">
        <v>22.41</v>
      </c>
      <c r="K970">
        <f t="shared" si="205"/>
        <v>0</v>
      </c>
      <c r="L970">
        <v>5.6</v>
      </c>
      <c r="M970">
        <v>0</v>
      </c>
    </row>
    <row r="971" spans="1:13" x14ac:dyDescent="0.2">
      <c r="A971" s="1">
        <v>43978</v>
      </c>
      <c r="B971">
        <v>0</v>
      </c>
      <c r="C971">
        <v>43</v>
      </c>
      <c r="D971">
        <v>59.6</v>
      </c>
      <c r="E971">
        <v>76.099999999999994</v>
      </c>
      <c r="F971">
        <v>41.9</v>
      </c>
      <c r="G971">
        <v>1.04</v>
      </c>
      <c r="H971">
        <v>22.62</v>
      </c>
      <c r="K971">
        <f t="shared" si="205"/>
        <v>0</v>
      </c>
      <c r="L971">
        <v>5.7</v>
      </c>
      <c r="M971">
        <v>0</v>
      </c>
    </row>
    <row r="972" spans="1:13" x14ac:dyDescent="0.2">
      <c r="A972" s="1">
        <v>43979</v>
      </c>
      <c r="B972">
        <v>0</v>
      </c>
      <c r="C972">
        <v>43.4</v>
      </c>
      <c r="D972">
        <v>60.3</v>
      </c>
      <c r="E972">
        <v>77.2</v>
      </c>
      <c r="F972">
        <v>37.9</v>
      </c>
      <c r="G972">
        <v>0.75</v>
      </c>
      <c r="H972">
        <v>24.88</v>
      </c>
      <c r="K972">
        <f t="shared" si="205"/>
        <v>0</v>
      </c>
      <c r="L972">
        <v>6.3</v>
      </c>
      <c r="M972">
        <v>0</v>
      </c>
    </row>
    <row r="973" spans="1:13" x14ac:dyDescent="0.2">
      <c r="A973" s="1">
        <v>43980</v>
      </c>
      <c r="B973">
        <v>0</v>
      </c>
      <c r="C973">
        <v>41.5</v>
      </c>
      <c r="D973">
        <v>60.9</v>
      </c>
      <c r="E973">
        <v>80.3</v>
      </c>
      <c r="F973">
        <v>28.7</v>
      </c>
      <c r="G973">
        <v>3.26</v>
      </c>
      <c r="H973">
        <v>31.3</v>
      </c>
      <c r="I973">
        <v>-1.96</v>
      </c>
      <c r="J973">
        <f t="shared" ref="J973" si="207">SUM(K969:K973)</f>
        <v>0</v>
      </c>
      <c r="K973">
        <f t="shared" si="205"/>
        <v>0</v>
      </c>
      <c r="L973">
        <v>5.8</v>
      </c>
      <c r="M973">
        <v>0</v>
      </c>
    </row>
    <row r="974" spans="1:13" x14ac:dyDescent="0.2">
      <c r="A974" s="1">
        <v>43981</v>
      </c>
      <c r="B974">
        <v>0</v>
      </c>
      <c r="C974">
        <v>42.2</v>
      </c>
      <c r="D974">
        <v>61.2</v>
      </c>
      <c r="E974">
        <v>80.3</v>
      </c>
      <c r="F974">
        <v>37.6</v>
      </c>
      <c r="G974">
        <v>1.5</v>
      </c>
      <c r="H974">
        <v>28.87</v>
      </c>
      <c r="K974">
        <f t="shared" si="205"/>
        <v>0.12204730999999999</v>
      </c>
      <c r="L974">
        <v>3.8</v>
      </c>
      <c r="M974">
        <v>3.1</v>
      </c>
    </row>
    <row r="975" spans="1:13" x14ac:dyDescent="0.2">
      <c r="A975" s="1">
        <v>43982</v>
      </c>
      <c r="B975">
        <v>0.11</v>
      </c>
      <c r="C975">
        <v>39.1</v>
      </c>
      <c r="D975">
        <v>47.6</v>
      </c>
      <c r="E975">
        <v>56.2</v>
      </c>
      <c r="F975">
        <v>37.1</v>
      </c>
      <c r="G975">
        <v>0.87</v>
      </c>
      <c r="H975">
        <v>8.43</v>
      </c>
      <c r="K975">
        <f t="shared" si="205"/>
        <v>0</v>
      </c>
      <c r="L975">
        <v>4.4000000000000004</v>
      </c>
      <c r="M975">
        <v>0</v>
      </c>
    </row>
    <row r="976" spans="1:13" x14ac:dyDescent="0.2">
      <c r="A976" s="1">
        <v>43983</v>
      </c>
      <c r="B976">
        <v>0</v>
      </c>
      <c r="C976">
        <v>36.6</v>
      </c>
      <c r="D976">
        <v>50.4</v>
      </c>
      <c r="E976">
        <v>64.2</v>
      </c>
      <c r="F976">
        <v>37.299999999999997</v>
      </c>
      <c r="G976">
        <v>0.88</v>
      </c>
      <c r="H976">
        <v>14.12</v>
      </c>
      <c r="K976">
        <f t="shared" si="205"/>
        <v>9.0551229999999983E-2</v>
      </c>
      <c r="L976">
        <v>4</v>
      </c>
      <c r="M976">
        <v>2.2999999999999998</v>
      </c>
    </row>
    <row r="977" spans="1:13" x14ac:dyDescent="0.2">
      <c r="A977" s="1">
        <v>43984</v>
      </c>
      <c r="B977">
        <v>0.09</v>
      </c>
      <c r="C977">
        <v>41</v>
      </c>
      <c r="D977">
        <v>52.1</v>
      </c>
      <c r="E977">
        <v>63.2</v>
      </c>
      <c r="F977">
        <v>39.9</v>
      </c>
      <c r="G977">
        <v>0.44</v>
      </c>
      <c r="H977">
        <v>12.05</v>
      </c>
      <c r="K977">
        <f t="shared" si="205"/>
        <v>0</v>
      </c>
      <c r="L977">
        <v>5.3</v>
      </c>
      <c r="M977">
        <v>0</v>
      </c>
    </row>
    <row r="978" spans="1:13" x14ac:dyDescent="0.2">
      <c r="A978" s="1">
        <v>43985</v>
      </c>
      <c r="B978">
        <v>0</v>
      </c>
      <c r="C978">
        <v>39.1</v>
      </c>
      <c r="D978">
        <v>56.3</v>
      </c>
      <c r="E978">
        <v>73.5</v>
      </c>
      <c r="F978">
        <v>38.1</v>
      </c>
      <c r="G978">
        <v>0.85</v>
      </c>
      <c r="H978">
        <v>20.88</v>
      </c>
      <c r="I978">
        <v>-1.93</v>
      </c>
      <c r="J978">
        <f t="shared" ref="J978" si="208">SUM(K974:K978)</f>
        <v>0.21259853999999997</v>
      </c>
      <c r="K978">
        <f t="shared" si="205"/>
        <v>0</v>
      </c>
      <c r="L978">
        <v>6.1</v>
      </c>
      <c r="M978">
        <v>0</v>
      </c>
    </row>
    <row r="979" spans="1:13" x14ac:dyDescent="0.2">
      <c r="A979" s="1">
        <v>43986</v>
      </c>
      <c r="B979">
        <v>0</v>
      </c>
      <c r="C979">
        <v>42.4</v>
      </c>
      <c r="D979">
        <v>59</v>
      </c>
      <c r="E979">
        <v>75.7</v>
      </c>
      <c r="F979">
        <v>33.1</v>
      </c>
      <c r="G979">
        <v>2.0099999999999998</v>
      </c>
      <c r="H979">
        <v>24.21</v>
      </c>
      <c r="K979">
        <f t="shared" si="205"/>
        <v>0</v>
      </c>
      <c r="L979">
        <v>6</v>
      </c>
      <c r="M979">
        <v>0</v>
      </c>
    </row>
    <row r="980" spans="1:13" x14ac:dyDescent="0.2">
      <c r="A980" s="1">
        <v>43987</v>
      </c>
      <c r="B980">
        <v>0</v>
      </c>
      <c r="C980">
        <v>41.6</v>
      </c>
      <c r="D980">
        <v>58.8</v>
      </c>
      <c r="E980">
        <v>76.099999999999994</v>
      </c>
      <c r="F980">
        <v>28.7</v>
      </c>
      <c r="G980">
        <v>3.28</v>
      </c>
      <c r="H980">
        <v>25.51</v>
      </c>
      <c r="K980">
        <f t="shared" si="205"/>
        <v>0</v>
      </c>
      <c r="L980">
        <v>6.3</v>
      </c>
      <c r="M980">
        <v>0</v>
      </c>
    </row>
    <row r="981" spans="1:13" x14ac:dyDescent="0.2">
      <c r="A981" s="1">
        <v>43988</v>
      </c>
      <c r="B981">
        <v>0</v>
      </c>
      <c r="C981">
        <v>42.8</v>
      </c>
      <c r="D981">
        <v>57.4</v>
      </c>
      <c r="E981">
        <v>72.099999999999994</v>
      </c>
      <c r="F981">
        <v>32.700000000000003</v>
      </c>
      <c r="G981">
        <v>2.5099999999999998</v>
      </c>
      <c r="H981">
        <v>20.46</v>
      </c>
      <c r="K981">
        <f t="shared" si="205"/>
        <v>0.13385833999999999</v>
      </c>
      <c r="L981">
        <v>3.8</v>
      </c>
      <c r="M981">
        <v>3.4</v>
      </c>
    </row>
    <row r="982" spans="1:13" x14ac:dyDescent="0.2">
      <c r="A982" s="1">
        <v>43989</v>
      </c>
      <c r="B982">
        <v>0.13</v>
      </c>
      <c r="C982">
        <v>33.5</v>
      </c>
      <c r="D982">
        <v>43.4</v>
      </c>
      <c r="E982">
        <v>53.3</v>
      </c>
      <c r="F982">
        <v>29.5</v>
      </c>
      <c r="G982">
        <v>1.46</v>
      </c>
      <c r="H982">
        <v>8.1</v>
      </c>
      <c r="K982">
        <f t="shared" si="205"/>
        <v>6.6929169999999996E-2</v>
      </c>
      <c r="L982">
        <v>3</v>
      </c>
      <c r="M982">
        <v>1.7</v>
      </c>
    </row>
    <row r="983" spans="1:13" x14ac:dyDescent="0.2">
      <c r="A983" s="1">
        <v>43990</v>
      </c>
      <c r="B983">
        <v>7.0000000000000007E-2</v>
      </c>
      <c r="C983">
        <v>27.7</v>
      </c>
      <c r="D983">
        <v>35.5</v>
      </c>
      <c r="E983">
        <v>43.4</v>
      </c>
      <c r="F983">
        <v>24</v>
      </c>
      <c r="G983">
        <v>0.3</v>
      </c>
      <c r="H983">
        <v>5.75</v>
      </c>
      <c r="I983">
        <v>-1.93</v>
      </c>
      <c r="J983">
        <f t="shared" ref="J983" si="209">SUM(K979:K983)</f>
        <v>0.21653554999999999</v>
      </c>
      <c r="K983">
        <f t="shared" si="205"/>
        <v>1.5748040000000001E-2</v>
      </c>
      <c r="L983">
        <v>4.0999999999999996</v>
      </c>
      <c r="M983">
        <v>0.4</v>
      </c>
    </row>
    <row r="984" spans="1:13" x14ac:dyDescent="0.2">
      <c r="A984" s="1">
        <v>43991</v>
      </c>
      <c r="B984">
        <v>0.03</v>
      </c>
      <c r="C984">
        <v>25.3</v>
      </c>
      <c r="D984">
        <v>41.4</v>
      </c>
      <c r="E984">
        <v>57.5</v>
      </c>
      <c r="F984">
        <v>26.2</v>
      </c>
      <c r="G984">
        <v>0.81</v>
      </c>
      <c r="H984">
        <v>12.76</v>
      </c>
      <c r="K984">
        <f t="shared" si="205"/>
        <v>0</v>
      </c>
      <c r="L984">
        <v>4.5</v>
      </c>
      <c r="M984">
        <v>0</v>
      </c>
    </row>
    <row r="985" spans="1:13" x14ac:dyDescent="0.2">
      <c r="A985" s="1">
        <v>43992</v>
      </c>
      <c r="B985">
        <v>0</v>
      </c>
      <c r="C985">
        <v>32.6</v>
      </c>
      <c r="D985">
        <v>50.5</v>
      </c>
      <c r="E985">
        <v>68.400000000000006</v>
      </c>
      <c r="F985">
        <v>32.700000000000003</v>
      </c>
      <c r="G985">
        <v>1.1299999999999999</v>
      </c>
      <c r="H985">
        <v>17.55</v>
      </c>
      <c r="K985">
        <f t="shared" si="205"/>
        <v>0</v>
      </c>
      <c r="L985">
        <v>5.3</v>
      </c>
      <c r="M985">
        <v>0</v>
      </c>
    </row>
    <row r="986" spans="1:13" x14ac:dyDescent="0.2">
      <c r="A986" s="1">
        <v>43993</v>
      </c>
      <c r="B986">
        <v>0</v>
      </c>
      <c r="C986">
        <v>37.1</v>
      </c>
      <c r="D986">
        <v>54.9</v>
      </c>
      <c r="E986">
        <v>72.599999999999994</v>
      </c>
      <c r="F986">
        <v>34.299999999999997</v>
      </c>
      <c r="G986">
        <v>1.33</v>
      </c>
      <c r="H986">
        <v>20.86</v>
      </c>
      <c r="K986">
        <f t="shared" si="205"/>
        <v>0</v>
      </c>
      <c r="L986">
        <v>5.9</v>
      </c>
      <c r="M986">
        <v>0</v>
      </c>
    </row>
    <row r="987" spans="1:13" x14ac:dyDescent="0.2">
      <c r="A987" s="1">
        <v>43994</v>
      </c>
      <c r="B987">
        <v>0</v>
      </c>
      <c r="C987">
        <v>37.6</v>
      </c>
      <c r="D987">
        <v>54.7</v>
      </c>
      <c r="E987">
        <v>71.8</v>
      </c>
      <c r="F987">
        <v>31.6</v>
      </c>
      <c r="G987">
        <v>1.04</v>
      </c>
      <c r="H987">
        <v>21.25</v>
      </c>
      <c r="K987">
        <f t="shared" si="205"/>
        <v>1.5748040000000001E-2</v>
      </c>
      <c r="L987">
        <v>4.5999999999999996</v>
      </c>
      <c r="M987">
        <v>0.4</v>
      </c>
    </row>
    <row r="988" spans="1:13" x14ac:dyDescent="0.2">
      <c r="A988" s="1">
        <v>43995</v>
      </c>
      <c r="B988">
        <v>0.03</v>
      </c>
      <c r="C988">
        <v>34.6</v>
      </c>
      <c r="D988">
        <v>48.3</v>
      </c>
      <c r="E988">
        <v>62</v>
      </c>
      <c r="F988">
        <v>33.299999999999997</v>
      </c>
      <c r="G988">
        <v>0.91</v>
      </c>
      <c r="H988">
        <v>12.03</v>
      </c>
      <c r="I988">
        <v>-1.9</v>
      </c>
      <c r="J988">
        <f t="shared" ref="J988" si="210">SUM(K984:K988)</f>
        <v>4.3307109999999996E-2</v>
      </c>
      <c r="K988">
        <f t="shared" si="205"/>
        <v>2.7559069999999998E-2</v>
      </c>
      <c r="L988">
        <v>3.2</v>
      </c>
      <c r="M988">
        <v>0.7</v>
      </c>
    </row>
    <row r="989" spans="1:13" x14ac:dyDescent="0.2">
      <c r="A989" s="1">
        <v>43996</v>
      </c>
      <c r="B989">
        <v>0.02</v>
      </c>
      <c r="C989">
        <v>30.7</v>
      </c>
      <c r="D989">
        <v>41.4</v>
      </c>
      <c r="E989">
        <v>52.1</v>
      </c>
      <c r="F989">
        <v>27.8</v>
      </c>
      <c r="G989">
        <v>0.62</v>
      </c>
      <c r="H989">
        <v>8.2899999999999991</v>
      </c>
      <c r="K989">
        <f t="shared" si="205"/>
        <v>0</v>
      </c>
      <c r="L989">
        <v>4.5</v>
      </c>
      <c r="M989">
        <v>0</v>
      </c>
    </row>
    <row r="990" spans="1:13" x14ac:dyDescent="0.2">
      <c r="A990" s="1">
        <v>43997</v>
      </c>
      <c r="B990">
        <v>0</v>
      </c>
      <c r="C990">
        <v>29.9</v>
      </c>
      <c r="D990">
        <v>47.3</v>
      </c>
      <c r="E990">
        <v>64.599999999999994</v>
      </c>
      <c r="F990">
        <v>32.1</v>
      </c>
      <c r="G990">
        <v>1.07</v>
      </c>
      <c r="H990">
        <v>14.08</v>
      </c>
      <c r="K990">
        <f t="shared" si="205"/>
        <v>0</v>
      </c>
      <c r="L990">
        <v>4.5</v>
      </c>
      <c r="M990">
        <v>0</v>
      </c>
    </row>
    <row r="991" spans="1:13" x14ac:dyDescent="0.2">
      <c r="A991" s="1">
        <v>43998</v>
      </c>
      <c r="B991">
        <v>0</v>
      </c>
      <c r="C991">
        <v>37.4</v>
      </c>
      <c r="D991">
        <v>49.4</v>
      </c>
      <c r="E991">
        <v>61.5</v>
      </c>
      <c r="F991">
        <v>37.4</v>
      </c>
      <c r="G991">
        <v>1.21</v>
      </c>
      <c r="H991">
        <v>10.1</v>
      </c>
      <c r="K991">
        <f t="shared" si="205"/>
        <v>0</v>
      </c>
      <c r="L991">
        <v>4.7</v>
      </c>
      <c r="M991">
        <v>0</v>
      </c>
    </row>
    <row r="992" spans="1:13" x14ac:dyDescent="0.2">
      <c r="A992" s="1">
        <v>43999</v>
      </c>
      <c r="B992">
        <v>0</v>
      </c>
      <c r="C992">
        <v>31.8</v>
      </c>
      <c r="D992">
        <v>45.3</v>
      </c>
      <c r="E992">
        <v>58.9</v>
      </c>
      <c r="F992">
        <v>25.8</v>
      </c>
      <c r="G992">
        <v>1.67</v>
      </c>
      <c r="H992">
        <v>11.83</v>
      </c>
      <c r="K992">
        <f t="shared" si="205"/>
        <v>0</v>
      </c>
      <c r="L992">
        <v>4.8</v>
      </c>
      <c r="M992">
        <v>0</v>
      </c>
    </row>
    <row r="993" spans="1:13" x14ac:dyDescent="0.2">
      <c r="A993" s="1">
        <v>44000</v>
      </c>
      <c r="B993">
        <v>0</v>
      </c>
      <c r="C993">
        <v>29</v>
      </c>
      <c r="D993">
        <v>45.2</v>
      </c>
      <c r="E993">
        <v>61.4</v>
      </c>
      <c r="F993">
        <v>21.2</v>
      </c>
      <c r="G993">
        <v>0.81</v>
      </c>
      <c r="H993">
        <v>15.43</v>
      </c>
      <c r="I993">
        <v>-1.92</v>
      </c>
      <c r="J993">
        <f t="shared" ref="J993" si="211">SUM(K989:K993)</f>
        <v>0</v>
      </c>
      <c r="K993">
        <f t="shared" si="205"/>
        <v>0</v>
      </c>
      <c r="L993">
        <v>5.7</v>
      </c>
      <c r="M993">
        <v>0</v>
      </c>
    </row>
    <row r="994" spans="1:13" x14ac:dyDescent="0.2">
      <c r="A994" s="1">
        <v>44001</v>
      </c>
      <c r="B994">
        <v>0</v>
      </c>
      <c r="C994">
        <v>32.700000000000003</v>
      </c>
      <c r="D994">
        <v>51</v>
      </c>
      <c r="E994">
        <v>69.400000000000006</v>
      </c>
      <c r="F994">
        <v>25.3</v>
      </c>
      <c r="G994">
        <v>2.72</v>
      </c>
      <c r="H994">
        <v>19.8</v>
      </c>
      <c r="K994">
        <f t="shared" si="205"/>
        <v>0</v>
      </c>
      <c r="L994">
        <v>5.8</v>
      </c>
      <c r="M994">
        <v>0</v>
      </c>
    </row>
    <row r="995" spans="1:13" x14ac:dyDescent="0.2">
      <c r="A995" s="1">
        <v>44002</v>
      </c>
      <c r="B995">
        <v>0</v>
      </c>
      <c r="C995">
        <v>38</v>
      </c>
      <c r="D995">
        <v>56.9</v>
      </c>
      <c r="E995">
        <v>75.7</v>
      </c>
      <c r="F995">
        <v>32.5</v>
      </c>
      <c r="G995">
        <v>2.92</v>
      </c>
      <c r="H995">
        <v>24.21</v>
      </c>
      <c r="K995">
        <f t="shared" si="205"/>
        <v>0</v>
      </c>
      <c r="L995">
        <v>5.9</v>
      </c>
      <c r="M995">
        <v>0</v>
      </c>
    </row>
    <row r="996" spans="1:13" x14ac:dyDescent="0.2">
      <c r="A996" s="1">
        <v>44003</v>
      </c>
      <c r="B996">
        <v>0</v>
      </c>
      <c r="C996">
        <v>41</v>
      </c>
      <c r="D996">
        <v>58.7</v>
      </c>
      <c r="E996">
        <v>76.400000000000006</v>
      </c>
      <c r="F996">
        <v>35</v>
      </c>
      <c r="G996">
        <v>1.98</v>
      </c>
      <c r="H996">
        <v>23.74</v>
      </c>
      <c r="K996">
        <f t="shared" si="205"/>
        <v>0</v>
      </c>
      <c r="L996">
        <v>5.6</v>
      </c>
      <c r="M996">
        <v>0</v>
      </c>
    </row>
    <row r="997" spans="1:13" x14ac:dyDescent="0.2">
      <c r="A997" s="1">
        <v>44004</v>
      </c>
      <c r="B997">
        <v>0</v>
      </c>
      <c r="C997">
        <v>40.799999999999997</v>
      </c>
      <c r="D997">
        <v>59.2</v>
      </c>
      <c r="E997">
        <v>77.5</v>
      </c>
      <c r="F997">
        <v>37.6</v>
      </c>
      <c r="G997">
        <v>1.76</v>
      </c>
      <c r="H997">
        <v>25.24</v>
      </c>
      <c r="K997">
        <f t="shared" si="205"/>
        <v>0</v>
      </c>
      <c r="L997">
        <v>6.6</v>
      </c>
      <c r="M997">
        <v>0</v>
      </c>
    </row>
    <row r="998" spans="1:13" x14ac:dyDescent="0.2">
      <c r="A998" s="1">
        <v>44005</v>
      </c>
      <c r="B998">
        <v>0</v>
      </c>
      <c r="C998">
        <v>45.9</v>
      </c>
      <c r="D998">
        <v>64.599999999999994</v>
      </c>
      <c r="E998">
        <v>83.3</v>
      </c>
      <c r="F998">
        <v>40.1</v>
      </c>
      <c r="G998">
        <v>3.41</v>
      </c>
      <c r="H998">
        <v>31.89</v>
      </c>
      <c r="I998">
        <v>-1.93</v>
      </c>
      <c r="J998">
        <f t="shared" ref="J998" si="212">SUM(K994:K998)</f>
        <v>6.2992160000000005E-2</v>
      </c>
      <c r="K998">
        <f t="shared" si="205"/>
        <v>6.2992160000000005E-2</v>
      </c>
      <c r="L998">
        <v>6.7</v>
      </c>
      <c r="M998">
        <v>1.6</v>
      </c>
    </row>
    <row r="999" spans="1:13" x14ac:dyDescent="0.2">
      <c r="A999" s="1">
        <v>44006</v>
      </c>
      <c r="B999">
        <v>0.08</v>
      </c>
      <c r="C999">
        <v>49.2</v>
      </c>
      <c r="D999">
        <v>67.7</v>
      </c>
      <c r="E999">
        <v>86.1</v>
      </c>
      <c r="F999">
        <v>42.6</v>
      </c>
      <c r="G999">
        <v>3.04</v>
      </c>
      <c r="H999">
        <v>33.94</v>
      </c>
      <c r="K999">
        <f t="shared" si="205"/>
        <v>0</v>
      </c>
      <c r="L999">
        <v>6.4</v>
      </c>
      <c r="M999">
        <v>0</v>
      </c>
    </row>
    <row r="1000" spans="1:13" x14ac:dyDescent="0.2">
      <c r="A1000" s="1">
        <v>44007</v>
      </c>
      <c r="B1000">
        <v>0</v>
      </c>
      <c r="C1000">
        <v>49</v>
      </c>
      <c r="D1000">
        <v>65.599999999999994</v>
      </c>
      <c r="E1000">
        <v>82.2</v>
      </c>
      <c r="F1000">
        <v>46.6</v>
      </c>
      <c r="G1000">
        <v>2.17</v>
      </c>
      <c r="H1000">
        <v>26.79</v>
      </c>
      <c r="K1000">
        <f t="shared" si="205"/>
        <v>0</v>
      </c>
      <c r="L1000">
        <v>6.1</v>
      </c>
      <c r="M1000">
        <v>0</v>
      </c>
    </row>
    <row r="1001" spans="1:13" x14ac:dyDescent="0.2">
      <c r="A1001" s="1">
        <v>44008</v>
      </c>
      <c r="B1001">
        <v>0</v>
      </c>
      <c r="C1001">
        <v>49.1</v>
      </c>
      <c r="D1001">
        <v>65.2</v>
      </c>
      <c r="E1001">
        <v>81.2</v>
      </c>
      <c r="F1001">
        <v>43.1</v>
      </c>
      <c r="G1001">
        <v>2.08</v>
      </c>
      <c r="H1001">
        <v>28.21</v>
      </c>
      <c r="K1001">
        <f t="shared" si="205"/>
        <v>0</v>
      </c>
      <c r="L1001">
        <v>6.7</v>
      </c>
      <c r="M1001">
        <v>0</v>
      </c>
    </row>
    <row r="1002" spans="1:13" x14ac:dyDescent="0.2">
      <c r="A1002" s="1">
        <v>44009</v>
      </c>
      <c r="B1002">
        <v>0</v>
      </c>
      <c r="C1002">
        <v>48.3</v>
      </c>
      <c r="D1002">
        <v>65.8</v>
      </c>
      <c r="E1002">
        <v>83.4</v>
      </c>
      <c r="F1002">
        <v>40.1</v>
      </c>
      <c r="G1002">
        <v>3.16</v>
      </c>
      <c r="H1002">
        <v>33.89</v>
      </c>
      <c r="K1002">
        <f t="shared" si="205"/>
        <v>0</v>
      </c>
      <c r="L1002">
        <v>7.2</v>
      </c>
      <c r="M1002">
        <v>0</v>
      </c>
    </row>
    <row r="1003" spans="1:13" x14ac:dyDescent="0.2">
      <c r="A1003" s="1">
        <v>44010</v>
      </c>
      <c r="B1003">
        <v>0</v>
      </c>
      <c r="C1003">
        <v>49.6</v>
      </c>
      <c r="D1003">
        <v>64.2</v>
      </c>
      <c r="E1003">
        <v>78.8</v>
      </c>
      <c r="F1003">
        <v>34.799999999999997</v>
      </c>
      <c r="G1003">
        <v>3.38</v>
      </c>
      <c r="H1003">
        <v>25.72</v>
      </c>
      <c r="I1003">
        <v>-1.94</v>
      </c>
      <c r="J1003">
        <f t="shared" ref="J1003" si="213">SUM(K999:K1003)</f>
        <v>0</v>
      </c>
      <c r="K1003">
        <f t="shared" si="205"/>
        <v>0</v>
      </c>
      <c r="L1003">
        <v>5</v>
      </c>
      <c r="M1003">
        <v>0</v>
      </c>
    </row>
    <row r="1004" spans="1:13" x14ac:dyDescent="0.2">
      <c r="A1004" s="1">
        <v>44011</v>
      </c>
      <c r="B1004">
        <v>0</v>
      </c>
      <c r="C1004">
        <v>36.799999999999997</v>
      </c>
      <c r="D1004">
        <v>50.2</v>
      </c>
      <c r="E1004">
        <v>63.7</v>
      </c>
      <c r="F1004">
        <v>29.6</v>
      </c>
      <c r="G1004">
        <v>2.08</v>
      </c>
      <c r="H1004">
        <v>15.15</v>
      </c>
      <c r="K1004">
        <f t="shared" si="205"/>
        <v>0</v>
      </c>
      <c r="L1004">
        <v>4.5</v>
      </c>
      <c r="M1004">
        <v>0</v>
      </c>
    </row>
    <row r="1005" spans="1:13" x14ac:dyDescent="0.2">
      <c r="A1005" s="1">
        <v>44012</v>
      </c>
      <c r="B1005">
        <v>0</v>
      </c>
      <c r="C1005">
        <v>31.7</v>
      </c>
      <c r="D1005">
        <v>46.6</v>
      </c>
      <c r="E1005">
        <v>61.5</v>
      </c>
      <c r="F1005">
        <v>28.7</v>
      </c>
      <c r="G1005">
        <v>0.93</v>
      </c>
      <c r="H1005">
        <v>13.35</v>
      </c>
      <c r="K1005">
        <f t="shared" si="205"/>
        <v>0</v>
      </c>
      <c r="L1005">
        <v>5.0999999999999996</v>
      </c>
      <c r="M1005">
        <v>0</v>
      </c>
    </row>
    <row r="1006" spans="1:13" x14ac:dyDescent="0.2">
      <c r="A1006" s="1">
        <v>44013</v>
      </c>
      <c r="B1006">
        <v>0</v>
      </c>
      <c r="C1006">
        <v>35.9</v>
      </c>
      <c r="D1006">
        <v>51.8</v>
      </c>
      <c r="E1006">
        <v>67.599999999999994</v>
      </c>
      <c r="F1006">
        <v>33.5</v>
      </c>
      <c r="G1006">
        <v>1.75</v>
      </c>
      <c r="H1006">
        <v>15.91</v>
      </c>
      <c r="K1006">
        <f t="shared" si="205"/>
        <v>0</v>
      </c>
      <c r="L1006">
        <v>5.5</v>
      </c>
      <c r="M1006">
        <v>0</v>
      </c>
    </row>
    <row r="1007" spans="1:13" x14ac:dyDescent="0.2">
      <c r="A1007" s="1">
        <v>44014</v>
      </c>
      <c r="B1007">
        <v>0</v>
      </c>
      <c r="C1007">
        <v>36.200000000000003</v>
      </c>
      <c r="D1007">
        <v>53.5</v>
      </c>
      <c r="E1007">
        <v>70.8</v>
      </c>
      <c r="F1007">
        <v>33.5</v>
      </c>
      <c r="G1007">
        <v>1.2</v>
      </c>
      <c r="H1007">
        <v>19.27</v>
      </c>
      <c r="K1007">
        <f t="shared" si="205"/>
        <v>0</v>
      </c>
      <c r="L1007">
        <v>5.4</v>
      </c>
      <c r="M1007">
        <v>0</v>
      </c>
    </row>
    <row r="1008" spans="1:13" x14ac:dyDescent="0.2">
      <c r="A1008" s="1">
        <v>44015</v>
      </c>
      <c r="B1008">
        <v>0</v>
      </c>
      <c r="C1008">
        <v>39.1</v>
      </c>
      <c r="D1008">
        <v>55.9</v>
      </c>
      <c r="E1008">
        <v>72.8</v>
      </c>
      <c r="F1008">
        <v>37.299999999999997</v>
      </c>
      <c r="G1008">
        <v>1.24</v>
      </c>
      <c r="H1008">
        <v>19.899999999999999</v>
      </c>
      <c r="I1008">
        <v>-1.95</v>
      </c>
      <c r="J1008">
        <f t="shared" ref="J1008" si="214">SUM(K1004:K1008)</f>
        <v>0</v>
      </c>
      <c r="K1008">
        <f t="shared" si="205"/>
        <v>0</v>
      </c>
      <c r="L1008">
        <v>5.8</v>
      </c>
      <c r="M1008">
        <v>0</v>
      </c>
    </row>
    <row r="1009" spans="1:13" x14ac:dyDescent="0.2">
      <c r="A1009" s="1">
        <v>44016</v>
      </c>
      <c r="B1009">
        <v>0</v>
      </c>
      <c r="C1009">
        <v>41.9</v>
      </c>
      <c r="D1009">
        <v>56.9</v>
      </c>
      <c r="E1009">
        <v>71.900000000000006</v>
      </c>
      <c r="F1009">
        <v>29.9</v>
      </c>
      <c r="G1009">
        <v>2.58</v>
      </c>
      <c r="H1009">
        <v>20.87</v>
      </c>
      <c r="K1009">
        <f t="shared" si="205"/>
        <v>0</v>
      </c>
      <c r="L1009">
        <v>6.1</v>
      </c>
      <c r="M1009">
        <v>0</v>
      </c>
    </row>
    <row r="1010" spans="1:13" x14ac:dyDescent="0.2">
      <c r="A1010" s="1">
        <v>44017</v>
      </c>
      <c r="B1010">
        <v>0</v>
      </c>
      <c r="C1010">
        <v>43.4</v>
      </c>
      <c r="D1010">
        <v>58.7</v>
      </c>
      <c r="E1010">
        <v>74</v>
      </c>
      <c r="F1010">
        <v>27.6</v>
      </c>
      <c r="G1010">
        <v>4.76</v>
      </c>
      <c r="H1010">
        <v>23.41</v>
      </c>
      <c r="K1010">
        <f t="shared" si="205"/>
        <v>0</v>
      </c>
      <c r="L1010">
        <v>6.1</v>
      </c>
      <c r="M1010">
        <v>0</v>
      </c>
    </row>
    <row r="1011" spans="1:13" x14ac:dyDescent="0.2">
      <c r="A1011" s="1">
        <v>44018</v>
      </c>
      <c r="B1011">
        <v>0</v>
      </c>
      <c r="C1011">
        <v>38.200000000000003</v>
      </c>
      <c r="D1011">
        <v>57.2</v>
      </c>
      <c r="E1011">
        <v>76.2</v>
      </c>
      <c r="F1011">
        <v>26.9</v>
      </c>
      <c r="G1011">
        <v>2.84</v>
      </c>
      <c r="H1011">
        <v>26.16</v>
      </c>
      <c r="K1011">
        <f t="shared" si="205"/>
        <v>0</v>
      </c>
      <c r="L1011">
        <v>6.3</v>
      </c>
      <c r="M1011">
        <v>0</v>
      </c>
    </row>
    <row r="1012" spans="1:13" x14ac:dyDescent="0.2">
      <c r="A1012" s="1">
        <v>44019</v>
      </c>
      <c r="B1012">
        <v>0</v>
      </c>
      <c r="C1012">
        <v>38.9</v>
      </c>
      <c r="D1012">
        <v>57.4</v>
      </c>
      <c r="E1012">
        <v>75.900000000000006</v>
      </c>
      <c r="F1012">
        <v>22</v>
      </c>
      <c r="G1012">
        <v>4.1399999999999997</v>
      </c>
      <c r="H1012">
        <v>25.77</v>
      </c>
      <c r="K1012">
        <f t="shared" si="205"/>
        <v>0</v>
      </c>
      <c r="L1012">
        <v>5.7</v>
      </c>
      <c r="M1012">
        <v>0</v>
      </c>
    </row>
    <row r="1013" spans="1:13" x14ac:dyDescent="0.2">
      <c r="A1013" s="1">
        <v>44020</v>
      </c>
      <c r="B1013">
        <v>0</v>
      </c>
      <c r="C1013">
        <v>37.4</v>
      </c>
      <c r="D1013">
        <v>55.3</v>
      </c>
      <c r="E1013">
        <v>73.2</v>
      </c>
      <c r="F1013">
        <v>23.7</v>
      </c>
      <c r="G1013">
        <v>3.06</v>
      </c>
      <c r="H1013">
        <v>23.17</v>
      </c>
      <c r="I1013">
        <v>-1.98</v>
      </c>
      <c r="J1013">
        <f t="shared" ref="J1013" si="215">SUM(K1009:K1013)</f>
        <v>0</v>
      </c>
      <c r="K1013">
        <f t="shared" si="205"/>
        <v>0</v>
      </c>
      <c r="L1013">
        <v>5.8</v>
      </c>
      <c r="M1013">
        <v>0</v>
      </c>
    </row>
    <row r="1014" spans="1:13" x14ac:dyDescent="0.2">
      <c r="A1014" s="1">
        <v>44021</v>
      </c>
      <c r="B1014">
        <v>0</v>
      </c>
      <c r="C1014">
        <v>37.5</v>
      </c>
      <c r="D1014">
        <v>56.5</v>
      </c>
      <c r="E1014">
        <v>75.400000000000006</v>
      </c>
      <c r="F1014">
        <v>32.1</v>
      </c>
      <c r="G1014">
        <v>2.16</v>
      </c>
      <c r="H1014">
        <v>24.76</v>
      </c>
      <c r="K1014">
        <f t="shared" si="205"/>
        <v>0</v>
      </c>
      <c r="L1014">
        <v>5.9</v>
      </c>
      <c r="M1014">
        <v>0</v>
      </c>
    </row>
    <row r="1015" spans="1:13" x14ac:dyDescent="0.2">
      <c r="A1015" s="1">
        <v>44022</v>
      </c>
      <c r="B1015">
        <v>0</v>
      </c>
      <c r="C1015">
        <v>39.4</v>
      </c>
      <c r="D1015">
        <v>57.4</v>
      </c>
      <c r="E1015">
        <v>75.3</v>
      </c>
      <c r="F1015">
        <v>33.4</v>
      </c>
      <c r="G1015">
        <v>2.29</v>
      </c>
      <c r="H1015">
        <v>23.26</v>
      </c>
      <c r="K1015">
        <f t="shared" si="205"/>
        <v>0</v>
      </c>
      <c r="L1015">
        <v>6.1</v>
      </c>
      <c r="M1015">
        <v>0</v>
      </c>
    </row>
    <row r="1016" spans="1:13" x14ac:dyDescent="0.2">
      <c r="A1016" s="1">
        <v>44023</v>
      </c>
      <c r="B1016">
        <v>0</v>
      </c>
      <c r="C1016">
        <v>38.6</v>
      </c>
      <c r="D1016">
        <v>60.2</v>
      </c>
      <c r="E1016">
        <v>81.900000000000006</v>
      </c>
      <c r="F1016">
        <v>30.1</v>
      </c>
      <c r="G1016">
        <v>2.52</v>
      </c>
      <c r="H1016">
        <v>32.93</v>
      </c>
      <c r="K1016">
        <f t="shared" si="205"/>
        <v>0</v>
      </c>
      <c r="L1016">
        <v>6.6</v>
      </c>
      <c r="M1016">
        <v>0</v>
      </c>
    </row>
    <row r="1017" spans="1:13" x14ac:dyDescent="0.2">
      <c r="A1017" s="1">
        <v>44024</v>
      </c>
      <c r="B1017">
        <v>0</v>
      </c>
      <c r="C1017">
        <v>41.9</v>
      </c>
      <c r="D1017">
        <v>61.7</v>
      </c>
      <c r="E1017">
        <v>81.599999999999994</v>
      </c>
      <c r="F1017">
        <v>30</v>
      </c>
      <c r="G1017">
        <v>3.56</v>
      </c>
      <c r="H1017">
        <v>31.12</v>
      </c>
      <c r="K1017">
        <f t="shared" si="205"/>
        <v>0</v>
      </c>
      <c r="L1017">
        <v>6.5</v>
      </c>
      <c r="M1017">
        <v>0</v>
      </c>
    </row>
    <row r="1018" spans="1:13" x14ac:dyDescent="0.2">
      <c r="A1018" s="1">
        <v>44025</v>
      </c>
      <c r="B1018">
        <v>0</v>
      </c>
      <c r="C1018">
        <v>43.6</v>
      </c>
      <c r="D1018">
        <v>62.2</v>
      </c>
      <c r="E1018">
        <v>80.7</v>
      </c>
      <c r="F1018">
        <v>28.7</v>
      </c>
      <c r="G1018">
        <v>3.69</v>
      </c>
      <c r="H1018">
        <v>29.83</v>
      </c>
      <c r="I1018">
        <v>-1.99</v>
      </c>
      <c r="J1018">
        <f t="shared" ref="J1018" si="216">SUM(K1014:K1018)</f>
        <v>0</v>
      </c>
      <c r="K1018">
        <f t="shared" si="205"/>
        <v>0</v>
      </c>
      <c r="L1018">
        <v>6.4</v>
      </c>
      <c r="M1018">
        <v>0</v>
      </c>
    </row>
    <row r="1019" spans="1:13" x14ac:dyDescent="0.2">
      <c r="A1019" s="1">
        <v>44026</v>
      </c>
      <c r="B1019">
        <v>0</v>
      </c>
      <c r="C1019">
        <v>45.3</v>
      </c>
      <c r="D1019">
        <v>62.2</v>
      </c>
      <c r="E1019">
        <v>79.2</v>
      </c>
      <c r="F1019">
        <v>33.4</v>
      </c>
      <c r="G1019">
        <v>4.43</v>
      </c>
      <c r="H1019">
        <v>27.19</v>
      </c>
      <c r="K1019">
        <f t="shared" si="205"/>
        <v>0</v>
      </c>
      <c r="L1019">
        <v>5.9</v>
      </c>
      <c r="M1019">
        <v>0</v>
      </c>
    </row>
    <row r="1020" spans="1:13" x14ac:dyDescent="0.2">
      <c r="A1020" s="1">
        <v>44027</v>
      </c>
      <c r="B1020">
        <v>0</v>
      </c>
      <c r="C1020">
        <v>45.2</v>
      </c>
      <c r="D1020">
        <v>63.4</v>
      </c>
      <c r="E1020">
        <v>81.599999999999994</v>
      </c>
      <c r="F1020">
        <v>39.1</v>
      </c>
      <c r="G1020">
        <v>2.63</v>
      </c>
      <c r="H1020">
        <v>28.96</v>
      </c>
      <c r="K1020">
        <f t="shared" si="205"/>
        <v>0</v>
      </c>
      <c r="L1020">
        <v>6.8</v>
      </c>
      <c r="M1020">
        <v>0</v>
      </c>
    </row>
    <row r="1021" spans="1:13" x14ac:dyDescent="0.2">
      <c r="A1021" s="1">
        <v>44028</v>
      </c>
      <c r="B1021">
        <v>0</v>
      </c>
      <c r="C1021">
        <v>48.9</v>
      </c>
      <c r="D1021">
        <v>66.8</v>
      </c>
      <c r="E1021">
        <v>84.6</v>
      </c>
      <c r="F1021">
        <v>35.799999999999997</v>
      </c>
      <c r="G1021">
        <v>3.32</v>
      </c>
      <c r="H1021">
        <v>34.82</v>
      </c>
      <c r="K1021">
        <f t="shared" si="205"/>
        <v>0</v>
      </c>
      <c r="L1021">
        <v>6.7</v>
      </c>
      <c r="M1021">
        <v>0</v>
      </c>
    </row>
    <row r="1022" spans="1:13" x14ac:dyDescent="0.2">
      <c r="A1022" s="1">
        <v>44029</v>
      </c>
      <c r="B1022">
        <v>0</v>
      </c>
      <c r="C1022">
        <v>50</v>
      </c>
      <c r="D1022">
        <v>68.400000000000006</v>
      </c>
      <c r="E1022">
        <v>86.8</v>
      </c>
      <c r="F1022">
        <v>39.6</v>
      </c>
      <c r="G1022">
        <v>3.81</v>
      </c>
      <c r="H1022">
        <v>36.380000000000003</v>
      </c>
      <c r="K1022">
        <f t="shared" si="205"/>
        <v>0</v>
      </c>
      <c r="L1022">
        <v>6.6</v>
      </c>
      <c r="M1022">
        <v>0</v>
      </c>
    </row>
    <row r="1023" spans="1:13" x14ac:dyDescent="0.2">
      <c r="A1023" s="1">
        <v>44030</v>
      </c>
      <c r="B1023">
        <v>0</v>
      </c>
      <c r="C1023">
        <v>49.2</v>
      </c>
      <c r="D1023">
        <v>66.2</v>
      </c>
      <c r="E1023">
        <v>83.1</v>
      </c>
      <c r="F1023">
        <v>38.5</v>
      </c>
      <c r="G1023">
        <v>3.51</v>
      </c>
      <c r="H1023">
        <v>30.85</v>
      </c>
      <c r="I1023">
        <v>-2.0299999999999998</v>
      </c>
      <c r="J1023">
        <f t="shared" ref="J1023" si="217">SUM(K1019:K1023)</f>
        <v>0</v>
      </c>
      <c r="K1023">
        <f t="shared" si="205"/>
        <v>0</v>
      </c>
      <c r="L1023">
        <v>6</v>
      </c>
      <c r="M1023">
        <v>0</v>
      </c>
    </row>
    <row r="1024" spans="1:13" x14ac:dyDescent="0.2">
      <c r="A1024" s="1">
        <v>44031</v>
      </c>
      <c r="B1024">
        <v>0</v>
      </c>
      <c r="C1024">
        <v>45.7</v>
      </c>
      <c r="D1024">
        <v>64.900000000000006</v>
      </c>
      <c r="E1024">
        <v>84</v>
      </c>
      <c r="F1024">
        <v>38.200000000000003</v>
      </c>
      <c r="G1024">
        <v>3.77</v>
      </c>
      <c r="H1024">
        <v>31.64</v>
      </c>
      <c r="K1024">
        <f t="shared" si="205"/>
        <v>0</v>
      </c>
      <c r="L1024">
        <v>6.3</v>
      </c>
      <c r="M1024">
        <v>0</v>
      </c>
    </row>
    <row r="1025" spans="1:13" x14ac:dyDescent="0.2">
      <c r="A1025" s="1">
        <v>44032</v>
      </c>
      <c r="B1025">
        <v>0</v>
      </c>
      <c r="C1025">
        <v>48.4</v>
      </c>
      <c r="D1025">
        <v>67</v>
      </c>
      <c r="E1025">
        <v>85.5</v>
      </c>
      <c r="F1025">
        <v>39.200000000000003</v>
      </c>
      <c r="G1025">
        <v>4.58</v>
      </c>
      <c r="H1025">
        <v>34.090000000000003</v>
      </c>
      <c r="K1025">
        <f t="shared" si="205"/>
        <v>7.4803189999999992E-2</v>
      </c>
      <c r="L1025">
        <v>6.4</v>
      </c>
      <c r="M1025">
        <v>1.9</v>
      </c>
    </row>
    <row r="1026" spans="1:13" x14ac:dyDescent="0.2">
      <c r="A1026" s="1">
        <v>44033</v>
      </c>
      <c r="B1026">
        <v>0.09</v>
      </c>
      <c r="C1026">
        <v>49</v>
      </c>
      <c r="D1026">
        <v>67</v>
      </c>
      <c r="E1026">
        <v>85.1</v>
      </c>
      <c r="F1026">
        <v>39.4</v>
      </c>
      <c r="G1026">
        <v>3.6</v>
      </c>
      <c r="H1026">
        <v>33.659999999999997</v>
      </c>
      <c r="K1026">
        <f t="shared" si="205"/>
        <v>0</v>
      </c>
      <c r="L1026">
        <v>6.1</v>
      </c>
      <c r="M1026">
        <v>0</v>
      </c>
    </row>
    <row r="1027" spans="1:13" x14ac:dyDescent="0.2">
      <c r="A1027" s="1">
        <v>44034</v>
      </c>
      <c r="B1027">
        <v>0</v>
      </c>
      <c r="C1027">
        <v>48.7</v>
      </c>
      <c r="D1027">
        <v>66.599999999999994</v>
      </c>
      <c r="E1027">
        <v>84.5</v>
      </c>
      <c r="F1027">
        <v>40.9</v>
      </c>
      <c r="G1027">
        <v>3.3</v>
      </c>
      <c r="H1027">
        <v>32.29</v>
      </c>
      <c r="K1027">
        <f t="shared" ref="K1027:K1090" si="218">0.0393701*M1027</f>
        <v>3.9370099999999998E-2</v>
      </c>
      <c r="L1027">
        <v>5.3</v>
      </c>
      <c r="M1027">
        <v>1</v>
      </c>
    </row>
    <row r="1028" spans="1:13" x14ac:dyDescent="0.2">
      <c r="A1028" s="1">
        <v>44035</v>
      </c>
      <c r="B1028">
        <v>0.05</v>
      </c>
      <c r="C1028">
        <v>46.9</v>
      </c>
      <c r="D1028">
        <v>62.3</v>
      </c>
      <c r="E1028">
        <v>77.8</v>
      </c>
      <c r="F1028">
        <v>44.3</v>
      </c>
      <c r="G1028">
        <v>2.09</v>
      </c>
      <c r="H1028">
        <v>21.8</v>
      </c>
      <c r="I1028">
        <v>-2.06</v>
      </c>
      <c r="J1028">
        <f t="shared" ref="J1028" si="219">SUM(K1024:K1028)</f>
        <v>0.11417328999999998</v>
      </c>
      <c r="K1028">
        <f t="shared" si="218"/>
        <v>0</v>
      </c>
      <c r="L1028">
        <v>5.9</v>
      </c>
      <c r="M1028">
        <v>0</v>
      </c>
    </row>
    <row r="1029" spans="1:13" x14ac:dyDescent="0.2">
      <c r="A1029" s="1">
        <v>44036</v>
      </c>
      <c r="B1029">
        <v>0</v>
      </c>
      <c r="C1029">
        <v>44.3</v>
      </c>
      <c r="D1029">
        <v>60.4</v>
      </c>
      <c r="E1029">
        <v>76.5</v>
      </c>
      <c r="F1029">
        <v>41.7</v>
      </c>
      <c r="G1029">
        <v>1.38</v>
      </c>
      <c r="H1029">
        <v>21.99</v>
      </c>
      <c r="K1029">
        <f t="shared" si="218"/>
        <v>0</v>
      </c>
      <c r="L1029">
        <v>5.6</v>
      </c>
      <c r="M1029">
        <v>0</v>
      </c>
    </row>
    <row r="1030" spans="1:13" x14ac:dyDescent="0.2">
      <c r="A1030" s="1">
        <v>44037</v>
      </c>
      <c r="B1030">
        <v>0</v>
      </c>
      <c r="C1030">
        <v>44.7</v>
      </c>
      <c r="D1030">
        <v>61.6</v>
      </c>
      <c r="E1030">
        <v>78.5</v>
      </c>
      <c r="F1030">
        <v>41.3</v>
      </c>
      <c r="G1030">
        <v>2.0299999999999998</v>
      </c>
      <c r="H1030">
        <v>24.56</v>
      </c>
      <c r="K1030">
        <f t="shared" si="218"/>
        <v>0</v>
      </c>
      <c r="L1030">
        <v>5.6</v>
      </c>
      <c r="M1030">
        <v>0</v>
      </c>
    </row>
    <row r="1031" spans="1:13" x14ac:dyDescent="0.2">
      <c r="A1031" s="1">
        <v>44038</v>
      </c>
      <c r="B1031">
        <v>0.01</v>
      </c>
      <c r="C1031">
        <v>45.3</v>
      </c>
      <c r="D1031">
        <v>62.8</v>
      </c>
      <c r="E1031">
        <v>80.3</v>
      </c>
      <c r="F1031">
        <v>42.3</v>
      </c>
      <c r="G1031">
        <v>2.5299999999999998</v>
      </c>
      <c r="H1031">
        <v>26.53</v>
      </c>
      <c r="K1031">
        <f t="shared" si="218"/>
        <v>0</v>
      </c>
      <c r="L1031">
        <v>6.2</v>
      </c>
      <c r="M1031">
        <v>0</v>
      </c>
    </row>
    <row r="1032" spans="1:13" x14ac:dyDescent="0.2">
      <c r="A1032" s="1">
        <v>44039</v>
      </c>
      <c r="B1032">
        <v>0</v>
      </c>
      <c r="C1032">
        <v>46.9</v>
      </c>
      <c r="D1032">
        <v>65.099999999999994</v>
      </c>
      <c r="E1032">
        <v>83.4</v>
      </c>
      <c r="F1032">
        <v>38.9</v>
      </c>
      <c r="G1032">
        <v>2.5</v>
      </c>
      <c r="H1032">
        <v>32.14</v>
      </c>
      <c r="K1032">
        <f t="shared" si="218"/>
        <v>7.4803189999999992E-2</v>
      </c>
      <c r="L1032">
        <v>5.7</v>
      </c>
      <c r="M1032">
        <v>1.9</v>
      </c>
    </row>
    <row r="1033" spans="1:13" x14ac:dyDescent="0.2">
      <c r="A1033" s="1">
        <v>44040</v>
      </c>
      <c r="B1033">
        <v>0.1</v>
      </c>
      <c r="C1033">
        <v>47.9</v>
      </c>
      <c r="D1033">
        <v>63.7</v>
      </c>
      <c r="E1033">
        <v>79.400000000000006</v>
      </c>
      <c r="F1033">
        <v>40.9</v>
      </c>
      <c r="G1033">
        <v>2.81</v>
      </c>
      <c r="H1033">
        <v>26.06</v>
      </c>
      <c r="I1033">
        <v>-2.0699999999999998</v>
      </c>
      <c r="J1033">
        <f t="shared" ref="J1033" si="220">SUM(K1029:K1033)</f>
        <v>7.4803189999999992E-2</v>
      </c>
      <c r="K1033">
        <f t="shared" si="218"/>
        <v>0</v>
      </c>
      <c r="L1033">
        <v>5.5</v>
      </c>
      <c r="M1033">
        <v>0</v>
      </c>
    </row>
    <row r="1034" spans="1:13" x14ac:dyDescent="0.2">
      <c r="A1034" s="1">
        <v>44041</v>
      </c>
      <c r="B1034">
        <v>0</v>
      </c>
      <c r="C1034">
        <v>45.1</v>
      </c>
      <c r="D1034">
        <v>62.9</v>
      </c>
      <c r="E1034">
        <v>80.8</v>
      </c>
      <c r="F1034">
        <v>40.1</v>
      </c>
      <c r="G1034">
        <v>2.35</v>
      </c>
      <c r="H1034">
        <v>28.12</v>
      </c>
      <c r="K1034">
        <f t="shared" si="218"/>
        <v>0</v>
      </c>
      <c r="L1034">
        <v>6.2</v>
      </c>
      <c r="M1034">
        <v>0</v>
      </c>
    </row>
    <row r="1035" spans="1:13" x14ac:dyDescent="0.2">
      <c r="A1035" s="1">
        <v>44042</v>
      </c>
      <c r="B1035">
        <v>0</v>
      </c>
      <c r="C1035">
        <v>45.7</v>
      </c>
      <c r="D1035">
        <v>63.7</v>
      </c>
      <c r="E1035">
        <v>81.8</v>
      </c>
      <c r="F1035">
        <v>32.299999999999997</v>
      </c>
      <c r="G1035">
        <v>3.28</v>
      </c>
      <c r="H1035">
        <v>31.35</v>
      </c>
      <c r="K1035">
        <f t="shared" si="218"/>
        <v>0</v>
      </c>
      <c r="L1035">
        <v>6.4</v>
      </c>
      <c r="M1035">
        <v>0</v>
      </c>
    </row>
    <row r="1036" spans="1:13" x14ac:dyDescent="0.2">
      <c r="A1036" s="1">
        <v>44043</v>
      </c>
      <c r="B1036">
        <v>0</v>
      </c>
      <c r="C1036">
        <v>46.6</v>
      </c>
      <c r="D1036">
        <v>64.2</v>
      </c>
      <c r="E1036">
        <v>81.7</v>
      </c>
      <c r="F1036">
        <v>34.5</v>
      </c>
      <c r="G1036">
        <v>4.5199999999999996</v>
      </c>
      <c r="H1036">
        <v>30.12</v>
      </c>
      <c r="K1036">
        <f t="shared" si="218"/>
        <v>0</v>
      </c>
      <c r="L1036">
        <v>6.2</v>
      </c>
      <c r="M1036">
        <v>0</v>
      </c>
    </row>
    <row r="1037" spans="1:13" x14ac:dyDescent="0.2">
      <c r="A1037" s="1">
        <v>44044</v>
      </c>
      <c r="B1037">
        <v>0</v>
      </c>
      <c r="C1037">
        <v>44.5</v>
      </c>
      <c r="D1037">
        <v>63.7</v>
      </c>
      <c r="E1037">
        <v>82.9</v>
      </c>
      <c r="F1037">
        <v>29.7</v>
      </c>
      <c r="G1037">
        <v>4.21</v>
      </c>
      <c r="H1037">
        <v>31.82</v>
      </c>
      <c r="K1037">
        <f t="shared" si="218"/>
        <v>0</v>
      </c>
      <c r="L1037">
        <v>6.8</v>
      </c>
      <c r="M1037">
        <v>0</v>
      </c>
    </row>
    <row r="1038" spans="1:13" x14ac:dyDescent="0.2">
      <c r="A1038" s="1">
        <v>44045</v>
      </c>
      <c r="B1038">
        <v>0</v>
      </c>
      <c r="C1038">
        <v>44</v>
      </c>
      <c r="D1038">
        <v>63.6</v>
      </c>
      <c r="E1038">
        <v>83.2</v>
      </c>
      <c r="F1038">
        <v>26.1</v>
      </c>
      <c r="G1038">
        <v>5.07</v>
      </c>
      <c r="H1038">
        <v>34.409999999999997</v>
      </c>
      <c r="I1038">
        <v>-2.08</v>
      </c>
      <c r="J1038">
        <f t="shared" ref="J1038" si="221">SUM(K1034:K1038)</f>
        <v>0</v>
      </c>
      <c r="K1038">
        <f t="shared" si="218"/>
        <v>0</v>
      </c>
      <c r="L1038">
        <v>6.6</v>
      </c>
      <c r="M1038">
        <v>0</v>
      </c>
    </row>
    <row r="1039" spans="1:13" x14ac:dyDescent="0.2">
      <c r="A1039" s="1">
        <v>44046</v>
      </c>
      <c r="B1039">
        <v>0</v>
      </c>
      <c r="C1039">
        <v>42.9</v>
      </c>
      <c r="D1039">
        <v>61.4</v>
      </c>
      <c r="E1039">
        <v>79.900000000000006</v>
      </c>
      <c r="F1039">
        <v>25.7</v>
      </c>
      <c r="G1039">
        <v>3.85</v>
      </c>
      <c r="H1039">
        <v>30.68</v>
      </c>
      <c r="K1039">
        <f t="shared" si="218"/>
        <v>0</v>
      </c>
      <c r="L1039">
        <v>6</v>
      </c>
      <c r="M1039">
        <v>0</v>
      </c>
    </row>
    <row r="1040" spans="1:13" x14ac:dyDescent="0.2">
      <c r="A1040" s="1">
        <v>44047</v>
      </c>
      <c r="B1040">
        <v>0</v>
      </c>
      <c r="C1040">
        <v>42.7</v>
      </c>
      <c r="D1040">
        <v>61.4</v>
      </c>
      <c r="E1040">
        <v>80.099999999999994</v>
      </c>
      <c r="F1040">
        <v>31.9</v>
      </c>
      <c r="G1040">
        <v>3.21</v>
      </c>
      <c r="H1040">
        <v>29.3</v>
      </c>
      <c r="K1040">
        <f t="shared" si="218"/>
        <v>0</v>
      </c>
      <c r="L1040">
        <v>5.8</v>
      </c>
      <c r="M1040">
        <v>0</v>
      </c>
    </row>
    <row r="1041" spans="1:13" x14ac:dyDescent="0.2">
      <c r="A1041" s="1">
        <v>44048</v>
      </c>
      <c r="B1041">
        <v>0</v>
      </c>
      <c r="C1041">
        <v>42.7</v>
      </c>
      <c r="D1041">
        <v>62</v>
      </c>
      <c r="E1041">
        <v>81.3</v>
      </c>
      <c r="F1041">
        <v>35.4</v>
      </c>
      <c r="G1041">
        <v>2.8</v>
      </c>
      <c r="H1041">
        <v>30.06</v>
      </c>
      <c r="K1041">
        <f t="shared" si="218"/>
        <v>0</v>
      </c>
      <c r="L1041">
        <v>6.3</v>
      </c>
      <c r="M1041">
        <v>0</v>
      </c>
    </row>
    <row r="1042" spans="1:13" x14ac:dyDescent="0.2">
      <c r="A1042" s="1">
        <v>44049</v>
      </c>
      <c r="B1042">
        <v>0</v>
      </c>
      <c r="C1042">
        <v>45.3</v>
      </c>
      <c r="D1042">
        <v>61</v>
      </c>
      <c r="E1042">
        <v>76.7</v>
      </c>
      <c r="F1042">
        <v>33.9</v>
      </c>
      <c r="G1042">
        <v>3.77</v>
      </c>
      <c r="H1042">
        <v>24.41</v>
      </c>
      <c r="K1042">
        <f t="shared" si="218"/>
        <v>0</v>
      </c>
      <c r="L1042">
        <v>5.4</v>
      </c>
      <c r="M1042">
        <v>0</v>
      </c>
    </row>
    <row r="1043" spans="1:13" x14ac:dyDescent="0.2">
      <c r="A1043" s="1">
        <v>44050</v>
      </c>
      <c r="B1043">
        <v>0</v>
      </c>
      <c r="C1043">
        <v>40.299999999999997</v>
      </c>
      <c r="D1043">
        <v>57.5</v>
      </c>
      <c r="E1043">
        <v>74.7</v>
      </c>
      <c r="F1043">
        <v>33.799999999999997</v>
      </c>
      <c r="G1043">
        <v>1.84</v>
      </c>
      <c r="H1043">
        <v>23.21</v>
      </c>
      <c r="I1043">
        <v>-2.09</v>
      </c>
      <c r="J1043">
        <f t="shared" ref="J1043" si="222">SUM(K1039:K1043)</f>
        <v>0</v>
      </c>
      <c r="K1043">
        <f t="shared" si="218"/>
        <v>0</v>
      </c>
      <c r="L1043">
        <v>5.4</v>
      </c>
      <c r="M1043">
        <v>0</v>
      </c>
    </row>
    <row r="1044" spans="1:13" x14ac:dyDescent="0.2">
      <c r="A1044" s="1">
        <v>44051</v>
      </c>
      <c r="B1044">
        <v>0</v>
      </c>
      <c r="C1044">
        <v>42.1</v>
      </c>
      <c r="D1044">
        <v>60.5</v>
      </c>
      <c r="E1044">
        <v>78.8</v>
      </c>
      <c r="F1044">
        <v>42.3</v>
      </c>
      <c r="G1044">
        <v>1.8</v>
      </c>
      <c r="H1044">
        <v>25.28</v>
      </c>
      <c r="K1044">
        <f t="shared" si="218"/>
        <v>0</v>
      </c>
      <c r="L1044">
        <v>5.8</v>
      </c>
      <c r="M1044">
        <v>0</v>
      </c>
    </row>
    <row r="1045" spans="1:13" x14ac:dyDescent="0.2">
      <c r="A1045" s="1">
        <v>44052</v>
      </c>
      <c r="B1045">
        <v>0</v>
      </c>
      <c r="C1045">
        <v>46.6</v>
      </c>
      <c r="D1045">
        <v>64.599999999999994</v>
      </c>
      <c r="E1045">
        <v>82.6</v>
      </c>
      <c r="F1045">
        <v>42</v>
      </c>
      <c r="G1045">
        <v>2.15</v>
      </c>
      <c r="H1045">
        <v>31.46</v>
      </c>
      <c r="K1045">
        <f t="shared" si="218"/>
        <v>0</v>
      </c>
      <c r="L1045">
        <v>6</v>
      </c>
      <c r="M1045">
        <v>0</v>
      </c>
    </row>
    <row r="1046" spans="1:13" x14ac:dyDescent="0.2">
      <c r="A1046" s="1">
        <v>44053</v>
      </c>
      <c r="B1046">
        <v>0</v>
      </c>
      <c r="C1046">
        <v>48.3</v>
      </c>
      <c r="D1046">
        <v>66.900000000000006</v>
      </c>
      <c r="E1046">
        <v>85.4</v>
      </c>
      <c r="F1046">
        <v>40.9</v>
      </c>
      <c r="G1046">
        <v>3.03</v>
      </c>
      <c r="H1046">
        <v>36.1</v>
      </c>
      <c r="K1046">
        <f t="shared" si="218"/>
        <v>0</v>
      </c>
      <c r="L1046">
        <v>5.9</v>
      </c>
      <c r="M1046">
        <v>0</v>
      </c>
    </row>
    <row r="1047" spans="1:13" x14ac:dyDescent="0.2">
      <c r="A1047" s="1">
        <v>44054</v>
      </c>
      <c r="B1047">
        <v>0.01</v>
      </c>
      <c r="C1047">
        <v>49</v>
      </c>
      <c r="D1047">
        <v>66.599999999999994</v>
      </c>
      <c r="E1047">
        <v>84.1</v>
      </c>
      <c r="F1047">
        <v>37.5</v>
      </c>
      <c r="G1047">
        <v>3.85</v>
      </c>
      <c r="H1047">
        <v>32.799999999999997</v>
      </c>
      <c r="K1047">
        <f t="shared" si="218"/>
        <v>0</v>
      </c>
      <c r="L1047">
        <v>5.5</v>
      </c>
      <c r="M1047">
        <v>0</v>
      </c>
    </row>
    <row r="1048" spans="1:13" x14ac:dyDescent="0.2">
      <c r="A1048" s="1">
        <v>44055</v>
      </c>
      <c r="B1048">
        <v>0</v>
      </c>
      <c r="C1048">
        <v>46.9</v>
      </c>
      <c r="D1048">
        <v>63.2</v>
      </c>
      <c r="E1048">
        <v>79.599999999999994</v>
      </c>
      <c r="F1048">
        <v>37.1</v>
      </c>
      <c r="G1048">
        <v>4.08</v>
      </c>
      <c r="H1048">
        <v>27.1</v>
      </c>
      <c r="I1048">
        <v>-2.09</v>
      </c>
      <c r="J1048">
        <f t="shared" ref="J1048" si="223">SUM(K1044:K1048)</f>
        <v>0</v>
      </c>
      <c r="K1048">
        <f t="shared" si="218"/>
        <v>0</v>
      </c>
      <c r="L1048">
        <v>5.9</v>
      </c>
      <c r="M1048">
        <v>0</v>
      </c>
    </row>
    <row r="1049" spans="1:13" x14ac:dyDescent="0.2">
      <c r="A1049" s="1">
        <v>44056</v>
      </c>
      <c r="B1049">
        <v>0</v>
      </c>
      <c r="C1049">
        <v>42.6</v>
      </c>
      <c r="D1049">
        <v>59.4</v>
      </c>
      <c r="E1049">
        <v>76.2</v>
      </c>
      <c r="F1049">
        <v>30</v>
      </c>
      <c r="G1049">
        <v>3.64</v>
      </c>
      <c r="H1049">
        <v>25.4</v>
      </c>
      <c r="K1049">
        <f t="shared" si="218"/>
        <v>0</v>
      </c>
      <c r="L1049">
        <v>5.9</v>
      </c>
      <c r="M1049">
        <v>0</v>
      </c>
    </row>
    <row r="1050" spans="1:13" x14ac:dyDescent="0.2">
      <c r="A1050" s="1">
        <v>44057</v>
      </c>
      <c r="B1050">
        <v>0</v>
      </c>
      <c r="C1050">
        <v>44</v>
      </c>
      <c r="D1050">
        <v>61</v>
      </c>
      <c r="E1050">
        <v>78</v>
      </c>
      <c r="F1050">
        <v>36.200000000000003</v>
      </c>
      <c r="G1050">
        <v>3.51</v>
      </c>
      <c r="H1050">
        <v>25.15</v>
      </c>
      <c r="K1050">
        <f t="shared" si="218"/>
        <v>0</v>
      </c>
      <c r="L1050">
        <v>5.0999999999999996</v>
      </c>
      <c r="M1050">
        <v>0</v>
      </c>
    </row>
    <row r="1051" spans="1:13" x14ac:dyDescent="0.2">
      <c r="A1051" s="1">
        <v>44058</v>
      </c>
      <c r="B1051">
        <v>0</v>
      </c>
      <c r="C1051">
        <v>49.5</v>
      </c>
      <c r="D1051">
        <v>67.2</v>
      </c>
      <c r="E1051">
        <v>84.9</v>
      </c>
      <c r="F1051">
        <v>42.3</v>
      </c>
      <c r="G1051">
        <v>3.7</v>
      </c>
      <c r="H1051">
        <v>31.6</v>
      </c>
      <c r="K1051">
        <f t="shared" si="218"/>
        <v>0</v>
      </c>
      <c r="L1051">
        <v>6.3</v>
      </c>
      <c r="M1051">
        <v>0</v>
      </c>
    </row>
    <row r="1052" spans="1:13" x14ac:dyDescent="0.2">
      <c r="A1052" s="1">
        <v>44059</v>
      </c>
      <c r="B1052">
        <v>0</v>
      </c>
      <c r="C1052">
        <v>52.4</v>
      </c>
      <c r="D1052">
        <v>69.599999999999994</v>
      </c>
      <c r="E1052">
        <v>86.9</v>
      </c>
      <c r="F1052">
        <v>41.9</v>
      </c>
      <c r="G1052">
        <v>4.01</v>
      </c>
      <c r="H1052">
        <v>35.54</v>
      </c>
      <c r="K1052">
        <f t="shared" si="218"/>
        <v>0</v>
      </c>
      <c r="L1052">
        <v>5.4</v>
      </c>
      <c r="M1052">
        <v>0</v>
      </c>
    </row>
    <row r="1053" spans="1:13" x14ac:dyDescent="0.2">
      <c r="A1053" s="1">
        <v>44060</v>
      </c>
      <c r="B1053">
        <v>0</v>
      </c>
      <c r="C1053">
        <v>55.8</v>
      </c>
      <c r="D1053">
        <v>69.2</v>
      </c>
      <c r="E1053">
        <v>82.5</v>
      </c>
      <c r="F1053">
        <v>44.2</v>
      </c>
      <c r="G1053">
        <v>5.86</v>
      </c>
      <c r="H1053">
        <v>27.29</v>
      </c>
      <c r="I1053">
        <v>-2.0699999999999998</v>
      </c>
      <c r="J1053">
        <f t="shared" ref="J1053" si="224">SUM(K1049:K1053)</f>
        <v>1.9685049999999999E-2</v>
      </c>
      <c r="K1053">
        <f t="shared" si="218"/>
        <v>1.9685049999999999E-2</v>
      </c>
      <c r="L1053">
        <v>5.9</v>
      </c>
      <c r="M1053">
        <v>0.5</v>
      </c>
    </row>
    <row r="1054" spans="1:13" x14ac:dyDescent="0.2">
      <c r="A1054" s="1">
        <v>44061</v>
      </c>
      <c r="B1054">
        <v>0.03</v>
      </c>
      <c r="C1054">
        <v>55</v>
      </c>
      <c r="D1054">
        <v>70.8</v>
      </c>
      <c r="E1054">
        <v>86.5</v>
      </c>
      <c r="F1054">
        <v>46.9</v>
      </c>
      <c r="G1054">
        <v>3.01</v>
      </c>
      <c r="H1054">
        <v>33.56</v>
      </c>
      <c r="K1054">
        <f t="shared" si="218"/>
        <v>0</v>
      </c>
      <c r="L1054">
        <v>6.6</v>
      </c>
      <c r="M1054">
        <v>0</v>
      </c>
    </row>
    <row r="1055" spans="1:13" x14ac:dyDescent="0.2">
      <c r="A1055" s="1">
        <v>44062</v>
      </c>
      <c r="B1055">
        <v>0</v>
      </c>
      <c r="C1055">
        <v>52.8</v>
      </c>
      <c r="D1055">
        <v>69.3</v>
      </c>
      <c r="E1055">
        <v>85.9</v>
      </c>
      <c r="F1055">
        <v>47.6</v>
      </c>
      <c r="G1055">
        <v>2.78</v>
      </c>
      <c r="H1055">
        <v>30.77</v>
      </c>
      <c r="K1055">
        <f t="shared" si="218"/>
        <v>0</v>
      </c>
      <c r="L1055">
        <v>5.7</v>
      </c>
      <c r="M1055">
        <v>0</v>
      </c>
    </row>
    <row r="1056" spans="1:13" x14ac:dyDescent="0.2">
      <c r="A1056" s="1">
        <v>44063</v>
      </c>
      <c r="B1056">
        <v>0</v>
      </c>
      <c r="C1056">
        <v>50.2</v>
      </c>
      <c r="D1056">
        <v>65.2</v>
      </c>
      <c r="E1056">
        <v>80.099999999999994</v>
      </c>
      <c r="F1056">
        <v>38.299999999999997</v>
      </c>
      <c r="G1056">
        <v>4.83</v>
      </c>
      <c r="H1056">
        <v>26.78</v>
      </c>
      <c r="K1056">
        <f t="shared" si="218"/>
        <v>0</v>
      </c>
      <c r="L1056">
        <v>5.7</v>
      </c>
      <c r="M1056">
        <v>0</v>
      </c>
    </row>
    <row r="1057" spans="1:13" x14ac:dyDescent="0.2">
      <c r="A1057" s="1">
        <v>44064</v>
      </c>
      <c r="B1057">
        <v>0</v>
      </c>
      <c r="C1057">
        <v>46.6</v>
      </c>
      <c r="D1057">
        <v>63.8</v>
      </c>
      <c r="E1057">
        <v>81.099999999999994</v>
      </c>
      <c r="F1057">
        <v>30.7</v>
      </c>
      <c r="G1057">
        <v>4.42</v>
      </c>
      <c r="H1057">
        <v>31.55</v>
      </c>
      <c r="K1057">
        <f t="shared" si="218"/>
        <v>0</v>
      </c>
      <c r="L1057">
        <v>6.1</v>
      </c>
      <c r="M1057">
        <v>0</v>
      </c>
    </row>
    <row r="1058" spans="1:13" x14ac:dyDescent="0.2">
      <c r="A1058" s="1">
        <v>44065</v>
      </c>
      <c r="B1058">
        <v>0</v>
      </c>
      <c r="C1058">
        <v>48</v>
      </c>
      <c r="D1058">
        <v>64.5</v>
      </c>
      <c r="E1058">
        <v>80.900000000000006</v>
      </c>
      <c r="F1058">
        <v>28.7</v>
      </c>
      <c r="G1058">
        <v>5.81</v>
      </c>
      <c r="H1058">
        <v>30.49</v>
      </c>
      <c r="I1058">
        <v>-2.0699999999999998</v>
      </c>
      <c r="J1058">
        <f t="shared" ref="J1058" si="225">SUM(K1054:K1058)</f>
        <v>0</v>
      </c>
      <c r="K1058">
        <f t="shared" si="218"/>
        <v>0</v>
      </c>
      <c r="L1058">
        <v>5.5</v>
      </c>
      <c r="M1058">
        <v>0</v>
      </c>
    </row>
    <row r="1059" spans="1:13" x14ac:dyDescent="0.2">
      <c r="A1059" s="1">
        <v>44066</v>
      </c>
      <c r="B1059">
        <v>0</v>
      </c>
      <c r="C1059">
        <v>46.3</v>
      </c>
      <c r="D1059">
        <v>64.599999999999994</v>
      </c>
      <c r="E1059">
        <v>82.8</v>
      </c>
      <c r="F1059">
        <v>27.5</v>
      </c>
      <c r="G1059">
        <v>5.36</v>
      </c>
      <c r="H1059">
        <v>34.369999999999997</v>
      </c>
      <c r="K1059">
        <f t="shared" si="218"/>
        <v>3.9370099999999998E-2</v>
      </c>
      <c r="L1059">
        <v>5.6</v>
      </c>
      <c r="M1059">
        <v>1</v>
      </c>
    </row>
    <row r="1060" spans="1:13" x14ac:dyDescent="0.2">
      <c r="A1060" s="1">
        <v>44067</v>
      </c>
      <c r="B1060">
        <v>0.05</v>
      </c>
      <c r="C1060">
        <v>54.2</v>
      </c>
      <c r="D1060">
        <v>69.7</v>
      </c>
      <c r="E1060">
        <v>85.2</v>
      </c>
      <c r="F1060">
        <v>39.1</v>
      </c>
      <c r="G1060">
        <v>1.06</v>
      </c>
      <c r="H1060">
        <v>33.82</v>
      </c>
      <c r="K1060">
        <f t="shared" si="218"/>
        <v>9.4488239999999987E-2</v>
      </c>
      <c r="L1060">
        <v>5.2</v>
      </c>
      <c r="M1060">
        <v>2.4</v>
      </c>
    </row>
    <row r="1061" spans="1:13" x14ac:dyDescent="0.2">
      <c r="A1061" s="1">
        <v>44068</v>
      </c>
      <c r="B1061">
        <v>0.08</v>
      </c>
      <c r="C1061">
        <v>51.2</v>
      </c>
      <c r="D1061">
        <v>65.3</v>
      </c>
      <c r="E1061">
        <v>79.3</v>
      </c>
      <c r="F1061">
        <v>45.4</v>
      </c>
      <c r="G1061">
        <v>0.63</v>
      </c>
      <c r="H1061">
        <v>24.47</v>
      </c>
      <c r="K1061">
        <f t="shared" si="218"/>
        <v>2.3622059999999997E-2</v>
      </c>
      <c r="L1061">
        <v>4.7</v>
      </c>
      <c r="M1061">
        <v>0.6</v>
      </c>
    </row>
    <row r="1062" spans="1:13" x14ac:dyDescent="0.2">
      <c r="A1062" s="1">
        <v>44069</v>
      </c>
      <c r="B1062">
        <v>0.01</v>
      </c>
      <c r="C1062">
        <v>49.9</v>
      </c>
      <c r="D1062">
        <v>64.099999999999994</v>
      </c>
      <c r="E1062">
        <v>78.400000000000006</v>
      </c>
      <c r="F1062">
        <v>44.9</v>
      </c>
      <c r="G1062">
        <v>2.27</v>
      </c>
      <c r="H1062">
        <v>23.44</v>
      </c>
      <c r="K1062">
        <f t="shared" si="218"/>
        <v>0</v>
      </c>
      <c r="L1062">
        <v>4.8</v>
      </c>
      <c r="M1062">
        <v>0</v>
      </c>
    </row>
    <row r="1063" spans="1:13" x14ac:dyDescent="0.2">
      <c r="A1063" s="1">
        <v>44070</v>
      </c>
      <c r="B1063">
        <v>0</v>
      </c>
      <c r="C1063">
        <v>46.4</v>
      </c>
      <c r="D1063">
        <v>61.9</v>
      </c>
      <c r="E1063">
        <v>77.400000000000006</v>
      </c>
      <c r="F1063">
        <v>44.6</v>
      </c>
      <c r="G1063">
        <v>1.49</v>
      </c>
      <c r="H1063">
        <v>21.79</v>
      </c>
      <c r="I1063">
        <v>-2.0499999999999998</v>
      </c>
      <c r="J1063">
        <f t="shared" ref="J1063" si="226">SUM(K1059:K1063)</f>
        <v>0.15748039999999999</v>
      </c>
      <c r="K1063">
        <f t="shared" si="218"/>
        <v>0</v>
      </c>
      <c r="L1063">
        <v>4.9000000000000004</v>
      </c>
      <c r="M1063">
        <v>0</v>
      </c>
    </row>
    <row r="1064" spans="1:13" x14ac:dyDescent="0.2">
      <c r="A1064" s="1">
        <v>44071</v>
      </c>
      <c r="B1064">
        <v>0</v>
      </c>
      <c r="C1064">
        <v>42.2</v>
      </c>
      <c r="D1064">
        <v>60.2</v>
      </c>
      <c r="E1064">
        <v>78.2</v>
      </c>
      <c r="F1064">
        <v>37.700000000000003</v>
      </c>
      <c r="G1064">
        <v>0.81</v>
      </c>
      <c r="H1064">
        <v>27.23</v>
      </c>
      <c r="K1064">
        <f t="shared" si="218"/>
        <v>2.3622059999999997E-2</v>
      </c>
      <c r="L1064">
        <v>5.3</v>
      </c>
      <c r="M1064">
        <v>0.6</v>
      </c>
    </row>
    <row r="1065" spans="1:13" x14ac:dyDescent="0.2">
      <c r="A1065" s="1">
        <v>44072</v>
      </c>
      <c r="B1065">
        <v>0.01</v>
      </c>
      <c r="C1065">
        <v>46.8</v>
      </c>
      <c r="D1065">
        <v>63.8</v>
      </c>
      <c r="E1065">
        <v>80.8</v>
      </c>
      <c r="F1065">
        <v>38.4</v>
      </c>
      <c r="G1065">
        <v>2.63</v>
      </c>
      <c r="H1065">
        <v>29.04</v>
      </c>
      <c r="K1065">
        <f t="shared" si="218"/>
        <v>0</v>
      </c>
      <c r="L1065">
        <v>5.4</v>
      </c>
      <c r="M1065">
        <v>0</v>
      </c>
    </row>
    <row r="1066" spans="1:13" x14ac:dyDescent="0.2">
      <c r="A1066" s="1">
        <v>44073</v>
      </c>
      <c r="B1066">
        <v>0</v>
      </c>
      <c r="C1066">
        <v>46.7</v>
      </c>
      <c r="D1066">
        <v>64.7</v>
      </c>
      <c r="E1066">
        <v>82.7</v>
      </c>
      <c r="F1066">
        <v>38.6</v>
      </c>
      <c r="G1066">
        <v>3.02</v>
      </c>
      <c r="H1066">
        <v>31.79</v>
      </c>
      <c r="K1066">
        <f t="shared" si="218"/>
        <v>0</v>
      </c>
      <c r="L1066">
        <v>5.6</v>
      </c>
      <c r="M1066">
        <v>0</v>
      </c>
    </row>
    <row r="1067" spans="1:13" x14ac:dyDescent="0.2">
      <c r="A1067" s="1">
        <v>44074</v>
      </c>
      <c r="B1067">
        <v>0</v>
      </c>
      <c r="C1067">
        <v>45.9</v>
      </c>
      <c r="D1067">
        <v>63.7</v>
      </c>
      <c r="E1067">
        <v>81.5</v>
      </c>
      <c r="F1067">
        <v>34.700000000000003</v>
      </c>
      <c r="G1067">
        <v>3.13</v>
      </c>
      <c r="H1067">
        <v>30.74</v>
      </c>
      <c r="K1067">
        <f t="shared" si="218"/>
        <v>0</v>
      </c>
      <c r="L1067">
        <v>5.3</v>
      </c>
      <c r="M1067">
        <v>0</v>
      </c>
    </row>
    <row r="1068" spans="1:13" x14ac:dyDescent="0.2">
      <c r="A1068" s="1">
        <v>44075</v>
      </c>
      <c r="B1068">
        <v>0</v>
      </c>
      <c r="C1068">
        <v>44.1</v>
      </c>
      <c r="D1068">
        <v>61</v>
      </c>
      <c r="E1068">
        <v>77.900000000000006</v>
      </c>
      <c r="F1068">
        <v>33.200000000000003</v>
      </c>
      <c r="G1068">
        <v>4.6100000000000003</v>
      </c>
      <c r="H1068">
        <v>25.46</v>
      </c>
      <c r="I1068">
        <v>-2.0299999999999998</v>
      </c>
      <c r="J1068">
        <f t="shared" ref="J1068" si="227">SUM(K1064:K1068)</f>
        <v>2.3622059999999997E-2</v>
      </c>
      <c r="K1068">
        <f t="shared" si="218"/>
        <v>0</v>
      </c>
      <c r="L1068">
        <v>5.7</v>
      </c>
      <c r="M1068">
        <v>0</v>
      </c>
    </row>
    <row r="1069" spans="1:13" x14ac:dyDescent="0.2">
      <c r="A1069" s="1">
        <v>44076</v>
      </c>
      <c r="B1069">
        <v>0</v>
      </c>
      <c r="C1069">
        <v>43.3</v>
      </c>
      <c r="D1069">
        <v>60.9</v>
      </c>
      <c r="E1069">
        <v>78.5</v>
      </c>
      <c r="F1069">
        <v>30.6</v>
      </c>
      <c r="G1069">
        <v>3.71</v>
      </c>
      <c r="H1069">
        <v>27.4</v>
      </c>
      <c r="K1069">
        <f t="shared" si="218"/>
        <v>0</v>
      </c>
      <c r="L1069">
        <v>5.4</v>
      </c>
      <c r="M1069">
        <v>0</v>
      </c>
    </row>
    <row r="1070" spans="1:13" x14ac:dyDescent="0.2">
      <c r="A1070" s="1">
        <v>44077</v>
      </c>
      <c r="B1070">
        <v>0</v>
      </c>
      <c r="C1070">
        <v>44.6</v>
      </c>
      <c r="D1070">
        <v>64.900000000000006</v>
      </c>
      <c r="E1070">
        <v>85.1</v>
      </c>
      <c r="F1070">
        <v>35.4</v>
      </c>
      <c r="G1070">
        <v>4.6100000000000003</v>
      </c>
      <c r="H1070">
        <v>35.21</v>
      </c>
      <c r="K1070">
        <f t="shared" si="218"/>
        <v>0</v>
      </c>
      <c r="L1070">
        <v>5.6</v>
      </c>
      <c r="M1070">
        <v>0</v>
      </c>
    </row>
    <row r="1071" spans="1:13" x14ac:dyDescent="0.2">
      <c r="A1071" s="1">
        <v>44078</v>
      </c>
      <c r="B1071">
        <v>0</v>
      </c>
      <c r="C1071">
        <v>47.6</v>
      </c>
      <c r="D1071">
        <v>67.900000000000006</v>
      </c>
      <c r="E1071">
        <v>88.3</v>
      </c>
      <c r="F1071">
        <v>36.1</v>
      </c>
      <c r="G1071">
        <v>4.05</v>
      </c>
      <c r="H1071">
        <v>39.5</v>
      </c>
      <c r="K1071">
        <f t="shared" si="218"/>
        <v>0</v>
      </c>
      <c r="L1071">
        <v>6.2</v>
      </c>
      <c r="M1071">
        <v>0</v>
      </c>
    </row>
    <row r="1072" spans="1:13" x14ac:dyDescent="0.2">
      <c r="A1072" s="1">
        <v>44079</v>
      </c>
      <c r="B1072">
        <v>0</v>
      </c>
      <c r="C1072">
        <v>50.2</v>
      </c>
      <c r="D1072">
        <v>70.3</v>
      </c>
      <c r="E1072">
        <v>90.3</v>
      </c>
      <c r="F1072">
        <v>34.700000000000003</v>
      </c>
      <c r="G1072">
        <v>6.73</v>
      </c>
      <c r="H1072">
        <v>42.34</v>
      </c>
      <c r="K1072">
        <f t="shared" si="218"/>
        <v>0</v>
      </c>
      <c r="L1072">
        <v>5.4</v>
      </c>
      <c r="M1072">
        <v>0</v>
      </c>
    </row>
    <row r="1073" spans="1:13" x14ac:dyDescent="0.2">
      <c r="A1073" s="1">
        <v>44080</v>
      </c>
      <c r="B1073">
        <v>0</v>
      </c>
      <c r="C1073">
        <v>50.3</v>
      </c>
      <c r="D1073">
        <v>70</v>
      </c>
      <c r="E1073">
        <v>89.6</v>
      </c>
      <c r="F1073">
        <v>34.4</v>
      </c>
      <c r="G1073">
        <v>6.51</v>
      </c>
      <c r="H1073">
        <v>42</v>
      </c>
      <c r="I1073">
        <v>-2.0099999999999998</v>
      </c>
      <c r="J1073">
        <f t="shared" ref="J1073" si="228">SUM(K1069:K1073)</f>
        <v>0</v>
      </c>
      <c r="K1073">
        <f t="shared" si="218"/>
        <v>0</v>
      </c>
      <c r="L1073">
        <v>5.2</v>
      </c>
      <c r="M1073">
        <v>0</v>
      </c>
    </row>
    <row r="1074" spans="1:13" x14ac:dyDescent="0.2">
      <c r="A1074" s="1">
        <v>44081</v>
      </c>
      <c r="B1074">
        <v>0</v>
      </c>
      <c r="C1074">
        <v>50.7</v>
      </c>
      <c r="D1074">
        <v>67.400000000000006</v>
      </c>
      <c r="E1074">
        <v>84.1</v>
      </c>
      <c r="F1074">
        <v>35.4</v>
      </c>
      <c r="G1074">
        <v>6.77</v>
      </c>
      <c r="H1074">
        <v>33.19</v>
      </c>
      <c r="K1074">
        <f t="shared" si="218"/>
        <v>0</v>
      </c>
      <c r="L1074">
        <v>6.6</v>
      </c>
      <c r="M1074">
        <v>0</v>
      </c>
    </row>
    <row r="1075" spans="1:13" x14ac:dyDescent="0.2">
      <c r="A1075" s="1">
        <v>44082</v>
      </c>
      <c r="B1075">
        <v>0</v>
      </c>
      <c r="C1075">
        <v>49.3</v>
      </c>
      <c r="D1075">
        <v>66.900000000000006</v>
      </c>
      <c r="E1075">
        <v>84.5</v>
      </c>
      <c r="F1075">
        <v>34.4</v>
      </c>
      <c r="G1075">
        <v>5.66</v>
      </c>
      <c r="H1075">
        <v>34.18</v>
      </c>
      <c r="K1075">
        <f t="shared" si="218"/>
        <v>0</v>
      </c>
      <c r="L1075">
        <v>5.0999999999999996</v>
      </c>
      <c r="M1075">
        <v>0</v>
      </c>
    </row>
    <row r="1076" spans="1:13" x14ac:dyDescent="0.2">
      <c r="A1076" s="1">
        <v>44083</v>
      </c>
      <c r="B1076">
        <v>0</v>
      </c>
      <c r="C1076">
        <v>39.799999999999997</v>
      </c>
      <c r="D1076">
        <v>51.8</v>
      </c>
      <c r="E1076">
        <v>63.9</v>
      </c>
      <c r="F1076">
        <v>16.5</v>
      </c>
      <c r="G1076">
        <v>4.92</v>
      </c>
      <c r="H1076">
        <v>17.29</v>
      </c>
      <c r="K1076">
        <f t="shared" si="218"/>
        <v>0</v>
      </c>
      <c r="L1076">
        <v>5.8</v>
      </c>
      <c r="M1076">
        <v>0</v>
      </c>
    </row>
    <row r="1077" spans="1:13" x14ac:dyDescent="0.2">
      <c r="A1077" s="1">
        <v>44084</v>
      </c>
      <c r="B1077">
        <v>0</v>
      </c>
      <c r="C1077">
        <v>38.200000000000003</v>
      </c>
      <c r="D1077">
        <v>54.7</v>
      </c>
      <c r="E1077">
        <v>71.099999999999994</v>
      </c>
      <c r="F1077">
        <v>10</v>
      </c>
      <c r="G1077">
        <v>5.53</v>
      </c>
      <c r="H1077">
        <v>24.03</v>
      </c>
      <c r="K1077">
        <f t="shared" si="218"/>
        <v>0</v>
      </c>
      <c r="L1077">
        <v>4.5</v>
      </c>
      <c r="M1077">
        <v>0</v>
      </c>
    </row>
    <row r="1078" spans="1:13" x14ac:dyDescent="0.2">
      <c r="A1078" s="1">
        <v>44085</v>
      </c>
      <c r="B1078">
        <v>0</v>
      </c>
      <c r="C1078">
        <v>39.6</v>
      </c>
      <c r="D1078">
        <v>55.4</v>
      </c>
      <c r="E1078">
        <v>71.099999999999994</v>
      </c>
      <c r="F1078">
        <v>25</v>
      </c>
      <c r="G1078">
        <v>3.73</v>
      </c>
      <c r="H1078">
        <v>20.9</v>
      </c>
      <c r="I1078">
        <v>-2.0099999999999998</v>
      </c>
      <c r="J1078">
        <f t="shared" ref="J1078" si="229">SUM(K1074:K1078)</f>
        <v>0</v>
      </c>
      <c r="K1078">
        <f t="shared" si="218"/>
        <v>0</v>
      </c>
      <c r="L1078">
        <v>3.8</v>
      </c>
      <c r="M1078">
        <v>0</v>
      </c>
    </row>
    <row r="1079" spans="1:13" x14ac:dyDescent="0.2">
      <c r="A1079" s="1">
        <v>44086</v>
      </c>
      <c r="B1079">
        <v>0</v>
      </c>
      <c r="C1079">
        <v>38.1</v>
      </c>
      <c r="D1079">
        <v>58.3</v>
      </c>
      <c r="E1079">
        <v>78.400000000000006</v>
      </c>
      <c r="F1079">
        <v>28.8</v>
      </c>
      <c r="G1079">
        <v>2.98</v>
      </c>
      <c r="H1079">
        <v>28.88</v>
      </c>
      <c r="K1079">
        <f t="shared" si="218"/>
        <v>0</v>
      </c>
      <c r="L1079">
        <v>4.3</v>
      </c>
      <c r="M1079">
        <v>0</v>
      </c>
    </row>
    <row r="1080" spans="1:13" x14ac:dyDescent="0.2">
      <c r="A1080" s="1">
        <v>44087</v>
      </c>
      <c r="B1080">
        <v>0</v>
      </c>
      <c r="C1080">
        <v>40.1</v>
      </c>
      <c r="D1080">
        <v>60.4</v>
      </c>
      <c r="E1080">
        <v>80.7</v>
      </c>
      <c r="F1080">
        <v>25.5</v>
      </c>
      <c r="G1080">
        <v>3.97</v>
      </c>
      <c r="H1080">
        <v>32.69</v>
      </c>
      <c r="K1080">
        <f t="shared" si="218"/>
        <v>0</v>
      </c>
      <c r="L1080">
        <v>4.9000000000000004</v>
      </c>
      <c r="M1080">
        <v>0</v>
      </c>
    </row>
    <row r="1081" spans="1:13" x14ac:dyDescent="0.2">
      <c r="A1081" s="1">
        <v>44088</v>
      </c>
      <c r="B1081">
        <v>0</v>
      </c>
      <c r="C1081">
        <v>41.3</v>
      </c>
      <c r="D1081">
        <v>59.9</v>
      </c>
      <c r="E1081">
        <v>78.400000000000006</v>
      </c>
      <c r="F1081">
        <v>21.8</v>
      </c>
      <c r="G1081">
        <v>5.23</v>
      </c>
      <c r="H1081">
        <v>29.43</v>
      </c>
      <c r="K1081">
        <f t="shared" si="218"/>
        <v>0</v>
      </c>
      <c r="L1081">
        <v>5.3</v>
      </c>
      <c r="M1081">
        <v>0</v>
      </c>
    </row>
    <row r="1082" spans="1:13" x14ac:dyDescent="0.2">
      <c r="A1082" s="1">
        <v>44089</v>
      </c>
      <c r="B1082">
        <v>0</v>
      </c>
      <c r="C1082">
        <v>47.9</v>
      </c>
      <c r="D1082">
        <v>62.4</v>
      </c>
      <c r="E1082">
        <v>76.8</v>
      </c>
      <c r="F1082">
        <v>24.9</v>
      </c>
      <c r="G1082">
        <v>7.3</v>
      </c>
      <c r="H1082">
        <v>27.24</v>
      </c>
      <c r="K1082">
        <f t="shared" si="218"/>
        <v>0</v>
      </c>
      <c r="L1082">
        <v>4.5999999999999996</v>
      </c>
      <c r="M1082">
        <v>0</v>
      </c>
    </row>
    <row r="1083" spans="1:13" x14ac:dyDescent="0.2">
      <c r="A1083" s="1">
        <v>44090</v>
      </c>
      <c r="B1083">
        <v>0</v>
      </c>
      <c r="C1083">
        <v>45.9</v>
      </c>
      <c r="D1083">
        <v>61.7</v>
      </c>
      <c r="E1083">
        <v>77.400000000000006</v>
      </c>
      <c r="F1083">
        <v>27.5</v>
      </c>
      <c r="G1083">
        <v>6.03</v>
      </c>
      <c r="H1083">
        <v>27.9</v>
      </c>
      <c r="I1083">
        <v>-2.02</v>
      </c>
      <c r="J1083">
        <f t="shared" ref="J1083" si="230">SUM(K1079:K1083)</f>
        <v>1.1811029999999998E-2</v>
      </c>
      <c r="K1083">
        <f t="shared" si="218"/>
        <v>1.1811029999999998E-2</v>
      </c>
      <c r="L1083">
        <v>4.4000000000000004</v>
      </c>
      <c r="M1083">
        <v>0.3</v>
      </c>
    </row>
    <row r="1084" spans="1:13" x14ac:dyDescent="0.2">
      <c r="A1084" s="1">
        <v>44091</v>
      </c>
      <c r="B1084">
        <v>0</v>
      </c>
      <c r="C1084">
        <v>43.2</v>
      </c>
      <c r="D1084">
        <v>59.9</v>
      </c>
      <c r="E1084">
        <v>76.599999999999994</v>
      </c>
      <c r="F1084">
        <v>25</v>
      </c>
      <c r="G1084">
        <v>5.59</v>
      </c>
      <c r="H1084">
        <v>27.57</v>
      </c>
      <c r="K1084">
        <f t="shared" si="218"/>
        <v>0</v>
      </c>
      <c r="L1084">
        <v>5.0999999999999996</v>
      </c>
      <c r="M1084">
        <v>0</v>
      </c>
    </row>
    <row r="1085" spans="1:13" x14ac:dyDescent="0.2">
      <c r="A1085" s="1">
        <v>44092</v>
      </c>
      <c r="B1085">
        <v>0</v>
      </c>
      <c r="C1085">
        <v>40.9</v>
      </c>
      <c r="D1085">
        <v>57.7</v>
      </c>
      <c r="E1085">
        <v>74.599999999999994</v>
      </c>
      <c r="F1085">
        <v>24.5</v>
      </c>
      <c r="G1085">
        <v>4.5599999999999996</v>
      </c>
      <c r="H1085">
        <v>25.54</v>
      </c>
      <c r="K1085">
        <f t="shared" si="218"/>
        <v>2.3622059999999997E-2</v>
      </c>
      <c r="L1085">
        <v>3.4</v>
      </c>
      <c r="M1085">
        <v>0.6</v>
      </c>
    </row>
    <row r="1086" spans="1:13" x14ac:dyDescent="0.2">
      <c r="A1086" s="1">
        <v>44093</v>
      </c>
      <c r="B1086">
        <v>0.01</v>
      </c>
      <c r="C1086">
        <v>36.4</v>
      </c>
      <c r="D1086">
        <v>50.2</v>
      </c>
      <c r="E1086">
        <v>64.099999999999994</v>
      </c>
      <c r="F1086">
        <v>33.799999999999997</v>
      </c>
      <c r="G1086">
        <v>0.57999999999999996</v>
      </c>
      <c r="H1086">
        <v>14.65</v>
      </c>
      <c r="K1086">
        <f t="shared" si="218"/>
        <v>0</v>
      </c>
      <c r="L1086">
        <v>3.4</v>
      </c>
      <c r="M1086">
        <v>0</v>
      </c>
    </row>
    <row r="1087" spans="1:13" x14ac:dyDescent="0.2">
      <c r="A1087" s="1">
        <v>44094</v>
      </c>
      <c r="B1087">
        <v>0</v>
      </c>
      <c r="C1087">
        <v>34.4</v>
      </c>
      <c r="D1087">
        <v>51.6</v>
      </c>
      <c r="E1087">
        <v>68.8</v>
      </c>
      <c r="F1087">
        <v>33.4</v>
      </c>
      <c r="G1087">
        <v>0.28999999999999998</v>
      </c>
      <c r="H1087">
        <v>18.420000000000002</v>
      </c>
      <c r="K1087">
        <f t="shared" si="218"/>
        <v>0</v>
      </c>
      <c r="L1087">
        <v>4.2</v>
      </c>
      <c r="M1087">
        <v>0</v>
      </c>
    </row>
    <row r="1088" spans="1:13" x14ac:dyDescent="0.2">
      <c r="A1088" s="1">
        <v>44095</v>
      </c>
      <c r="B1088">
        <v>0</v>
      </c>
      <c r="C1088">
        <v>37.700000000000003</v>
      </c>
      <c r="D1088">
        <v>56.1</v>
      </c>
      <c r="E1088">
        <v>74.5</v>
      </c>
      <c r="F1088">
        <v>30.4</v>
      </c>
      <c r="G1088">
        <v>2.72</v>
      </c>
      <c r="H1088">
        <v>24.18</v>
      </c>
      <c r="I1088">
        <v>-2.04</v>
      </c>
      <c r="J1088">
        <f t="shared" ref="J1088" si="231">SUM(K1084:K1088)</f>
        <v>2.3622059999999997E-2</v>
      </c>
      <c r="K1088">
        <f t="shared" si="218"/>
        <v>0</v>
      </c>
      <c r="L1088">
        <v>4.5999999999999996</v>
      </c>
      <c r="M1088">
        <v>0</v>
      </c>
    </row>
    <row r="1089" spans="1:13" x14ac:dyDescent="0.2">
      <c r="A1089" s="1">
        <v>44096</v>
      </c>
      <c r="B1089">
        <v>0</v>
      </c>
      <c r="C1089">
        <v>41.3</v>
      </c>
      <c r="D1089">
        <v>57.3</v>
      </c>
      <c r="E1089">
        <v>73.400000000000006</v>
      </c>
      <c r="F1089">
        <v>28.5</v>
      </c>
      <c r="G1089">
        <v>3.61</v>
      </c>
      <c r="H1089">
        <v>24.05</v>
      </c>
      <c r="K1089">
        <f t="shared" si="218"/>
        <v>0</v>
      </c>
      <c r="L1089">
        <v>4.3</v>
      </c>
      <c r="M1089">
        <v>0</v>
      </c>
    </row>
    <row r="1090" spans="1:13" x14ac:dyDescent="0.2">
      <c r="A1090" s="1">
        <v>44097</v>
      </c>
      <c r="B1090">
        <v>0</v>
      </c>
      <c r="C1090">
        <v>43</v>
      </c>
      <c r="D1090">
        <v>56.4</v>
      </c>
      <c r="E1090">
        <v>69.8</v>
      </c>
      <c r="F1090">
        <v>29.3</v>
      </c>
      <c r="G1090">
        <v>4</v>
      </c>
      <c r="H1090">
        <v>18.420000000000002</v>
      </c>
      <c r="K1090">
        <f t="shared" si="218"/>
        <v>0</v>
      </c>
      <c r="L1090">
        <v>4.4000000000000004</v>
      </c>
      <c r="M1090">
        <v>0</v>
      </c>
    </row>
    <row r="1091" spans="1:13" x14ac:dyDescent="0.2">
      <c r="A1091" s="1">
        <v>44098</v>
      </c>
      <c r="B1091">
        <v>0</v>
      </c>
      <c r="C1091">
        <v>43.3</v>
      </c>
      <c r="D1091">
        <v>58.2</v>
      </c>
      <c r="E1091">
        <v>73.099999999999994</v>
      </c>
      <c r="F1091">
        <v>28.2</v>
      </c>
      <c r="G1091">
        <v>4.5999999999999996</v>
      </c>
      <c r="H1091">
        <v>22.53</v>
      </c>
      <c r="K1091">
        <f t="shared" ref="K1091:K1154" si="232">0.0393701*M1091</f>
        <v>0</v>
      </c>
      <c r="L1091">
        <v>3.9</v>
      </c>
      <c r="M1091">
        <v>0</v>
      </c>
    </row>
    <row r="1092" spans="1:13" x14ac:dyDescent="0.2">
      <c r="A1092" s="1">
        <v>44099</v>
      </c>
      <c r="B1092">
        <v>0</v>
      </c>
      <c r="C1092">
        <v>44.4</v>
      </c>
      <c r="D1092">
        <v>57.3</v>
      </c>
      <c r="E1092">
        <v>70.099999999999994</v>
      </c>
      <c r="F1092">
        <v>27.6</v>
      </c>
      <c r="G1092">
        <v>3.18</v>
      </c>
      <c r="H1092">
        <v>21.23</v>
      </c>
      <c r="K1092">
        <f t="shared" si="232"/>
        <v>0</v>
      </c>
      <c r="L1092">
        <v>4.3</v>
      </c>
      <c r="M1092">
        <v>0</v>
      </c>
    </row>
    <row r="1093" spans="1:13" x14ac:dyDescent="0.2">
      <c r="A1093" s="1">
        <v>44100</v>
      </c>
      <c r="B1093">
        <v>0</v>
      </c>
      <c r="C1093">
        <v>42.3</v>
      </c>
      <c r="D1093">
        <v>57.4</v>
      </c>
      <c r="E1093">
        <v>72.5</v>
      </c>
      <c r="F1093">
        <v>30.9</v>
      </c>
      <c r="G1093">
        <v>3.31</v>
      </c>
      <c r="H1093">
        <v>21.83</v>
      </c>
      <c r="I1093">
        <v>-2.09</v>
      </c>
      <c r="J1093">
        <f t="shared" ref="J1093" si="233">SUM(K1089:K1093)</f>
        <v>0</v>
      </c>
      <c r="K1093">
        <f t="shared" si="232"/>
        <v>0</v>
      </c>
      <c r="L1093">
        <v>3.7</v>
      </c>
      <c r="M1093">
        <v>0</v>
      </c>
    </row>
    <row r="1094" spans="1:13" x14ac:dyDescent="0.2">
      <c r="A1094" s="1">
        <v>44101</v>
      </c>
      <c r="B1094">
        <v>0</v>
      </c>
      <c r="C1094">
        <v>41.7</v>
      </c>
      <c r="D1094">
        <v>57.2</v>
      </c>
      <c r="E1094">
        <v>72.8</v>
      </c>
      <c r="F1094">
        <v>37.1</v>
      </c>
      <c r="G1094">
        <v>2.75</v>
      </c>
      <c r="H1094">
        <v>19.489999999999998</v>
      </c>
      <c r="K1094">
        <f t="shared" si="232"/>
        <v>0</v>
      </c>
      <c r="L1094">
        <v>3.9</v>
      </c>
      <c r="M1094">
        <v>0</v>
      </c>
    </row>
    <row r="1095" spans="1:13" x14ac:dyDescent="0.2">
      <c r="A1095" s="1">
        <v>44102</v>
      </c>
      <c r="B1095">
        <v>0</v>
      </c>
      <c r="C1095">
        <v>38.9</v>
      </c>
      <c r="D1095">
        <v>52.9</v>
      </c>
      <c r="E1095">
        <v>66.8</v>
      </c>
      <c r="F1095">
        <v>29.3</v>
      </c>
      <c r="G1095">
        <v>2.36</v>
      </c>
      <c r="H1095">
        <v>16.23</v>
      </c>
      <c r="K1095">
        <f t="shared" si="232"/>
        <v>0</v>
      </c>
      <c r="L1095">
        <v>4.5</v>
      </c>
      <c r="M1095">
        <v>0</v>
      </c>
    </row>
    <row r="1096" spans="1:13" x14ac:dyDescent="0.2">
      <c r="A1096" s="1">
        <v>44103</v>
      </c>
      <c r="B1096">
        <v>0</v>
      </c>
      <c r="C1096">
        <v>40</v>
      </c>
      <c r="D1096">
        <v>54.9</v>
      </c>
      <c r="E1096">
        <v>69.900000000000006</v>
      </c>
      <c r="F1096">
        <v>20.8</v>
      </c>
      <c r="G1096">
        <v>5.0599999999999996</v>
      </c>
      <c r="H1096">
        <v>21.17</v>
      </c>
      <c r="K1096">
        <f t="shared" si="232"/>
        <v>0</v>
      </c>
      <c r="L1096">
        <v>3.7</v>
      </c>
      <c r="M1096">
        <v>0</v>
      </c>
    </row>
    <row r="1097" spans="1:13" x14ac:dyDescent="0.2">
      <c r="A1097" s="1">
        <v>44104</v>
      </c>
      <c r="B1097">
        <v>0</v>
      </c>
      <c r="C1097">
        <v>41.3</v>
      </c>
      <c r="D1097">
        <v>58.8</v>
      </c>
      <c r="E1097">
        <v>76.400000000000006</v>
      </c>
      <c r="F1097">
        <v>27.5</v>
      </c>
      <c r="G1097">
        <v>5.15</v>
      </c>
      <c r="H1097">
        <v>25.92</v>
      </c>
      <c r="K1097">
        <f t="shared" si="232"/>
        <v>0</v>
      </c>
      <c r="L1097">
        <v>3.5</v>
      </c>
      <c r="M1097">
        <v>0</v>
      </c>
    </row>
    <row r="1098" spans="1:13" x14ac:dyDescent="0.2">
      <c r="A1098" s="1">
        <v>44105</v>
      </c>
      <c r="B1098">
        <v>0</v>
      </c>
      <c r="C1098">
        <v>41.2</v>
      </c>
      <c r="D1098">
        <v>58.7</v>
      </c>
      <c r="E1098">
        <v>76.2</v>
      </c>
      <c r="F1098">
        <v>28.3</v>
      </c>
      <c r="G1098">
        <v>3.79</v>
      </c>
      <c r="H1098">
        <v>25.6</v>
      </c>
      <c r="I1098">
        <v>-2.15</v>
      </c>
      <c r="J1098">
        <f t="shared" ref="J1098" si="234">SUM(K1094:K1098)</f>
        <v>0</v>
      </c>
      <c r="K1098">
        <f t="shared" si="232"/>
        <v>0</v>
      </c>
      <c r="L1098">
        <v>4.8</v>
      </c>
      <c r="M1098">
        <v>0</v>
      </c>
    </row>
    <row r="1099" spans="1:13" x14ac:dyDescent="0.2">
      <c r="A1099" s="1">
        <v>44106</v>
      </c>
      <c r="B1099">
        <v>0</v>
      </c>
      <c r="C1099">
        <v>40.700000000000003</v>
      </c>
      <c r="D1099">
        <v>60.2</v>
      </c>
      <c r="E1099">
        <v>79.7</v>
      </c>
      <c r="F1099">
        <v>20.6</v>
      </c>
      <c r="G1099">
        <v>4.5</v>
      </c>
      <c r="H1099">
        <v>31.76</v>
      </c>
      <c r="K1099">
        <f t="shared" si="232"/>
        <v>0</v>
      </c>
      <c r="L1099">
        <v>4.0999999999999996</v>
      </c>
      <c r="M1099">
        <v>0</v>
      </c>
    </row>
    <row r="1100" spans="1:13" x14ac:dyDescent="0.2">
      <c r="A1100" s="1">
        <v>44107</v>
      </c>
      <c r="B1100">
        <v>0</v>
      </c>
      <c r="C1100">
        <v>41.2</v>
      </c>
      <c r="D1100">
        <v>60.6</v>
      </c>
      <c r="E1100">
        <v>79.900000000000006</v>
      </c>
      <c r="F1100">
        <v>17.8</v>
      </c>
      <c r="G1100">
        <v>5.83</v>
      </c>
      <c r="H1100">
        <v>32.08</v>
      </c>
      <c r="K1100">
        <f t="shared" si="232"/>
        <v>0</v>
      </c>
      <c r="L1100">
        <v>4.4000000000000004</v>
      </c>
      <c r="M1100">
        <v>0</v>
      </c>
    </row>
    <row r="1101" spans="1:13" x14ac:dyDescent="0.2">
      <c r="A1101" s="1">
        <v>44108</v>
      </c>
      <c r="B1101">
        <v>0</v>
      </c>
      <c r="C1101">
        <v>39.9</v>
      </c>
      <c r="D1101">
        <v>59.2</v>
      </c>
      <c r="E1101">
        <v>78.5</v>
      </c>
      <c r="F1101">
        <v>18.5</v>
      </c>
      <c r="G1101">
        <v>5.22</v>
      </c>
      <c r="H1101">
        <v>30.52</v>
      </c>
      <c r="K1101">
        <f t="shared" si="232"/>
        <v>0</v>
      </c>
      <c r="L1101">
        <v>4.3</v>
      </c>
      <c r="M1101">
        <v>0</v>
      </c>
    </row>
    <row r="1102" spans="1:13" x14ac:dyDescent="0.2">
      <c r="A1102" s="1">
        <v>44109</v>
      </c>
      <c r="B1102">
        <v>0</v>
      </c>
      <c r="C1102">
        <v>37.5</v>
      </c>
      <c r="D1102">
        <v>56.6</v>
      </c>
      <c r="E1102">
        <v>75.8</v>
      </c>
      <c r="F1102">
        <v>19</v>
      </c>
      <c r="G1102">
        <v>4.7699999999999996</v>
      </c>
      <c r="H1102">
        <v>27.08</v>
      </c>
      <c r="K1102">
        <f t="shared" si="232"/>
        <v>0</v>
      </c>
      <c r="L1102">
        <v>2.9</v>
      </c>
      <c r="M1102">
        <v>0</v>
      </c>
    </row>
    <row r="1103" spans="1:13" x14ac:dyDescent="0.2">
      <c r="A1103" s="1">
        <v>44110</v>
      </c>
      <c r="B1103">
        <v>0</v>
      </c>
      <c r="C1103">
        <v>36.4</v>
      </c>
      <c r="D1103">
        <v>56.3</v>
      </c>
      <c r="E1103">
        <v>76.099999999999994</v>
      </c>
      <c r="F1103">
        <v>18.100000000000001</v>
      </c>
      <c r="G1103">
        <v>4.25</v>
      </c>
      <c r="H1103">
        <v>27.98</v>
      </c>
      <c r="I1103">
        <v>-2.23</v>
      </c>
      <c r="J1103">
        <f t="shared" ref="J1103" si="235">SUM(K1099:K1103)</f>
        <v>0</v>
      </c>
      <c r="K1103">
        <f t="shared" si="232"/>
        <v>0</v>
      </c>
      <c r="L1103">
        <v>3.3</v>
      </c>
      <c r="M1103">
        <v>0</v>
      </c>
    </row>
    <row r="1104" spans="1:13" x14ac:dyDescent="0.2">
      <c r="A1104" s="1">
        <v>44111</v>
      </c>
      <c r="B1104">
        <v>0</v>
      </c>
      <c r="C1104">
        <v>36.799999999999997</v>
      </c>
      <c r="D1104">
        <v>56.4</v>
      </c>
      <c r="E1104">
        <v>76</v>
      </c>
      <c r="F1104">
        <v>18.600000000000001</v>
      </c>
      <c r="G1104">
        <v>4.26</v>
      </c>
      <c r="H1104">
        <v>27.59</v>
      </c>
      <c r="K1104">
        <f t="shared" si="232"/>
        <v>0</v>
      </c>
      <c r="L1104">
        <v>3</v>
      </c>
      <c r="M1104">
        <v>0</v>
      </c>
    </row>
    <row r="1105" spans="1:13" x14ac:dyDescent="0.2">
      <c r="A1105" s="1">
        <v>44112</v>
      </c>
      <c r="B1105">
        <v>0</v>
      </c>
      <c r="C1105">
        <v>36.700000000000003</v>
      </c>
      <c r="D1105">
        <v>55.7</v>
      </c>
      <c r="E1105">
        <v>74.7</v>
      </c>
      <c r="F1105">
        <v>17.600000000000001</v>
      </c>
      <c r="G1105">
        <v>4.4000000000000004</v>
      </c>
      <c r="H1105">
        <v>26.7</v>
      </c>
      <c r="K1105">
        <f t="shared" si="232"/>
        <v>0</v>
      </c>
      <c r="L1105">
        <v>3.4</v>
      </c>
      <c r="M1105">
        <v>0</v>
      </c>
    </row>
    <row r="1106" spans="1:13" x14ac:dyDescent="0.2">
      <c r="A1106" s="1">
        <v>44113</v>
      </c>
      <c r="B1106">
        <v>0</v>
      </c>
      <c r="C1106">
        <v>36.200000000000003</v>
      </c>
      <c r="D1106">
        <v>51.5</v>
      </c>
      <c r="E1106">
        <v>66.7</v>
      </c>
      <c r="F1106">
        <v>18.7</v>
      </c>
      <c r="G1106">
        <v>3.74</v>
      </c>
      <c r="H1106">
        <v>18.7</v>
      </c>
      <c r="K1106">
        <f t="shared" si="232"/>
        <v>0</v>
      </c>
      <c r="L1106">
        <v>3.3</v>
      </c>
      <c r="M1106">
        <v>0</v>
      </c>
    </row>
    <row r="1107" spans="1:13" x14ac:dyDescent="0.2">
      <c r="A1107" s="1">
        <v>44114</v>
      </c>
      <c r="B1107">
        <v>0</v>
      </c>
      <c r="C1107">
        <v>34.299999999999997</v>
      </c>
      <c r="D1107">
        <v>52</v>
      </c>
      <c r="E1107">
        <v>69.7</v>
      </c>
      <c r="F1107">
        <v>23.1</v>
      </c>
      <c r="G1107">
        <v>2.89</v>
      </c>
      <c r="H1107">
        <v>21.13</v>
      </c>
      <c r="K1107">
        <f t="shared" si="232"/>
        <v>0</v>
      </c>
      <c r="L1107">
        <v>2.7</v>
      </c>
      <c r="M1107">
        <v>0</v>
      </c>
    </row>
    <row r="1108" spans="1:13" x14ac:dyDescent="0.2">
      <c r="A1108" s="1">
        <v>44115</v>
      </c>
      <c r="B1108">
        <v>0</v>
      </c>
      <c r="C1108">
        <v>37</v>
      </c>
      <c r="D1108">
        <v>47.9</v>
      </c>
      <c r="E1108">
        <v>58.8</v>
      </c>
      <c r="F1108">
        <v>34.5</v>
      </c>
      <c r="G1108">
        <v>0.73</v>
      </c>
      <c r="H1108">
        <v>10.01</v>
      </c>
      <c r="I1108">
        <v>-2.2999999999999998</v>
      </c>
      <c r="J1108">
        <f t="shared" ref="J1108" si="236">SUM(K1104:K1108)</f>
        <v>0</v>
      </c>
      <c r="K1108">
        <f t="shared" si="232"/>
        <v>0</v>
      </c>
      <c r="L1108">
        <v>2.5</v>
      </c>
      <c r="M1108">
        <v>0</v>
      </c>
    </row>
    <row r="1109" spans="1:13" x14ac:dyDescent="0.2">
      <c r="A1109" s="1">
        <v>44116</v>
      </c>
      <c r="B1109">
        <v>0</v>
      </c>
      <c r="C1109">
        <v>33</v>
      </c>
      <c r="D1109">
        <v>48.7</v>
      </c>
      <c r="E1109">
        <v>64.5</v>
      </c>
      <c r="F1109">
        <v>31.7</v>
      </c>
      <c r="G1109">
        <v>0.33</v>
      </c>
      <c r="H1109">
        <v>15.54</v>
      </c>
      <c r="K1109">
        <f t="shared" si="232"/>
        <v>0</v>
      </c>
      <c r="L1109">
        <v>2.8</v>
      </c>
      <c r="M1109">
        <v>0</v>
      </c>
    </row>
    <row r="1110" spans="1:13" x14ac:dyDescent="0.2">
      <c r="A1110" s="1">
        <v>44117</v>
      </c>
      <c r="B1110">
        <v>0</v>
      </c>
      <c r="C1110">
        <v>34.1</v>
      </c>
      <c r="D1110">
        <v>52.6</v>
      </c>
      <c r="E1110">
        <v>71.099999999999994</v>
      </c>
      <c r="F1110">
        <v>18.7</v>
      </c>
      <c r="G1110">
        <v>2.15</v>
      </c>
      <c r="H1110">
        <v>22.9</v>
      </c>
      <c r="K1110">
        <f t="shared" si="232"/>
        <v>0</v>
      </c>
      <c r="L1110">
        <v>3.5</v>
      </c>
      <c r="M1110">
        <v>0</v>
      </c>
    </row>
    <row r="1111" spans="1:13" x14ac:dyDescent="0.2">
      <c r="A1111" s="1">
        <v>44118</v>
      </c>
      <c r="B1111">
        <v>0</v>
      </c>
      <c r="C1111">
        <v>36.299999999999997</v>
      </c>
      <c r="D1111">
        <v>54.3</v>
      </c>
      <c r="E1111">
        <v>72.400000000000006</v>
      </c>
      <c r="F1111">
        <v>28.4</v>
      </c>
      <c r="G1111">
        <v>2.5499999999999998</v>
      </c>
      <c r="H1111">
        <v>21.34</v>
      </c>
      <c r="K1111">
        <f t="shared" si="232"/>
        <v>0</v>
      </c>
      <c r="L1111">
        <v>3.6</v>
      </c>
      <c r="M1111">
        <v>0</v>
      </c>
    </row>
    <row r="1112" spans="1:13" x14ac:dyDescent="0.2">
      <c r="A1112" s="1">
        <v>44119</v>
      </c>
      <c r="B1112">
        <v>0</v>
      </c>
      <c r="C1112">
        <v>36.6</v>
      </c>
      <c r="D1112">
        <v>54.3</v>
      </c>
      <c r="E1112">
        <v>72</v>
      </c>
      <c r="F1112">
        <v>29.1</v>
      </c>
      <c r="G1112">
        <v>2.1800000000000002</v>
      </c>
      <c r="H1112">
        <v>21.22</v>
      </c>
      <c r="K1112">
        <f t="shared" si="232"/>
        <v>0</v>
      </c>
      <c r="L1112">
        <v>3.7</v>
      </c>
      <c r="M1112">
        <v>0</v>
      </c>
    </row>
    <row r="1113" spans="1:13" x14ac:dyDescent="0.2">
      <c r="A1113" s="1">
        <v>44120</v>
      </c>
      <c r="B1113">
        <v>0</v>
      </c>
      <c r="C1113">
        <v>35.6</v>
      </c>
      <c r="D1113">
        <v>50.8</v>
      </c>
      <c r="E1113">
        <v>66.099999999999994</v>
      </c>
      <c r="F1113">
        <v>22</v>
      </c>
      <c r="G1113">
        <v>3.24</v>
      </c>
      <c r="H1113">
        <v>17.46</v>
      </c>
      <c r="I1113">
        <v>-2.38</v>
      </c>
      <c r="J1113">
        <f t="shared" ref="J1113" si="237">SUM(K1109:K1113)</f>
        <v>0</v>
      </c>
      <c r="K1113">
        <f t="shared" si="232"/>
        <v>0</v>
      </c>
      <c r="L1113">
        <v>3.7</v>
      </c>
      <c r="M1113">
        <v>0</v>
      </c>
    </row>
    <row r="1114" spans="1:13" x14ac:dyDescent="0.2">
      <c r="A1114" s="1">
        <v>44121</v>
      </c>
      <c r="B1114">
        <v>0</v>
      </c>
      <c r="C1114">
        <v>32</v>
      </c>
      <c r="D1114">
        <v>50.1</v>
      </c>
      <c r="E1114">
        <v>68.099999999999994</v>
      </c>
      <c r="F1114">
        <v>19</v>
      </c>
      <c r="G1114">
        <v>3.05</v>
      </c>
      <c r="H1114">
        <v>19.559999999999999</v>
      </c>
      <c r="K1114">
        <f t="shared" si="232"/>
        <v>0</v>
      </c>
      <c r="L1114">
        <v>3.2</v>
      </c>
      <c r="M1114">
        <v>0</v>
      </c>
    </row>
    <row r="1115" spans="1:13" x14ac:dyDescent="0.2">
      <c r="A1115" s="1">
        <v>44122</v>
      </c>
      <c r="B1115">
        <v>0</v>
      </c>
      <c r="C1115">
        <v>34.1</v>
      </c>
      <c r="D1115">
        <v>54.2</v>
      </c>
      <c r="E1115">
        <v>74.3</v>
      </c>
      <c r="F1115">
        <v>22.9</v>
      </c>
      <c r="G1115">
        <v>3.25</v>
      </c>
      <c r="H1115">
        <v>25.03</v>
      </c>
      <c r="K1115">
        <f t="shared" si="232"/>
        <v>0</v>
      </c>
      <c r="L1115">
        <v>3.5</v>
      </c>
      <c r="M1115">
        <v>0</v>
      </c>
    </row>
    <row r="1116" spans="1:13" x14ac:dyDescent="0.2">
      <c r="A1116" s="1">
        <v>44123</v>
      </c>
      <c r="B1116">
        <v>0</v>
      </c>
      <c r="C1116">
        <v>35.9</v>
      </c>
      <c r="D1116">
        <v>53.9</v>
      </c>
      <c r="E1116">
        <v>71.8</v>
      </c>
      <c r="F1116">
        <v>26.7</v>
      </c>
      <c r="G1116">
        <v>2.76</v>
      </c>
      <c r="H1116">
        <v>22.25</v>
      </c>
      <c r="K1116">
        <f t="shared" si="232"/>
        <v>0</v>
      </c>
      <c r="L1116">
        <v>2.7</v>
      </c>
      <c r="M1116">
        <v>0</v>
      </c>
    </row>
    <row r="1117" spans="1:13" x14ac:dyDescent="0.2">
      <c r="A1117" s="1">
        <v>44124</v>
      </c>
      <c r="B1117">
        <v>0</v>
      </c>
      <c r="C1117">
        <v>34.1</v>
      </c>
      <c r="D1117">
        <v>52.5</v>
      </c>
      <c r="E1117">
        <v>71</v>
      </c>
      <c r="F1117">
        <v>23.9</v>
      </c>
      <c r="G1117">
        <v>2.27</v>
      </c>
      <c r="H1117">
        <v>21.92</v>
      </c>
      <c r="K1117">
        <f t="shared" si="232"/>
        <v>0</v>
      </c>
      <c r="L1117">
        <v>2.8</v>
      </c>
      <c r="M1117">
        <v>0</v>
      </c>
    </row>
    <row r="1118" spans="1:13" x14ac:dyDescent="0.2">
      <c r="A1118" s="1">
        <v>44125</v>
      </c>
      <c r="B1118">
        <v>0</v>
      </c>
      <c r="C1118">
        <v>34.1</v>
      </c>
      <c r="D1118">
        <v>52.7</v>
      </c>
      <c r="E1118">
        <v>71.3</v>
      </c>
      <c r="F1118">
        <v>22.2</v>
      </c>
      <c r="G1118">
        <v>2.56</v>
      </c>
      <c r="H1118">
        <v>22.7</v>
      </c>
      <c r="I1118">
        <v>-2.4700000000000002</v>
      </c>
      <c r="J1118">
        <f t="shared" ref="J1118" si="238">SUM(K1114:K1118)</f>
        <v>0</v>
      </c>
      <c r="K1118">
        <f t="shared" si="232"/>
        <v>0</v>
      </c>
      <c r="L1118">
        <v>2.9</v>
      </c>
      <c r="M1118">
        <v>0</v>
      </c>
    </row>
    <row r="1119" spans="1:13" x14ac:dyDescent="0.2">
      <c r="A1119" s="1">
        <v>44126</v>
      </c>
      <c r="B1119">
        <v>0</v>
      </c>
      <c r="C1119">
        <v>33.1</v>
      </c>
      <c r="D1119">
        <v>51.6</v>
      </c>
      <c r="E1119">
        <v>70.2</v>
      </c>
      <c r="F1119">
        <v>24.2</v>
      </c>
      <c r="G1119">
        <v>2.38</v>
      </c>
      <c r="H1119">
        <v>20.87</v>
      </c>
      <c r="K1119">
        <f t="shared" si="232"/>
        <v>0</v>
      </c>
      <c r="L1119">
        <v>2.5</v>
      </c>
      <c r="M1119">
        <v>0</v>
      </c>
    </row>
    <row r="1120" spans="1:13" x14ac:dyDescent="0.2">
      <c r="A1120" s="1">
        <v>44127</v>
      </c>
      <c r="B1120">
        <v>0</v>
      </c>
      <c r="C1120">
        <v>29.4</v>
      </c>
      <c r="D1120">
        <v>43</v>
      </c>
      <c r="E1120">
        <v>56.7</v>
      </c>
      <c r="F1120">
        <v>21.8</v>
      </c>
      <c r="G1120">
        <v>1.85</v>
      </c>
      <c r="H1120">
        <v>10.98</v>
      </c>
      <c r="K1120">
        <f t="shared" si="232"/>
        <v>0</v>
      </c>
      <c r="L1120">
        <v>2.4</v>
      </c>
      <c r="M1120">
        <v>0</v>
      </c>
    </row>
    <row r="1121" spans="1:13" x14ac:dyDescent="0.2">
      <c r="A1121" s="1">
        <v>44128</v>
      </c>
      <c r="B1121">
        <v>0</v>
      </c>
      <c r="C1121">
        <v>26.2</v>
      </c>
      <c r="D1121">
        <v>43.9</v>
      </c>
      <c r="E1121">
        <v>61.6</v>
      </c>
      <c r="F1121">
        <v>20.6</v>
      </c>
      <c r="G1121">
        <v>1.3</v>
      </c>
      <c r="H1121">
        <v>14.91</v>
      </c>
      <c r="K1121">
        <f t="shared" si="232"/>
        <v>0</v>
      </c>
      <c r="L1121">
        <v>2.8</v>
      </c>
      <c r="M1121">
        <v>0</v>
      </c>
    </row>
    <row r="1122" spans="1:13" x14ac:dyDescent="0.2">
      <c r="A1122" s="1">
        <v>44129</v>
      </c>
      <c r="B1122">
        <v>0</v>
      </c>
      <c r="C1122">
        <v>29.6</v>
      </c>
      <c r="D1122">
        <v>45.7</v>
      </c>
      <c r="E1122">
        <v>61.8</v>
      </c>
      <c r="F1122">
        <v>22</v>
      </c>
      <c r="G1122">
        <v>1.23</v>
      </c>
      <c r="H1122">
        <v>14.94</v>
      </c>
      <c r="K1122">
        <f t="shared" si="232"/>
        <v>0</v>
      </c>
      <c r="L1122">
        <v>1.9</v>
      </c>
      <c r="M1122">
        <v>0</v>
      </c>
    </row>
    <row r="1123" spans="1:13" x14ac:dyDescent="0.2">
      <c r="A1123" s="1">
        <v>44130</v>
      </c>
      <c r="B1123">
        <v>0</v>
      </c>
      <c r="C1123">
        <v>20.8</v>
      </c>
      <c r="D1123">
        <v>31.9</v>
      </c>
      <c r="E1123">
        <v>43.1</v>
      </c>
      <c r="F1123">
        <v>8.6</v>
      </c>
      <c r="G1123">
        <v>1.76</v>
      </c>
      <c r="H1123">
        <v>6.08</v>
      </c>
      <c r="I1123">
        <v>-2.56</v>
      </c>
      <c r="J1123">
        <f t="shared" ref="J1123" si="239">SUM(K1119:K1123)</f>
        <v>0</v>
      </c>
      <c r="K1123">
        <f t="shared" si="232"/>
        <v>0</v>
      </c>
      <c r="L1123">
        <v>2.2999999999999998</v>
      </c>
      <c r="M1123">
        <v>0</v>
      </c>
    </row>
    <row r="1124" spans="1:13" x14ac:dyDescent="0.2">
      <c r="A1124" s="1">
        <v>44131</v>
      </c>
      <c r="B1124">
        <v>0</v>
      </c>
      <c r="C1124">
        <v>18.899999999999999</v>
      </c>
      <c r="D1124">
        <v>31.6</v>
      </c>
      <c r="E1124">
        <v>44.4</v>
      </c>
      <c r="F1124">
        <v>-10.4</v>
      </c>
      <c r="G1124">
        <v>2.44</v>
      </c>
      <c r="H1124">
        <v>9.34</v>
      </c>
      <c r="K1124">
        <f t="shared" si="232"/>
        <v>0</v>
      </c>
      <c r="L1124">
        <v>2.2000000000000002</v>
      </c>
      <c r="M1124">
        <v>0</v>
      </c>
    </row>
    <row r="1125" spans="1:13" x14ac:dyDescent="0.2">
      <c r="A1125" s="1">
        <v>44132</v>
      </c>
      <c r="B1125">
        <v>0</v>
      </c>
      <c r="C1125">
        <v>27</v>
      </c>
      <c r="D1125">
        <v>41.8</v>
      </c>
      <c r="E1125">
        <v>56.5</v>
      </c>
      <c r="F1125">
        <v>11.9</v>
      </c>
      <c r="G1125">
        <v>2.84</v>
      </c>
      <c r="H1125">
        <v>12.06</v>
      </c>
      <c r="K1125">
        <f t="shared" si="232"/>
        <v>0</v>
      </c>
      <c r="L1125">
        <v>2.9</v>
      </c>
      <c r="M1125">
        <v>0</v>
      </c>
    </row>
    <row r="1126" spans="1:13" x14ac:dyDescent="0.2">
      <c r="A1126" s="1">
        <v>44133</v>
      </c>
      <c r="B1126">
        <v>0</v>
      </c>
      <c r="C1126">
        <v>26.4</v>
      </c>
      <c r="D1126">
        <v>46.4</v>
      </c>
      <c r="E1126">
        <v>66.5</v>
      </c>
      <c r="F1126">
        <v>11</v>
      </c>
      <c r="G1126">
        <v>2.54</v>
      </c>
      <c r="H1126">
        <v>19.600000000000001</v>
      </c>
      <c r="K1126">
        <f t="shared" si="232"/>
        <v>0</v>
      </c>
      <c r="L1126">
        <v>3.3</v>
      </c>
      <c r="M1126">
        <v>0</v>
      </c>
    </row>
    <row r="1127" spans="1:13" x14ac:dyDescent="0.2">
      <c r="A1127" s="1">
        <v>44134</v>
      </c>
      <c r="B1127">
        <v>0</v>
      </c>
      <c r="C1127">
        <v>27.4</v>
      </c>
      <c r="D1127">
        <v>47.2</v>
      </c>
      <c r="E1127">
        <v>66.900000000000006</v>
      </c>
      <c r="F1127">
        <v>6.4</v>
      </c>
      <c r="G1127">
        <v>3.33</v>
      </c>
      <c r="H1127">
        <v>20.32</v>
      </c>
      <c r="K1127">
        <f t="shared" si="232"/>
        <v>0</v>
      </c>
      <c r="L1127">
        <v>2.6</v>
      </c>
      <c r="M1127">
        <v>0</v>
      </c>
    </row>
    <row r="1128" spans="1:13" x14ac:dyDescent="0.2">
      <c r="A1128" s="1">
        <v>44135</v>
      </c>
      <c r="B1128">
        <v>0</v>
      </c>
      <c r="C1128">
        <v>27.9</v>
      </c>
      <c r="D1128">
        <v>48.1</v>
      </c>
      <c r="E1128">
        <v>68.3</v>
      </c>
      <c r="F1128">
        <v>9.3000000000000007</v>
      </c>
      <c r="G1128">
        <v>3.55</v>
      </c>
      <c r="H1128">
        <v>21.31</v>
      </c>
      <c r="I1128">
        <v>-2.67</v>
      </c>
      <c r="J1128">
        <f t="shared" ref="J1128" si="240">SUM(K1124:K1128)</f>
        <v>0</v>
      </c>
      <c r="K1128">
        <f t="shared" si="232"/>
        <v>0</v>
      </c>
      <c r="L1128">
        <v>2.9</v>
      </c>
      <c r="M1128">
        <v>0</v>
      </c>
    </row>
    <row r="1129" spans="1:13" x14ac:dyDescent="0.2">
      <c r="A1129" s="1">
        <v>44136</v>
      </c>
      <c r="B1129">
        <v>0</v>
      </c>
      <c r="C1129">
        <v>30.6</v>
      </c>
      <c r="D1129">
        <v>49.5</v>
      </c>
      <c r="E1129">
        <v>68.400000000000006</v>
      </c>
      <c r="F1129">
        <v>13</v>
      </c>
      <c r="G1129">
        <v>3.71</v>
      </c>
      <c r="H1129">
        <v>20.74</v>
      </c>
      <c r="K1129">
        <f t="shared" si="232"/>
        <v>0</v>
      </c>
      <c r="L1129">
        <v>3.2</v>
      </c>
      <c r="M1129">
        <v>0</v>
      </c>
    </row>
    <row r="1130" spans="1:13" x14ac:dyDescent="0.2">
      <c r="A1130" s="1">
        <v>44137</v>
      </c>
      <c r="B1130">
        <v>0</v>
      </c>
      <c r="C1130">
        <v>30.9</v>
      </c>
      <c r="D1130">
        <v>50</v>
      </c>
      <c r="E1130">
        <v>69.099999999999994</v>
      </c>
      <c r="F1130">
        <v>13.6</v>
      </c>
      <c r="G1130">
        <v>4.16</v>
      </c>
      <c r="H1130">
        <v>21.19</v>
      </c>
      <c r="K1130">
        <f t="shared" si="232"/>
        <v>0</v>
      </c>
      <c r="L1130">
        <v>2.4</v>
      </c>
      <c r="M1130">
        <v>0</v>
      </c>
    </row>
    <row r="1131" spans="1:13" x14ac:dyDescent="0.2">
      <c r="A1131" s="1">
        <v>44138</v>
      </c>
      <c r="B1131">
        <v>0</v>
      </c>
      <c r="C1131">
        <v>32.200000000000003</v>
      </c>
      <c r="D1131">
        <v>50.8</v>
      </c>
      <c r="E1131">
        <v>69.400000000000006</v>
      </c>
      <c r="F1131">
        <v>13.9</v>
      </c>
      <c r="G1131">
        <v>3.96</v>
      </c>
      <c r="H1131">
        <v>21.44</v>
      </c>
      <c r="K1131">
        <f t="shared" si="232"/>
        <v>0</v>
      </c>
      <c r="L1131">
        <v>2.5</v>
      </c>
      <c r="M1131">
        <v>0</v>
      </c>
    </row>
    <row r="1132" spans="1:13" x14ac:dyDescent="0.2">
      <c r="A1132" s="1">
        <v>44139</v>
      </c>
      <c r="B1132">
        <v>0</v>
      </c>
      <c r="C1132">
        <v>32</v>
      </c>
      <c r="D1132">
        <v>48.5</v>
      </c>
      <c r="E1132">
        <v>64.900000000000006</v>
      </c>
      <c r="F1132">
        <v>15.8</v>
      </c>
      <c r="G1132">
        <v>3.52</v>
      </c>
      <c r="H1132">
        <v>17.96</v>
      </c>
      <c r="K1132">
        <f t="shared" si="232"/>
        <v>0</v>
      </c>
      <c r="L1132">
        <v>2.2000000000000002</v>
      </c>
      <c r="M1132">
        <v>0</v>
      </c>
    </row>
    <row r="1133" spans="1:13" x14ac:dyDescent="0.2">
      <c r="A1133" s="1">
        <v>44140</v>
      </c>
      <c r="B1133">
        <v>0</v>
      </c>
      <c r="C1133">
        <v>31.6</v>
      </c>
      <c r="D1133">
        <v>49</v>
      </c>
      <c r="E1133">
        <v>66.3</v>
      </c>
      <c r="F1133">
        <v>18</v>
      </c>
      <c r="G1133">
        <v>3.02</v>
      </c>
      <c r="H1133">
        <v>19.02</v>
      </c>
      <c r="I1133">
        <v>-2.78</v>
      </c>
      <c r="J1133">
        <f t="shared" ref="J1133" si="241">SUM(K1129:K1133)</f>
        <v>0</v>
      </c>
      <c r="K1133">
        <f t="shared" si="232"/>
        <v>0</v>
      </c>
      <c r="L1133">
        <v>2.8</v>
      </c>
      <c r="M1133">
        <v>0</v>
      </c>
    </row>
    <row r="1134" spans="1:13" x14ac:dyDescent="0.2">
      <c r="A1134" s="1">
        <v>44141</v>
      </c>
      <c r="B1134">
        <v>0</v>
      </c>
      <c r="C1134">
        <v>31.8</v>
      </c>
      <c r="D1134">
        <v>50.5</v>
      </c>
      <c r="E1134">
        <v>69.2</v>
      </c>
      <c r="F1134">
        <v>20.9</v>
      </c>
      <c r="G1134">
        <v>2.85</v>
      </c>
      <c r="H1134">
        <v>20.86</v>
      </c>
      <c r="K1134">
        <f t="shared" si="232"/>
        <v>1.9685049999999999E-2</v>
      </c>
      <c r="L1134">
        <v>1.6</v>
      </c>
      <c r="M1134">
        <v>0.5</v>
      </c>
    </row>
    <row r="1135" spans="1:13" x14ac:dyDescent="0.2">
      <c r="A1135" s="1">
        <v>44142</v>
      </c>
      <c r="B1135">
        <v>0.03</v>
      </c>
      <c r="C1135">
        <v>21.9</v>
      </c>
      <c r="D1135">
        <v>35.799999999999997</v>
      </c>
      <c r="E1135">
        <v>49.7</v>
      </c>
      <c r="F1135">
        <v>22.9</v>
      </c>
      <c r="G1135">
        <v>0.68</v>
      </c>
      <c r="H1135">
        <v>6.82</v>
      </c>
      <c r="K1135">
        <f t="shared" si="232"/>
        <v>0.16929142999999999</v>
      </c>
      <c r="L1135">
        <v>0.8</v>
      </c>
      <c r="M1135">
        <v>4.3</v>
      </c>
    </row>
    <row r="1136" spans="1:13" x14ac:dyDescent="0.2">
      <c r="A1136" s="1">
        <v>44143</v>
      </c>
      <c r="B1136">
        <v>0.19</v>
      </c>
      <c r="C1136">
        <v>18</v>
      </c>
      <c r="D1136">
        <v>26.2</v>
      </c>
      <c r="E1136">
        <v>34.299999999999997</v>
      </c>
      <c r="F1136">
        <v>20.2</v>
      </c>
      <c r="G1136">
        <v>0.18</v>
      </c>
      <c r="H1136">
        <v>3.16</v>
      </c>
      <c r="K1136">
        <f t="shared" si="232"/>
        <v>0.16929142999999999</v>
      </c>
      <c r="L1136">
        <v>0.5</v>
      </c>
      <c r="M1136">
        <v>4.3</v>
      </c>
    </row>
    <row r="1137" spans="1:13" x14ac:dyDescent="0.2">
      <c r="A1137" s="1">
        <v>44144</v>
      </c>
      <c r="B1137">
        <v>0.12</v>
      </c>
      <c r="C1137">
        <v>9.6</v>
      </c>
      <c r="D1137">
        <v>18.600000000000001</v>
      </c>
      <c r="E1137">
        <v>27.6</v>
      </c>
      <c r="F1137">
        <v>13.1</v>
      </c>
      <c r="G1137">
        <v>0.24</v>
      </c>
      <c r="H1137">
        <v>2.16</v>
      </c>
      <c r="K1137">
        <f t="shared" si="232"/>
        <v>0</v>
      </c>
      <c r="L1137">
        <v>0.8</v>
      </c>
      <c r="M1137">
        <v>0</v>
      </c>
    </row>
    <row r="1138" spans="1:13" x14ac:dyDescent="0.2">
      <c r="A1138" s="1">
        <v>44145</v>
      </c>
      <c r="B1138">
        <v>0</v>
      </c>
      <c r="C1138">
        <v>8.6</v>
      </c>
      <c r="D1138">
        <v>20.6</v>
      </c>
      <c r="E1138">
        <v>32.6</v>
      </c>
      <c r="F1138">
        <v>14.6</v>
      </c>
      <c r="G1138">
        <v>0.23</v>
      </c>
      <c r="H1138">
        <v>2.92</v>
      </c>
      <c r="I1138">
        <v>-2.87</v>
      </c>
      <c r="J1138">
        <f t="shared" ref="J1138" si="242">SUM(K1134:K1138)</f>
        <v>0.35826791000000002</v>
      </c>
      <c r="K1138">
        <f t="shared" si="232"/>
        <v>0</v>
      </c>
      <c r="L1138">
        <v>1.4</v>
      </c>
      <c r="M1138">
        <v>0</v>
      </c>
    </row>
    <row r="1139" spans="1:13" x14ac:dyDescent="0.2">
      <c r="A1139" s="1">
        <v>44146</v>
      </c>
      <c r="B1139">
        <v>0</v>
      </c>
      <c r="C1139">
        <v>15.2</v>
      </c>
      <c r="D1139">
        <v>31.1</v>
      </c>
      <c r="E1139">
        <v>47</v>
      </c>
      <c r="F1139">
        <v>17.100000000000001</v>
      </c>
      <c r="G1139">
        <v>0.27</v>
      </c>
      <c r="H1139">
        <v>7.21</v>
      </c>
      <c r="K1139">
        <f t="shared" si="232"/>
        <v>0</v>
      </c>
      <c r="L1139">
        <v>1.4</v>
      </c>
      <c r="M1139">
        <v>0</v>
      </c>
    </row>
    <row r="1140" spans="1:13" x14ac:dyDescent="0.2">
      <c r="A1140" s="1">
        <v>44147</v>
      </c>
      <c r="B1140">
        <v>0</v>
      </c>
      <c r="C1140">
        <v>16.899999999999999</v>
      </c>
      <c r="D1140">
        <v>30.7</v>
      </c>
      <c r="E1140">
        <v>44.6</v>
      </c>
      <c r="F1140">
        <v>11.7</v>
      </c>
      <c r="G1140">
        <v>0.78</v>
      </c>
      <c r="H1140">
        <v>7.41</v>
      </c>
      <c r="K1140">
        <f t="shared" si="232"/>
        <v>0</v>
      </c>
      <c r="L1140">
        <v>1.7</v>
      </c>
      <c r="M1140">
        <v>0</v>
      </c>
    </row>
    <row r="1141" spans="1:13" x14ac:dyDescent="0.2">
      <c r="A1141" s="1">
        <v>44148</v>
      </c>
      <c r="B1141">
        <v>0</v>
      </c>
      <c r="C1141">
        <v>12.6</v>
      </c>
      <c r="D1141">
        <v>30.4</v>
      </c>
      <c r="E1141">
        <v>48.1</v>
      </c>
      <c r="F1141">
        <v>10.1</v>
      </c>
      <c r="G1141">
        <v>0.87</v>
      </c>
      <c r="H1141">
        <v>9.3000000000000007</v>
      </c>
      <c r="K1141">
        <f t="shared" si="232"/>
        <v>0.32677182999999999</v>
      </c>
      <c r="L1141">
        <v>1.3</v>
      </c>
      <c r="M1141">
        <v>8.3000000000000007</v>
      </c>
    </row>
    <row r="1142" spans="1:13" x14ac:dyDescent="0.2">
      <c r="A1142" s="1">
        <v>44149</v>
      </c>
      <c r="B1142">
        <v>0.38</v>
      </c>
      <c r="C1142">
        <v>27.8</v>
      </c>
      <c r="D1142">
        <v>32.4</v>
      </c>
      <c r="E1142">
        <v>37.1</v>
      </c>
      <c r="F1142">
        <v>25.8</v>
      </c>
      <c r="G1142">
        <v>0.22</v>
      </c>
      <c r="H1142">
        <v>4.45</v>
      </c>
      <c r="K1142">
        <f t="shared" si="232"/>
        <v>0</v>
      </c>
      <c r="L1142">
        <v>1.3</v>
      </c>
      <c r="M1142">
        <v>0</v>
      </c>
    </row>
    <row r="1143" spans="1:13" x14ac:dyDescent="0.2">
      <c r="A1143" s="1">
        <v>44150</v>
      </c>
      <c r="B1143">
        <v>0</v>
      </c>
      <c r="C1143">
        <v>20.5</v>
      </c>
      <c r="D1143">
        <v>32.299999999999997</v>
      </c>
      <c r="E1143">
        <v>44</v>
      </c>
      <c r="F1143">
        <v>18</v>
      </c>
      <c r="G1143">
        <v>0.13</v>
      </c>
      <c r="H1143">
        <v>6.53</v>
      </c>
      <c r="I1143">
        <v>-2.94</v>
      </c>
      <c r="J1143">
        <f t="shared" ref="J1143" si="243">SUM(K1139:K1143)</f>
        <v>0.32677182999999999</v>
      </c>
      <c r="K1143">
        <f t="shared" si="232"/>
        <v>0</v>
      </c>
      <c r="L1143">
        <v>1.8</v>
      </c>
      <c r="M1143">
        <v>0</v>
      </c>
    </row>
    <row r="1144" spans="1:13" x14ac:dyDescent="0.2">
      <c r="A1144" s="1">
        <v>44151</v>
      </c>
      <c r="B1144">
        <v>0</v>
      </c>
      <c r="C1144">
        <v>33.1</v>
      </c>
      <c r="D1144">
        <v>41.7</v>
      </c>
      <c r="E1144">
        <v>50.3</v>
      </c>
      <c r="F1144">
        <v>23.2</v>
      </c>
      <c r="G1144">
        <v>1.84</v>
      </c>
      <c r="H1144">
        <v>7.93</v>
      </c>
      <c r="K1144">
        <f t="shared" si="232"/>
        <v>0</v>
      </c>
      <c r="L1144">
        <v>2.5</v>
      </c>
      <c r="M1144">
        <v>0</v>
      </c>
    </row>
    <row r="1145" spans="1:13" x14ac:dyDescent="0.2">
      <c r="A1145" s="1">
        <v>44152</v>
      </c>
      <c r="B1145">
        <v>0</v>
      </c>
      <c r="C1145">
        <v>28.6</v>
      </c>
      <c r="D1145">
        <v>45.8</v>
      </c>
      <c r="E1145">
        <v>63</v>
      </c>
      <c r="F1145">
        <v>20.8</v>
      </c>
      <c r="G1145">
        <v>1.66</v>
      </c>
      <c r="H1145">
        <v>16.329999999999998</v>
      </c>
      <c r="K1145">
        <f t="shared" si="232"/>
        <v>0.72047282999999995</v>
      </c>
      <c r="L1145">
        <v>2.2000000000000002</v>
      </c>
      <c r="M1145">
        <v>18.3</v>
      </c>
    </row>
    <row r="1146" spans="1:13" x14ac:dyDescent="0.2">
      <c r="A1146" s="1">
        <v>44153</v>
      </c>
      <c r="B1146">
        <v>0.81</v>
      </c>
      <c r="C1146">
        <v>32.5</v>
      </c>
      <c r="D1146">
        <v>42.5</v>
      </c>
      <c r="E1146">
        <v>52.5</v>
      </c>
      <c r="F1146">
        <v>23.9</v>
      </c>
      <c r="G1146">
        <v>0.2</v>
      </c>
      <c r="H1146">
        <v>10.52</v>
      </c>
      <c r="K1146">
        <f t="shared" si="232"/>
        <v>1.4724417399999998</v>
      </c>
      <c r="L1146">
        <v>0.5</v>
      </c>
      <c r="M1146">
        <v>37.4</v>
      </c>
    </row>
    <row r="1147" spans="1:13" x14ac:dyDescent="0.2">
      <c r="A1147" s="1">
        <v>44154</v>
      </c>
      <c r="B1147">
        <v>1.41</v>
      </c>
      <c r="C1147">
        <v>29.5</v>
      </c>
      <c r="D1147">
        <v>33.200000000000003</v>
      </c>
      <c r="E1147">
        <v>37</v>
      </c>
      <c r="F1147">
        <v>29.7</v>
      </c>
      <c r="G1147">
        <v>0.21</v>
      </c>
      <c r="H1147">
        <v>1.46</v>
      </c>
      <c r="K1147">
        <f t="shared" si="232"/>
        <v>0</v>
      </c>
      <c r="L1147">
        <v>1</v>
      </c>
      <c r="M1147">
        <v>0</v>
      </c>
    </row>
    <row r="1148" spans="1:13" x14ac:dyDescent="0.2">
      <c r="A1148" s="1">
        <v>44155</v>
      </c>
      <c r="B1148">
        <v>0</v>
      </c>
      <c r="C1148">
        <v>21.4</v>
      </c>
      <c r="D1148">
        <v>31.7</v>
      </c>
      <c r="E1148">
        <v>41.9</v>
      </c>
      <c r="F1148">
        <v>22.5</v>
      </c>
      <c r="G1148">
        <v>0.28999999999999998</v>
      </c>
      <c r="H1148">
        <v>4.25</v>
      </c>
      <c r="I1148">
        <v>-2.91</v>
      </c>
      <c r="J1148">
        <f t="shared" ref="J1148" si="244">SUM(K1144:K1148)</f>
        <v>2.1929145699999997</v>
      </c>
      <c r="K1148">
        <f t="shared" si="232"/>
        <v>0</v>
      </c>
      <c r="L1148">
        <v>1.3</v>
      </c>
      <c r="M1148">
        <v>0</v>
      </c>
    </row>
    <row r="1149" spans="1:13" x14ac:dyDescent="0.2">
      <c r="A1149" s="1">
        <v>44156</v>
      </c>
      <c r="B1149">
        <v>0</v>
      </c>
      <c r="C1149">
        <v>18.100000000000001</v>
      </c>
      <c r="D1149">
        <v>30.5</v>
      </c>
      <c r="E1149">
        <v>42.9</v>
      </c>
      <c r="F1149">
        <v>22.3</v>
      </c>
      <c r="G1149">
        <v>0.04</v>
      </c>
      <c r="H1149">
        <v>3.83</v>
      </c>
      <c r="K1149">
        <f t="shared" si="232"/>
        <v>0</v>
      </c>
      <c r="L1149">
        <v>1.5</v>
      </c>
      <c r="M1149">
        <v>0</v>
      </c>
    </row>
    <row r="1150" spans="1:13" x14ac:dyDescent="0.2">
      <c r="A1150" s="1">
        <v>44157</v>
      </c>
      <c r="B1150">
        <v>0</v>
      </c>
      <c r="C1150">
        <v>17</v>
      </c>
      <c r="D1150">
        <v>30.4</v>
      </c>
      <c r="E1150">
        <v>43.8</v>
      </c>
      <c r="F1150">
        <v>23.1</v>
      </c>
      <c r="G1150">
        <v>0.02</v>
      </c>
      <c r="H1150">
        <v>4</v>
      </c>
      <c r="K1150">
        <f t="shared" si="232"/>
        <v>0</v>
      </c>
      <c r="L1150">
        <v>1.5</v>
      </c>
      <c r="M1150">
        <v>0</v>
      </c>
    </row>
    <row r="1151" spans="1:13" x14ac:dyDescent="0.2">
      <c r="A1151" s="1">
        <v>44158</v>
      </c>
      <c r="B1151">
        <v>0.01</v>
      </c>
      <c r="C1151">
        <v>21.9</v>
      </c>
      <c r="D1151">
        <v>35.799999999999997</v>
      </c>
      <c r="E1151">
        <v>49.7</v>
      </c>
      <c r="F1151">
        <v>22.1</v>
      </c>
      <c r="G1151">
        <v>0.23</v>
      </c>
      <c r="H1151">
        <v>8.93</v>
      </c>
      <c r="K1151">
        <f t="shared" si="232"/>
        <v>1.5748040000000001E-2</v>
      </c>
      <c r="L1151">
        <v>1</v>
      </c>
      <c r="M1151">
        <v>0.4</v>
      </c>
    </row>
    <row r="1152" spans="1:13" x14ac:dyDescent="0.2">
      <c r="A1152" s="1">
        <v>44159</v>
      </c>
      <c r="B1152">
        <v>0</v>
      </c>
      <c r="C1152">
        <v>21.8</v>
      </c>
      <c r="D1152">
        <v>32.700000000000003</v>
      </c>
      <c r="E1152">
        <v>43.5</v>
      </c>
      <c r="F1152">
        <v>23.7</v>
      </c>
      <c r="G1152">
        <v>0.26</v>
      </c>
      <c r="H1152">
        <v>5.13</v>
      </c>
      <c r="K1152">
        <f t="shared" si="232"/>
        <v>0</v>
      </c>
      <c r="L1152">
        <v>1.2</v>
      </c>
      <c r="M1152">
        <v>0</v>
      </c>
    </row>
    <row r="1153" spans="1:13" x14ac:dyDescent="0.2">
      <c r="A1153" s="1">
        <v>44160</v>
      </c>
      <c r="B1153">
        <v>0</v>
      </c>
      <c r="C1153">
        <v>19.7</v>
      </c>
      <c r="D1153">
        <v>34.799999999999997</v>
      </c>
      <c r="E1153">
        <v>49.8</v>
      </c>
      <c r="F1153">
        <v>22.8</v>
      </c>
      <c r="G1153">
        <v>0.47</v>
      </c>
      <c r="H1153">
        <v>7.91</v>
      </c>
      <c r="I1153">
        <v>-2.9</v>
      </c>
      <c r="J1153">
        <f t="shared" ref="J1153" si="245">SUM(K1149:K1153)</f>
        <v>3.543309E-2</v>
      </c>
      <c r="K1153">
        <f t="shared" si="232"/>
        <v>1.9685049999999999E-2</v>
      </c>
      <c r="L1153">
        <v>1</v>
      </c>
      <c r="M1153">
        <v>0.5</v>
      </c>
    </row>
    <row r="1154" spans="1:13" x14ac:dyDescent="0.2">
      <c r="A1154" s="1">
        <v>44161</v>
      </c>
      <c r="B1154">
        <v>0.01</v>
      </c>
      <c r="C1154">
        <v>17.899999999999999</v>
      </c>
      <c r="D1154">
        <v>28.5</v>
      </c>
      <c r="E1154">
        <v>39.1</v>
      </c>
      <c r="F1154">
        <v>19.3</v>
      </c>
      <c r="G1154">
        <v>0.46</v>
      </c>
      <c r="H1154">
        <v>4.18</v>
      </c>
      <c r="K1154">
        <f t="shared" si="232"/>
        <v>0</v>
      </c>
      <c r="L1154">
        <v>0.9</v>
      </c>
      <c r="M1154">
        <v>0</v>
      </c>
    </row>
    <row r="1155" spans="1:13" x14ac:dyDescent="0.2">
      <c r="A1155" s="1">
        <v>44162</v>
      </c>
      <c r="B1155">
        <v>0</v>
      </c>
      <c r="C1155">
        <v>15.4</v>
      </c>
      <c r="D1155">
        <v>24.7</v>
      </c>
      <c r="E1155">
        <v>34</v>
      </c>
      <c r="F1155">
        <v>11.6</v>
      </c>
      <c r="G1155">
        <v>0.43</v>
      </c>
      <c r="H1155">
        <v>4</v>
      </c>
      <c r="K1155">
        <f t="shared" ref="K1155:K1218" si="246">0.0393701*M1155</f>
        <v>0</v>
      </c>
      <c r="L1155">
        <v>1.6</v>
      </c>
      <c r="M1155">
        <v>0</v>
      </c>
    </row>
    <row r="1156" spans="1:13" x14ac:dyDescent="0.2">
      <c r="A1156" s="1">
        <v>44163</v>
      </c>
      <c r="B1156">
        <v>0</v>
      </c>
      <c r="C1156">
        <v>16.5</v>
      </c>
      <c r="D1156">
        <v>31</v>
      </c>
      <c r="E1156">
        <v>45.4</v>
      </c>
      <c r="F1156">
        <v>13.4</v>
      </c>
      <c r="G1156">
        <v>0.79</v>
      </c>
      <c r="H1156">
        <v>7.49</v>
      </c>
      <c r="K1156">
        <f t="shared" si="246"/>
        <v>0</v>
      </c>
      <c r="L1156">
        <v>1.3</v>
      </c>
      <c r="M1156">
        <v>0</v>
      </c>
    </row>
    <row r="1157" spans="1:13" x14ac:dyDescent="0.2">
      <c r="A1157" s="1">
        <v>44164</v>
      </c>
      <c r="B1157">
        <v>0</v>
      </c>
      <c r="C1157">
        <v>19.8</v>
      </c>
      <c r="D1157">
        <v>36.200000000000003</v>
      </c>
      <c r="E1157">
        <v>52.6</v>
      </c>
      <c r="F1157">
        <v>16</v>
      </c>
      <c r="G1157">
        <v>1.01</v>
      </c>
      <c r="H1157">
        <v>10.35</v>
      </c>
      <c r="K1157">
        <f t="shared" si="246"/>
        <v>2.7559069999999998E-2</v>
      </c>
      <c r="L1157">
        <v>1.7</v>
      </c>
      <c r="M1157">
        <v>0.7</v>
      </c>
    </row>
    <row r="1158" spans="1:13" x14ac:dyDescent="0.2">
      <c r="A1158" s="1">
        <v>44165</v>
      </c>
      <c r="B1158">
        <v>0.01</v>
      </c>
      <c r="C1158">
        <v>19.899999999999999</v>
      </c>
      <c r="D1158">
        <v>35.5</v>
      </c>
      <c r="E1158">
        <v>51.2</v>
      </c>
      <c r="F1158">
        <v>16.5</v>
      </c>
      <c r="G1158">
        <v>1.01</v>
      </c>
      <c r="H1158">
        <v>9.27</v>
      </c>
      <c r="I1158">
        <v>-2.91</v>
      </c>
      <c r="J1158">
        <f t="shared" ref="J1158" si="247">SUM(K1154:K1158)</f>
        <v>2.7559069999999998E-2</v>
      </c>
      <c r="K1158">
        <f t="shared" si="246"/>
        <v>0</v>
      </c>
      <c r="L1158">
        <v>1.9</v>
      </c>
      <c r="M1158">
        <v>0</v>
      </c>
    </row>
    <row r="1159" spans="1:13" x14ac:dyDescent="0.2">
      <c r="A1159" s="1">
        <v>44166</v>
      </c>
      <c r="B1159">
        <v>0</v>
      </c>
      <c r="C1159">
        <v>26</v>
      </c>
      <c r="D1159">
        <v>38.5</v>
      </c>
      <c r="E1159">
        <v>50.9</v>
      </c>
      <c r="F1159">
        <v>13.1</v>
      </c>
      <c r="G1159">
        <v>2.08</v>
      </c>
      <c r="H1159">
        <v>10.41</v>
      </c>
      <c r="K1159">
        <f t="shared" si="246"/>
        <v>0</v>
      </c>
      <c r="L1159">
        <v>1.7</v>
      </c>
      <c r="M1159">
        <v>0</v>
      </c>
    </row>
    <row r="1160" spans="1:13" x14ac:dyDescent="0.2">
      <c r="A1160" s="1">
        <v>44167</v>
      </c>
      <c r="B1160">
        <v>0</v>
      </c>
      <c r="C1160">
        <v>23.1</v>
      </c>
      <c r="D1160">
        <v>35.200000000000003</v>
      </c>
      <c r="E1160">
        <v>47.3</v>
      </c>
      <c r="F1160">
        <v>18.5</v>
      </c>
      <c r="G1160">
        <v>1.1100000000000001</v>
      </c>
      <c r="H1160">
        <v>7.19</v>
      </c>
      <c r="K1160">
        <f t="shared" si="246"/>
        <v>0</v>
      </c>
      <c r="L1160">
        <v>1.9</v>
      </c>
      <c r="M1160">
        <v>0</v>
      </c>
    </row>
    <row r="1161" spans="1:13" x14ac:dyDescent="0.2">
      <c r="A1161" s="1">
        <v>44168</v>
      </c>
      <c r="B1161">
        <v>0</v>
      </c>
      <c r="C1161">
        <v>23.2</v>
      </c>
      <c r="D1161">
        <v>36.200000000000003</v>
      </c>
      <c r="E1161">
        <v>49.1</v>
      </c>
      <c r="F1161">
        <v>17.5</v>
      </c>
      <c r="G1161">
        <v>1.28</v>
      </c>
      <c r="H1161">
        <v>8.24</v>
      </c>
      <c r="K1161">
        <f t="shared" si="246"/>
        <v>0</v>
      </c>
      <c r="L1161">
        <v>1.6</v>
      </c>
      <c r="M1161">
        <v>0</v>
      </c>
    </row>
    <row r="1162" spans="1:13" x14ac:dyDescent="0.2">
      <c r="A1162" s="1">
        <v>44169</v>
      </c>
      <c r="B1162">
        <v>0</v>
      </c>
      <c r="C1162">
        <v>23.7</v>
      </c>
      <c r="D1162">
        <v>38.200000000000003</v>
      </c>
      <c r="E1162">
        <v>52.8</v>
      </c>
      <c r="F1162">
        <v>18.899999999999999</v>
      </c>
      <c r="G1162">
        <v>1.47</v>
      </c>
      <c r="H1162">
        <v>9.9600000000000009</v>
      </c>
      <c r="K1162">
        <f t="shared" si="246"/>
        <v>0</v>
      </c>
      <c r="L1162">
        <v>1.4</v>
      </c>
      <c r="M1162">
        <v>0</v>
      </c>
    </row>
    <row r="1163" spans="1:13" x14ac:dyDescent="0.2">
      <c r="A1163" s="1">
        <v>44170</v>
      </c>
      <c r="B1163">
        <v>0</v>
      </c>
      <c r="C1163">
        <v>24.1</v>
      </c>
      <c r="D1163">
        <v>37.200000000000003</v>
      </c>
      <c r="E1163">
        <v>50.4</v>
      </c>
      <c r="F1163">
        <v>17.399999999999999</v>
      </c>
      <c r="G1163">
        <v>1.36</v>
      </c>
      <c r="H1163">
        <v>8.86</v>
      </c>
      <c r="J1163">
        <f t="shared" ref="J1163" si="248">SUM(K1159:K1163)</f>
        <v>0</v>
      </c>
      <c r="K1163">
        <f t="shared" si="246"/>
        <v>0</v>
      </c>
      <c r="L1163">
        <v>1.6</v>
      </c>
      <c r="M1163">
        <v>0</v>
      </c>
    </row>
    <row r="1164" spans="1:13" x14ac:dyDescent="0.2">
      <c r="A1164" s="1">
        <v>44171</v>
      </c>
      <c r="B1164">
        <v>0</v>
      </c>
      <c r="C1164">
        <v>25</v>
      </c>
      <c r="D1164">
        <v>38.299999999999997</v>
      </c>
      <c r="E1164">
        <v>51.6</v>
      </c>
      <c r="F1164">
        <v>18</v>
      </c>
      <c r="G1164">
        <v>1.64</v>
      </c>
      <c r="H1164">
        <v>9.32</v>
      </c>
      <c r="K1164">
        <f t="shared" si="246"/>
        <v>0</v>
      </c>
      <c r="L1164">
        <v>1.2</v>
      </c>
      <c r="M1164">
        <v>0</v>
      </c>
    </row>
    <row r="1165" spans="1:13" x14ac:dyDescent="0.2">
      <c r="A1165" s="1">
        <v>44172</v>
      </c>
      <c r="B1165">
        <v>0</v>
      </c>
      <c r="C1165">
        <v>26.8</v>
      </c>
      <c r="D1165">
        <v>35.6</v>
      </c>
      <c r="E1165">
        <v>44.4</v>
      </c>
      <c r="F1165">
        <v>18.3</v>
      </c>
      <c r="G1165">
        <v>1.1499999999999999</v>
      </c>
      <c r="H1165">
        <v>6.54</v>
      </c>
      <c r="K1165">
        <f t="shared" si="246"/>
        <v>0</v>
      </c>
      <c r="L1165">
        <v>1.5</v>
      </c>
      <c r="M1165">
        <v>0</v>
      </c>
    </row>
    <row r="1166" spans="1:13" x14ac:dyDescent="0.2">
      <c r="A1166" s="1">
        <v>44173</v>
      </c>
      <c r="B1166">
        <v>0</v>
      </c>
      <c r="C1166">
        <v>23</v>
      </c>
      <c r="D1166">
        <v>34.299999999999997</v>
      </c>
      <c r="E1166">
        <v>45.6</v>
      </c>
      <c r="F1166">
        <v>17.100000000000001</v>
      </c>
      <c r="G1166">
        <v>0.8</v>
      </c>
      <c r="H1166">
        <v>7.04</v>
      </c>
      <c r="K1166">
        <f t="shared" si="246"/>
        <v>0</v>
      </c>
      <c r="L1166">
        <v>2.2999999999999998</v>
      </c>
      <c r="M1166">
        <v>0</v>
      </c>
    </row>
    <row r="1167" spans="1:13" x14ac:dyDescent="0.2">
      <c r="A1167" s="1">
        <v>44174</v>
      </c>
      <c r="B1167">
        <v>0</v>
      </c>
      <c r="C1167">
        <v>23.9</v>
      </c>
      <c r="D1167">
        <v>39.9</v>
      </c>
      <c r="E1167">
        <v>55.9</v>
      </c>
      <c r="F1167">
        <v>12.3</v>
      </c>
      <c r="G1167">
        <v>2.2599999999999998</v>
      </c>
      <c r="H1167">
        <v>13.01</v>
      </c>
      <c r="K1167">
        <f t="shared" si="246"/>
        <v>0</v>
      </c>
      <c r="L1167">
        <v>1.7</v>
      </c>
      <c r="M1167">
        <v>0</v>
      </c>
    </row>
    <row r="1168" spans="1:13" x14ac:dyDescent="0.2">
      <c r="A1168" s="1">
        <v>44175</v>
      </c>
      <c r="B1168">
        <v>0</v>
      </c>
      <c r="C1168">
        <v>26.1</v>
      </c>
      <c r="D1168">
        <v>39.6</v>
      </c>
      <c r="E1168">
        <v>53.1</v>
      </c>
      <c r="F1168">
        <v>16.600000000000001</v>
      </c>
      <c r="G1168">
        <v>1.25</v>
      </c>
      <c r="H1168">
        <v>10.92</v>
      </c>
      <c r="J1168">
        <f t="shared" ref="J1168" si="249">SUM(K1164:K1168)</f>
        <v>0</v>
      </c>
      <c r="K1168">
        <f t="shared" si="246"/>
        <v>0</v>
      </c>
      <c r="L1168">
        <v>1.3</v>
      </c>
      <c r="M1168">
        <v>0</v>
      </c>
    </row>
    <row r="1169" spans="1:13" x14ac:dyDescent="0.2">
      <c r="A1169" s="1">
        <v>44176</v>
      </c>
      <c r="B1169">
        <v>0</v>
      </c>
      <c r="C1169">
        <v>24.2</v>
      </c>
      <c r="D1169">
        <v>35.6</v>
      </c>
      <c r="E1169">
        <v>47</v>
      </c>
      <c r="F1169">
        <v>14.2</v>
      </c>
      <c r="G1169">
        <v>1.1100000000000001</v>
      </c>
      <c r="H1169">
        <v>8</v>
      </c>
      <c r="K1169">
        <f t="shared" si="246"/>
        <v>8.2677210000000001E-2</v>
      </c>
      <c r="L1169">
        <v>1.4</v>
      </c>
      <c r="M1169">
        <v>2.1</v>
      </c>
    </row>
    <row r="1170" spans="1:13" x14ac:dyDescent="0.2">
      <c r="A1170" s="1">
        <v>44177</v>
      </c>
      <c r="B1170">
        <v>0.08</v>
      </c>
      <c r="C1170">
        <v>27.7</v>
      </c>
      <c r="D1170">
        <v>34.5</v>
      </c>
      <c r="E1170">
        <v>41.3</v>
      </c>
      <c r="F1170">
        <v>17.899999999999999</v>
      </c>
      <c r="G1170">
        <v>0.74</v>
      </c>
      <c r="H1170">
        <v>7.07</v>
      </c>
      <c r="K1170">
        <f t="shared" si="246"/>
        <v>7.4803189999999992E-2</v>
      </c>
      <c r="L1170">
        <v>0.8</v>
      </c>
      <c r="M1170">
        <v>1.9</v>
      </c>
    </row>
    <row r="1171" spans="1:13" x14ac:dyDescent="0.2">
      <c r="A1171" s="1">
        <v>44178</v>
      </c>
      <c r="B1171">
        <v>7.0000000000000007E-2</v>
      </c>
      <c r="C1171">
        <v>25.2</v>
      </c>
      <c r="D1171">
        <v>30.5</v>
      </c>
      <c r="E1171">
        <v>35.799999999999997</v>
      </c>
      <c r="F1171">
        <v>19.8</v>
      </c>
      <c r="G1171">
        <v>0.42</v>
      </c>
      <c r="H1171">
        <v>4.07</v>
      </c>
      <c r="K1171">
        <f t="shared" si="246"/>
        <v>0.87795323000000003</v>
      </c>
      <c r="L1171">
        <v>0.7</v>
      </c>
      <c r="M1171">
        <v>22.3</v>
      </c>
    </row>
    <row r="1172" spans="1:13" x14ac:dyDescent="0.2">
      <c r="A1172" s="1">
        <v>44179</v>
      </c>
      <c r="B1172">
        <v>0.88</v>
      </c>
      <c r="C1172">
        <v>26</v>
      </c>
      <c r="D1172">
        <v>31.5</v>
      </c>
      <c r="E1172">
        <v>36.9</v>
      </c>
      <c r="F1172">
        <v>27</v>
      </c>
      <c r="G1172">
        <v>0.19</v>
      </c>
      <c r="H1172">
        <v>3.3</v>
      </c>
      <c r="K1172">
        <f t="shared" si="246"/>
        <v>0</v>
      </c>
      <c r="L1172">
        <v>0.6</v>
      </c>
      <c r="M1172">
        <v>0</v>
      </c>
    </row>
    <row r="1173" spans="1:13" x14ac:dyDescent="0.2">
      <c r="A1173" s="1">
        <v>44180</v>
      </c>
      <c r="B1173">
        <v>0</v>
      </c>
      <c r="C1173">
        <v>19.2</v>
      </c>
      <c r="D1173">
        <v>25.4</v>
      </c>
      <c r="E1173">
        <v>31.7</v>
      </c>
      <c r="F1173">
        <v>22.1</v>
      </c>
      <c r="G1173">
        <v>0.23</v>
      </c>
      <c r="H1173">
        <v>1.05</v>
      </c>
      <c r="J1173">
        <f t="shared" ref="J1173" si="250">SUM(K1169:K1173)</f>
        <v>1.12992187</v>
      </c>
      <c r="K1173">
        <f t="shared" si="246"/>
        <v>9.4488239999999987E-2</v>
      </c>
      <c r="L1173">
        <v>0.8</v>
      </c>
      <c r="M1173">
        <v>2.4</v>
      </c>
    </row>
    <row r="1174" spans="1:13" x14ac:dyDescent="0.2">
      <c r="A1174" s="1">
        <v>44181</v>
      </c>
      <c r="B1174">
        <v>0.09</v>
      </c>
      <c r="C1174">
        <v>19.2</v>
      </c>
      <c r="D1174">
        <v>29.4</v>
      </c>
      <c r="E1174">
        <v>39.6</v>
      </c>
      <c r="F1174">
        <v>23.5</v>
      </c>
      <c r="G1174">
        <v>0.23</v>
      </c>
      <c r="H1174">
        <v>3.79</v>
      </c>
      <c r="K1174">
        <f t="shared" si="246"/>
        <v>0.21259854</v>
      </c>
      <c r="L1174">
        <v>0.9</v>
      </c>
      <c r="M1174">
        <v>5.4</v>
      </c>
    </row>
    <row r="1175" spans="1:13" x14ac:dyDescent="0.2">
      <c r="A1175" s="1">
        <v>44182</v>
      </c>
      <c r="B1175">
        <v>0.24</v>
      </c>
      <c r="C1175">
        <v>24.1</v>
      </c>
      <c r="D1175">
        <v>32.700000000000003</v>
      </c>
      <c r="E1175">
        <v>41.4</v>
      </c>
      <c r="F1175">
        <v>25.5</v>
      </c>
      <c r="G1175">
        <v>0.15</v>
      </c>
      <c r="H1175">
        <v>3.8</v>
      </c>
      <c r="K1175">
        <f t="shared" si="246"/>
        <v>0.32677182999999999</v>
      </c>
      <c r="L1175">
        <v>0.5</v>
      </c>
      <c r="M1175">
        <v>8.3000000000000007</v>
      </c>
    </row>
    <row r="1176" spans="1:13" x14ac:dyDescent="0.2">
      <c r="A1176" s="1">
        <v>44183</v>
      </c>
      <c r="B1176">
        <v>0.27</v>
      </c>
      <c r="C1176">
        <v>17.7</v>
      </c>
      <c r="D1176">
        <v>27.4</v>
      </c>
      <c r="E1176">
        <v>37</v>
      </c>
      <c r="F1176">
        <v>22.4</v>
      </c>
      <c r="G1176">
        <v>0.16</v>
      </c>
      <c r="H1176">
        <v>2.0499999999999998</v>
      </c>
      <c r="K1176">
        <f t="shared" si="246"/>
        <v>0.10236226</v>
      </c>
      <c r="L1176">
        <v>0.9</v>
      </c>
      <c r="M1176">
        <v>2.6</v>
      </c>
    </row>
    <row r="1177" spans="1:13" x14ac:dyDescent="0.2">
      <c r="A1177" s="1">
        <v>44184</v>
      </c>
      <c r="B1177">
        <v>0.08</v>
      </c>
      <c r="C1177">
        <v>15.5</v>
      </c>
      <c r="D1177">
        <v>28</v>
      </c>
      <c r="E1177">
        <v>40.4</v>
      </c>
      <c r="F1177">
        <v>20.399999999999999</v>
      </c>
      <c r="G1177">
        <v>0.26</v>
      </c>
      <c r="H1177">
        <v>3.86</v>
      </c>
      <c r="K1177">
        <f t="shared" si="246"/>
        <v>0</v>
      </c>
      <c r="L1177">
        <v>1.6</v>
      </c>
      <c r="M1177">
        <v>0</v>
      </c>
    </row>
    <row r="1178" spans="1:13" x14ac:dyDescent="0.2">
      <c r="A1178" s="1">
        <v>44185</v>
      </c>
      <c r="B1178">
        <v>0</v>
      </c>
      <c r="C1178">
        <v>22.1</v>
      </c>
      <c r="D1178">
        <v>34.700000000000003</v>
      </c>
      <c r="E1178">
        <v>47.3</v>
      </c>
      <c r="F1178">
        <v>19.5</v>
      </c>
      <c r="G1178">
        <v>0.72</v>
      </c>
      <c r="H1178">
        <v>7.28</v>
      </c>
      <c r="J1178">
        <f t="shared" ref="J1178" si="251">SUM(K1174:K1178)</f>
        <v>0.64173263000000003</v>
      </c>
      <c r="K1178">
        <f t="shared" si="246"/>
        <v>0</v>
      </c>
      <c r="L1178">
        <v>1.7</v>
      </c>
      <c r="M1178">
        <v>0</v>
      </c>
    </row>
    <row r="1179" spans="1:13" x14ac:dyDescent="0.2">
      <c r="A1179" s="1">
        <v>44186</v>
      </c>
      <c r="B1179">
        <v>0</v>
      </c>
      <c r="C1179">
        <v>23.2</v>
      </c>
      <c r="D1179">
        <v>38.799999999999997</v>
      </c>
      <c r="E1179">
        <v>54.5</v>
      </c>
      <c r="F1179">
        <v>18.100000000000001</v>
      </c>
      <c r="G1179">
        <v>2.02</v>
      </c>
      <c r="H1179">
        <v>11.19</v>
      </c>
      <c r="K1179">
        <f t="shared" si="246"/>
        <v>0</v>
      </c>
      <c r="L1179">
        <v>2</v>
      </c>
      <c r="M1179">
        <v>0</v>
      </c>
    </row>
    <row r="1180" spans="1:13" x14ac:dyDescent="0.2">
      <c r="A1180" s="1">
        <v>44187</v>
      </c>
      <c r="B1180">
        <v>0</v>
      </c>
      <c r="C1180">
        <v>25.5</v>
      </c>
      <c r="D1180">
        <v>39.299999999999997</v>
      </c>
      <c r="E1180">
        <v>53</v>
      </c>
      <c r="F1180">
        <v>13.9</v>
      </c>
      <c r="G1180">
        <v>0.75</v>
      </c>
      <c r="H1180">
        <v>11.13</v>
      </c>
      <c r="K1180">
        <f t="shared" si="246"/>
        <v>1.1811029999999998E-2</v>
      </c>
      <c r="L1180">
        <v>1.6</v>
      </c>
      <c r="M1180">
        <v>0.3</v>
      </c>
    </row>
    <row r="1181" spans="1:13" x14ac:dyDescent="0.2">
      <c r="A1181" s="1">
        <v>44188</v>
      </c>
      <c r="B1181">
        <v>0</v>
      </c>
      <c r="C1181">
        <v>18</v>
      </c>
      <c r="D1181">
        <v>31.6</v>
      </c>
      <c r="E1181">
        <v>45.2</v>
      </c>
      <c r="F1181">
        <v>16.100000000000001</v>
      </c>
      <c r="G1181">
        <v>0.42</v>
      </c>
      <c r="H1181">
        <v>7.32</v>
      </c>
      <c r="K1181">
        <f t="shared" si="246"/>
        <v>0</v>
      </c>
      <c r="L1181">
        <v>1.4</v>
      </c>
      <c r="M1181">
        <v>0</v>
      </c>
    </row>
    <row r="1182" spans="1:13" x14ac:dyDescent="0.2">
      <c r="A1182" s="1">
        <v>44189</v>
      </c>
      <c r="B1182">
        <v>0</v>
      </c>
      <c r="C1182">
        <v>12.9</v>
      </c>
      <c r="D1182">
        <v>25.1</v>
      </c>
      <c r="E1182">
        <v>37.299999999999997</v>
      </c>
      <c r="F1182">
        <v>8.1999999999999993</v>
      </c>
      <c r="G1182">
        <v>0.55000000000000004</v>
      </c>
      <c r="H1182">
        <v>5.08</v>
      </c>
      <c r="K1182">
        <f t="shared" si="246"/>
        <v>0</v>
      </c>
      <c r="L1182">
        <v>1.6</v>
      </c>
      <c r="M1182">
        <v>0</v>
      </c>
    </row>
    <row r="1183" spans="1:13" x14ac:dyDescent="0.2">
      <c r="A1183" s="1">
        <v>44190</v>
      </c>
      <c r="B1183">
        <v>0</v>
      </c>
      <c r="C1183">
        <v>18.100000000000001</v>
      </c>
      <c r="D1183">
        <v>32.1</v>
      </c>
      <c r="E1183">
        <v>46</v>
      </c>
      <c r="F1183">
        <v>11.6</v>
      </c>
      <c r="G1183">
        <v>1.1399999999999999</v>
      </c>
      <c r="H1183">
        <v>7.86</v>
      </c>
      <c r="J1183">
        <f t="shared" ref="J1183" si="252">SUM(K1179:K1183)</f>
        <v>0.38976398999999995</v>
      </c>
      <c r="K1183">
        <f t="shared" si="246"/>
        <v>0.37795295999999995</v>
      </c>
      <c r="L1183">
        <v>1.6</v>
      </c>
      <c r="M1183">
        <v>9.6</v>
      </c>
    </row>
    <row r="1184" spans="1:13" x14ac:dyDescent="0.2">
      <c r="A1184" s="1">
        <v>44191</v>
      </c>
      <c r="B1184">
        <v>0.46</v>
      </c>
      <c r="C1184">
        <v>30</v>
      </c>
      <c r="D1184">
        <v>36.299999999999997</v>
      </c>
      <c r="E1184">
        <v>42.6</v>
      </c>
      <c r="F1184">
        <v>25.1</v>
      </c>
      <c r="G1184">
        <v>0.6</v>
      </c>
      <c r="H1184">
        <v>5.0599999999999996</v>
      </c>
      <c r="K1184">
        <f t="shared" si="246"/>
        <v>0.3543309</v>
      </c>
      <c r="L1184">
        <v>0.8</v>
      </c>
      <c r="M1184">
        <v>9</v>
      </c>
    </row>
    <row r="1185" spans="1:13" x14ac:dyDescent="0.2">
      <c r="A1185" s="1">
        <v>44192</v>
      </c>
      <c r="B1185">
        <v>0.34</v>
      </c>
      <c r="C1185">
        <v>19.8</v>
      </c>
      <c r="D1185">
        <v>26.5</v>
      </c>
      <c r="E1185">
        <v>33.299999999999997</v>
      </c>
      <c r="F1185">
        <v>22.6</v>
      </c>
      <c r="G1185">
        <v>0.14000000000000001</v>
      </c>
      <c r="H1185">
        <v>1.45</v>
      </c>
      <c r="K1185">
        <f t="shared" si="246"/>
        <v>0</v>
      </c>
      <c r="L1185">
        <v>1</v>
      </c>
      <c r="M1185">
        <v>0</v>
      </c>
    </row>
    <row r="1186" spans="1:13" x14ac:dyDescent="0.2">
      <c r="A1186" s="1">
        <v>44193</v>
      </c>
      <c r="B1186">
        <v>0</v>
      </c>
      <c r="C1186">
        <v>17.600000000000001</v>
      </c>
      <c r="D1186">
        <v>25.3</v>
      </c>
      <c r="E1186">
        <v>32.9</v>
      </c>
      <c r="F1186">
        <v>20.5</v>
      </c>
      <c r="G1186">
        <v>0.25</v>
      </c>
      <c r="H1186">
        <v>1.71</v>
      </c>
      <c r="K1186">
        <f t="shared" si="246"/>
        <v>0</v>
      </c>
      <c r="L1186">
        <v>0.7</v>
      </c>
      <c r="M1186">
        <v>0</v>
      </c>
    </row>
    <row r="1187" spans="1:13" x14ac:dyDescent="0.2">
      <c r="A1187" s="1">
        <v>44194</v>
      </c>
      <c r="B1187">
        <v>0.01</v>
      </c>
      <c r="C1187">
        <v>17.2</v>
      </c>
      <c r="D1187">
        <v>25</v>
      </c>
      <c r="E1187">
        <v>32.700000000000003</v>
      </c>
      <c r="F1187">
        <v>18.8</v>
      </c>
      <c r="G1187">
        <v>0.35</v>
      </c>
      <c r="H1187">
        <v>2.3199999999999998</v>
      </c>
      <c r="K1187">
        <f t="shared" si="246"/>
        <v>3.543309E-2</v>
      </c>
      <c r="L1187">
        <v>1</v>
      </c>
      <c r="M1187">
        <v>0.9</v>
      </c>
    </row>
    <row r="1188" spans="1:13" x14ac:dyDescent="0.2">
      <c r="A1188" s="1">
        <v>44195</v>
      </c>
      <c r="B1188">
        <v>0.03</v>
      </c>
      <c r="C1188">
        <v>12.5</v>
      </c>
      <c r="D1188">
        <v>25.3</v>
      </c>
      <c r="E1188">
        <v>38</v>
      </c>
      <c r="F1188">
        <v>13.1</v>
      </c>
      <c r="G1188">
        <v>0.36</v>
      </c>
      <c r="H1188">
        <v>4.3099999999999996</v>
      </c>
      <c r="I1188">
        <v>-3.13</v>
      </c>
      <c r="J1188">
        <f t="shared" ref="J1188" si="253">SUM(K1184:K1188)</f>
        <v>0.48818923999999997</v>
      </c>
      <c r="K1188">
        <f t="shared" si="246"/>
        <v>9.8425249999999992E-2</v>
      </c>
      <c r="L1188">
        <v>1.4</v>
      </c>
      <c r="M1188">
        <v>2.5</v>
      </c>
    </row>
    <row r="1189" spans="1:13" x14ac:dyDescent="0.2">
      <c r="A1189" s="1">
        <v>44196</v>
      </c>
      <c r="B1189">
        <v>0.11</v>
      </c>
      <c r="C1189">
        <v>17.600000000000001</v>
      </c>
      <c r="D1189">
        <v>29.6</v>
      </c>
      <c r="E1189">
        <v>41.7</v>
      </c>
      <c r="F1189">
        <v>15.5</v>
      </c>
      <c r="G1189">
        <v>0.13</v>
      </c>
      <c r="H1189">
        <v>7.14</v>
      </c>
      <c r="K1189">
        <f t="shared" si="246"/>
        <v>2.7559069999999998E-2</v>
      </c>
      <c r="L1189">
        <v>0.5</v>
      </c>
      <c r="M1189">
        <v>0.7</v>
      </c>
    </row>
    <row r="1190" spans="1:13" x14ac:dyDescent="0.2">
      <c r="A1190" s="1">
        <v>44197</v>
      </c>
      <c r="B1190">
        <v>0.04</v>
      </c>
      <c r="C1190">
        <v>17.2</v>
      </c>
      <c r="D1190">
        <v>26.1</v>
      </c>
      <c r="E1190">
        <v>35</v>
      </c>
      <c r="F1190">
        <v>20.100000000000001</v>
      </c>
      <c r="G1190">
        <v>0.21</v>
      </c>
      <c r="H1190">
        <v>2.68</v>
      </c>
      <c r="K1190">
        <f t="shared" si="246"/>
        <v>0</v>
      </c>
      <c r="L1190">
        <v>1.1000000000000001</v>
      </c>
      <c r="M1190">
        <v>0</v>
      </c>
    </row>
    <row r="1191" spans="1:13" x14ac:dyDescent="0.2">
      <c r="A1191" s="1">
        <v>44198</v>
      </c>
      <c r="B1191">
        <v>0.01</v>
      </c>
      <c r="C1191">
        <v>14.2</v>
      </c>
      <c r="D1191">
        <v>28.6</v>
      </c>
      <c r="E1191">
        <v>43</v>
      </c>
      <c r="F1191">
        <v>19.100000000000001</v>
      </c>
      <c r="G1191">
        <v>0.43</v>
      </c>
      <c r="H1191">
        <v>5.88</v>
      </c>
      <c r="K1191">
        <f t="shared" si="246"/>
        <v>3.9370099999999998E-2</v>
      </c>
      <c r="L1191">
        <v>0.8</v>
      </c>
      <c r="M1191">
        <v>1</v>
      </c>
    </row>
    <row r="1192" spans="1:13" x14ac:dyDescent="0.2">
      <c r="A1192" s="1">
        <v>44199</v>
      </c>
      <c r="B1192">
        <v>0.06</v>
      </c>
      <c r="C1192">
        <v>26.5</v>
      </c>
      <c r="D1192">
        <v>33.4</v>
      </c>
      <c r="E1192">
        <v>40.200000000000003</v>
      </c>
      <c r="F1192">
        <v>28.8</v>
      </c>
      <c r="G1192">
        <v>0.28999999999999998</v>
      </c>
      <c r="H1192">
        <v>2.84</v>
      </c>
      <c r="K1192">
        <f t="shared" si="246"/>
        <v>5.1181129999999998E-2</v>
      </c>
      <c r="L1192">
        <v>1</v>
      </c>
      <c r="M1192">
        <v>1.3</v>
      </c>
    </row>
    <row r="1193" spans="1:13" x14ac:dyDescent="0.2">
      <c r="A1193" s="1">
        <v>44200</v>
      </c>
      <c r="B1193">
        <v>7.0000000000000007E-2</v>
      </c>
      <c r="C1193">
        <v>28.8</v>
      </c>
      <c r="D1193">
        <v>35</v>
      </c>
      <c r="E1193">
        <v>41.3</v>
      </c>
      <c r="F1193">
        <v>27.3</v>
      </c>
      <c r="G1193">
        <v>0.54</v>
      </c>
      <c r="H1193">
        <v>3.61</v>
      </c>
      <c r="K1193">
        <f t="shared" si="246"/>
        <v>0.53543335999999997</v>
      </c>
      <c r="L1193">
        <v>0.9</v>
      </c>
      <c r="M1193">
        <v>13.6</v>
      </c>
    </row>
    <row r="1194" spans="1:13" x14ac:dyDescent="0.2">
      <c r="A1194" s="1">
        <v>44201</v>
      </c>
      <c r="B1194">
        <v>0.52</v>
      </c>
      <c r="C1194">
        <v>25.9</v>
      </c>
      <c r="D1194">
        <v>31.7</v>
      </c>
      <c r="E1194">
        <v>37.5</v>
      </c>
      <c r="F1194">
        <v>27.5</v>
      </c>
      <c r="G1194">
        <v>0.36</v>
      </c>
      <c r="H1194">
        <v>1.95</v>
      </c>
      <c r="I1194">
        <v>-3.15</v>
      </c>
      <c r="J1194">
        <f>SUM(K1189:K1194)</f>
        <v>0.65354365999999997</v>
      </c>
      <c r="K1194">
        <f t="shared" si="246"/>
        <v>0</v>
      </c>
      <c r="L1194">
        <v>1.2</v>
      </c>
      <c r="M1194">
        <v>0</v>
      </c>
    </row>
    <row r="1195" spans="1:13" x14ac:dyDescent="0.2">
      <c r="A1195" s="1">
        <v>44202</v>
      </c>
      <c r="B1195">
        <v>0</v>
      </c>
      <c r="C1195">
        <v>17.5</v>
      </c>
      <c r="D1195">
        <v>29.5</v>
      </c>
      <c r="E1195">
        <v>41.6</v>
      </c>
      <c r="F1195">
        <v>21.3</v>
      </c>
      <c r="G1195">
        <v>0.19</v>
      </c>
      <c r="H1195">
        <v>4.5199999999999996</v>
      </c>
      <c r="K1195">
        <f t="shared" si="246"/>
        <v>0</v>
      </c>
      <c r="L1195">
        <v>1.4</v>
      </c>
      <c r="M1195">
        <v>0</v>
      </c>
    </row>
    <row r="1196" spans="1:13" x14ac:dyDescent="0.2">
      <c r="A1196" s="1">
        <v>44203</v>
      </c>
      <c r="B1196">
        <v>0.02</v>
      </c>
      <c r="C1196">
        <v>19.100000000000001</v>
      </c>
      <c r="D1196">
        <v>31.9</v>
      </c>
      <c r="E1196">
        <v>44.7</v>
      </c>
      <c r="F1196">
        <v>16.2</v>
      </c>
      <c r="G1196">
        <v>0.55000000000000004</v>
      </c>
      <c r="H1196">
        <v>8.09</v>
      </c>
      <c r="K1196">
        <f t="shared" si="246"/>
        <v>0</v>
      </c>
      <c r="L1196">
        <v>1.4</v>
      </c>
      <c r="M1196">
        <v>0</v>
      </c>
    </row>
    <row r="1197" spans="1:13" x14ac:dyDescent="0.2">
      <c r="A1197" s="1">
        <v>44204</v>
      </c>
      <c r="B1197">
        <v>0</v>
      </c>
      <c r="C1197">
        <v>14.3</v>
      </c>
      <c r="D1197">
        <v>29.9</v>
      </c>
      <c r="E1197">
        <v>45.6</v>
      </c>
      <c r="F1197">
        <v>14.4</v>
      </c>
      <c r="G1197">
        <v>0.7</v>
      </c>
      <c r="H1197">
        <v>7.9</v>
      </c>
      <c r="K1197">
        <f t="shared" si="246"/>
        <v>0</v>
      </c>
      <c r="L1197">
        <v>1.3</v>
      </c>
      <c r="M1197">
        <v>0</v>
      </c>
    </row>
    <row r="1198" spans="1:13" x14ac:dyDescent="0.2">
      <c r="A1198" s="1">
        <v>44205</v>
      </c>
      <c r="B1198">
        <v>0</v>
      </c>
      <c r="C1198">
        <v>19.399999999999999</v>
      </c>
      <c r="D1198">
        <v>29.6</v>
      </c>
      <c r="E1198">
        <v>39.799999999999997</v>
      </c>
      <c r="F1198">
        <v>20.9</v>
      </c>
      <c r="G1198">
        <v>0.37</v>
      </c>
      <c r="H1198">
        <v>4.16</v>
      </c>
      <c r="K1198">
        <f t="shared" si="246"/>
        <v>0</v>
      </c>
      <c r="L1198">
        <v>1.3</v>
      </c>
      <c r="M1198">
        <v>0</v>
      </c>
    </row>
    <row r="1199" spans="1:13" x14ac:dyDescent="0.2">
      <c r="A1199" s="1">
        <v>44206</v>
      </c>
      <c r="B1199">
        <v>0</v>
      </c>
      <c r="C1199">
        <v>13.3</v>
      </c>
      <c r="D1199">
        <v>28.4</v>
      </c>
      <c r="E1199">
        <v>43.6</v>
      </c>
      <c r="F1199">
        <v>14.6</v>
      </c>
      <c r="G1199">
        <v>0.33</v>
      </c>
      <c r="H1199">
        <v>6.89</v>
      </c>
      <c r="I1199">
        <v>-3.16</v>
      </c>
      <c r="J1199">
        <f>SUM(K1195:K1199)</f>
        <v>0</v>
      </c>
      <c r="K1199">
        <f t="shared" si="246"/>
        <v>0</v>
      </c>
      <c r="L1199">
        <v>0.9</v>
      </c>
      <c r="M1199">
        <v>0</v>
      </c>
    </row>
    <row r="1200" spans="1:13" x14ac:dyDescent="0.2">
      <c r="A1200" s="1">
        <v>44207</v>
      </c>
      <c r="B1200">
        <v>0</v>
      </c>
      <c r="C1200">
        <v>22.3</v>
      </c>
      <c r="D1200">
        <v>33.200000000000003</v>
      </c>
      <c r="E1200">
        <v>44.1</v>
      </c>
      <c r="F1200">
        <v>21.8</v>
      </c>
      <c r="G1200">
        <v>0.5</v>
      </c>
      <c r="H1200">
        <v>5.49</v>
      </c>
      <c r="K1200">
        <f t="shared" si="246"/>
        <v>0</v>
      </c>
      <c r="L1200">
        <v>1.7</v>
      </c>
      <c r="M1200">
        <v>0</v>
      </c>
    </row>
    <row r="1201" spans="1:13" x14ac:dyDescent="0.2">
      <c r="A1201" s="1">
        <v>44208</v>
      </c>
      <c r="B1201">
        <v>0</v>
      </c>
      <c r="C1201">
        <v>21.7</v>
      </c>
      <c r="D1201">
        <v>37</v>
      </c>
      <c r="E1201">
        <v>52.3</v>
      </c>
      <c r="F1201">
        <v>20.100000000000001</v>
      </c>
      <c r="G1201">
        <v>0.65</v>
      </c>
      <c r="H1201">
        <v>10.25</v>
      </c>
      <c r="K1201">
        <f t="shared" si="246"/>
        <v>0</v>
      </c>
      <c r="L1201">
        <v>1.7</v>
      </c>
      <c r="M1201">
        <v>0</v>
      </c>
    </row>
    <row r="1202" spans="1:13" x14ac:dyDescent="0.2">
      <c r="A1202" s="1">
        <v>44209</v>
      </c>
      <c r="B1202">
        <v>0</v>
      </c>
      <c r="C1202">
        <v>31.7</v>
      </c>
      <c r="D1202">
        <v>39.4</v>
      </c>
      <c r="E1202">
        <v>47.1</v>
      </c>
      <c r="F1202">
        <v>21.2</v>
      </c>
      <c r="G1202">
        <v>0.77</v>
      </c>
      <c r="H1202">
        <v>8.34</v>
      </c>
      <c r="K1202">
        <f t="shared" si="246"/>
        <v>0</v>
      </c>
      <c r="L1202">
        <v>1.1000000000000001</v>
      </c>
      <c r="M1202">
        <v>0</v>
      </c>
    </row>
    <row r="1203" spans="1:13" x14ac:dyDescent="0.2">
      <c r="A1203" s="1">
        <v>44210</v>
      </c>
      <c r="B1203">
        <v>0</v>
      </c>
      <c r="C1203">
        <v>27</v>
      </c>
      <c r="D1203">
        <v>37.6</v>
      </c>
      <c r="E1203">
        <v>48.2</v>
      </c>
      <c r="F1203">
        <v>31.9</v>
      </c>
      <c r="G1203">
        <v>0.3</v>
      </c>
      <c r="H1203">
        <v>4.7699999999999996</v>
      </c>
      <c r="K1203">
        <f t="shared" si="246"/>
        <v>0</v>
      </c>
      <c r="L1203">
        <v>1.5</v>
      </c>
      <c r="M1203">
        <v>0</v>
      </c>
    </row>
    <row r="1204" spans="1:13" x14ac:dyDescent="0.2">
      <c r="A1204" s="1">
        <v>44211</v>
      </c>
      <c r="B1204">
        <v>0</v>
      </c>
      <c r="C1204">
        <v>24</v>
      </c>
      <c r="D1204">
        <v>40.299999999999997</v>
      </c>
      <c r="E1204">
        <v>56.5</v>
      </c>
      <c r="F1204">
        <v>20.5</v>
      </c>
      <c r="G1204">
        <v>0.92</v>
      </c>
      <c r="H1204">
        <v>12.48</v>
      </c>
      <c r="I1204">
        <v>-3.16</v>
      </c>
      <c r="J1204">
        <f t="shared" ref="J1204" si="254">SUM(K1199:K1204)</f>
        <v>0</v>
      </c>
      <c r="K1204">
        <f t="shared" si="246"/>
        <v>0</v>
      </c>
      <c r="L1204">
        <v>2</v>
      </c>
      <c r="M1204">
        <v>0</v>
      </c>
    </row>
    <row r="1205" spans="1:13" x14ac:dyDescent="0.2">
      <c r="A1205" s="1">
        <v>44212</v>
      </c>
      <c r="B1205">
        <v>0</v>
      </c>
      <c r="C1205">
        <v>27.4</v>
      </c>
      <c r="D1205">
        <v>43.3</v>
      </c>
      <c r="E1205">
        <v>59.2</v>
      </c>
      <c r="F1205">
        <v>22.8</v>
      </c>
      <c r="G1205">
        <v>1.0900000000000001</v>
      </c>
      <c r="H1205">
        <v>14.4</v>
      </c>
      <c r="K1205">
        <f t="shared" si="246"/>
        <v>0</v>
      </c>
      <c r="L1205">
        <v>1.4</v>
      </c>
      <c r="M1205">
        <v>0</v>
      </c>
    </row>
    <row r="1206" spans="1:13" x14ac:dyDescent="0.2">
      <c r="A1206" s="1">
        <v>44213</v>
      </c>
      <c r="B1206">
        <v>0</v>
      </c>
      <c r="C1206">
        <v>27.5</v>
      </c>
      <c r="D1206">
        <v>40.299999999999997</v>
      </c>
      <c r="E1206">
        <v>53.1</v>
      </c>
      <c r="F1206">
        <v>26.7</v>
      </c>
      <c r="G1206">
        <v>0.56999999999999995</v>
      </c>
      <c r="H1206">
        <v>8.35</v>
      </c>
      <c r="K1206">
        <f t="shared" si="246"/>
        <v>0</v>
      </c>
      <c r="L1206">
        <v>1.6</v>
      </c>
      <c r="M1206">
        <v>0</v>
      </c>
    </row>
    <row r="1207" spans="1:13" x14ac:dyDescent="0.2">
      <c r="A1207" s="1">
        <v>44214</v>
      </c>
      <c r="B1207">
        <v>0</v>
      </c>
      <c r="C1207">
        <v>26.5</v>
      </c>
      <c r="D1207">
        <v>40.6</v>
      </c>
      <c r="E1207">
        <v>54.6</v>
      </c>
      <c r="F1207">
        <v>24.6</v>
      </c>
      <c r="G1207">
        <v>0.56000000000000005</v>
      </c>
      <c r="H1207">
        <v>10.53</v>
      </c>
      <c r="K1207">
        <f t="shared" si="246"/>
        <v>0</v>
      </c>
      <c r="L1207">
        <v>1.7</v>
      </c>
      <c r="M1207">
        <v>0</v>
      </c>
    </row>
    <row r="1208" spans="1:13" x14ac:dyDescent="0.2">
      <c r="A1208" s="1">
        <v>44215</v>
      </c>
      <c r="B1208">
        <v>0</v>
      </c>
      <c r="C1208">
        <v>23.4</v>
      </c>
      <c r="D1208">
        <v>34.299999999999997</v>
      </c>
      <c r="E1208">
        <v>45.1</v>
      </c>
      <c r="F1208">
        <v>12.5</v>
      </c>
      <c r="G1208">
        <v>1.38</v>
      </c>
      <c r="H1208">
        <v>7.88</v>
      </c>
      <c r="K1208">
        <f t="shared" si="246"/>
        <v>0</v>
      </c>
      <c r="L1208">
        <v>1.5</v>
      </c>
      <c r="M1208">
        <v>0</v>
      </c>
    </row>
    <row r="1209" spans="1:13" x14ac:dyDescent="0.2">
      <c r="A1209" s="1">
        <v>44216</v>
      </c>
      <c r="B1209">
        <v>0</v>
      </c>
      <c r="C1209">
        <v>19.100000000000001</v>
      </c>
      <c r="D1209">
        <v>25.8</v>
      </c>
      <c r="E1209">
        <v>32.4</v>
      </c>
      <c r="F1209">
        <v>9.1999999999999993</v>
      </c>
      <c r="G1209">
        <v>1.1599999999999999</v>
      </c>
      <c r="H1209">
        <v>3.88</v>
      </c>
      <c r="I1209">
        <v>-3.18</v>
      </c>
      <c r="J1209">
        <f t="shared" ref="J1209" si="255">SUM(K1205:K1209)</f>
        <v>0</v>
      </c>
      <c r="K1209">
        <f t="shared" si="246"/>
        <v>0</v>
      </c>
      <c r="L1209">
        <v>1.5</v>
      </c>
      <c r="M1209">
        <v>0</v>
      </c>
    </row>
    <row r="1210" spans="1:13" x14ac:dyDescent="0.2">
      <c r="A1210" s="1">
        <v>44217</v>
      </c>
      <c r="B1210">
        <v>0</v>
      </c>
      <c r="C1210">
        <v>18.3</v>
      </c>
      <c r="D1210">
        <v>34</v>
      </c>
      <c r="E1210">
        <v>49.7</v>
      </c>
      <c r="F1210">
        <v>14.2</v>
      </c>
      <c r="G1210">
        <v>0.89</v>
      </c>
      <c r="H1210">
        <v>9.42</v>
      </c>
      <c r="K1210">
        <f t="shared" si="246"/>
        <v>0</v>
      </c>
      <c r="L1210">
        <v>1.3</v>
      </c>
      <c r="M1210">
        <v>0</v>
      </c>
    </row>
    <row r="1211" spans="1:13" x14ac:dyDescent="0.2">
      <c r="A1211" s="1">
        <v>44218</v>
      </c>
      <c r="B1211">
        <v>0</v>
      </c>
      <c r="C1211">
        <v>18.7</v>
      </c>
      <c r="D1211">
        <v>32.700000000000003</v>
      </c>
      <c r="E1211">
        <v>46.8</v>
      </c>
      <c r="F1211">
        <v>16</v>
      </c>
      <c r="G1211">
        <v>0.98</v>
      </c>
      <c r="H1211">
        <v>7.86</v>
      </c>
      <c r="K1211">
        <f t="shared" si="246"/>
        <v>3.1496080000000003E-2</v>
      </c>
      <c r="L1211">
        <v>1</v>
      </c>
      <c r="M1211">
        <v>0.8</v>
      </c>
    </row>
    <row r="1212" spans="1:13" x14ac:dyDescent="0.2">
      <c r="A1212" s="1">
        <v>44219</v>
      </c>
      <c r="B1212">
        <v>0.03</v>
      </c>
      <c r="C1212">
        <v>20.9</v>
      </c>
      <c r="D1212">
        <v>27.9</v>
      </c>
      <c r="E1212">
        <v>34.799999999999997</v>
      </c>
      <c r="F1212">
        <v>17.7</v>
      </c>
      <c r="G1212">
        <v>0.56999999999999995</v>
      </c>
      <c r="H1212">
        <v>3.82</v>
      </c>
      <c r="K1212">
        <f t="shared" si="246"/>
        <v>2.7559069999999998E-2</v>
      </c>
      <c r="L1212">
        <v>1</v>
      </c>
      <c r="M1212">
        <v>0.7</v>
      </c>
    </row>
    <row r="1213" spans="1:13" x14ac:dyDescent="0.2">
      <c r="A1213" s="1">
        <v>44220</v>
      </c>
      <c r="B1213">
        <v>0.02</v>
      </c>
      <c r="C1213">
        <v>19</v>
      </c>
      <c r="D1213">
        <v>25.6</v>
      </c>
      <c r="E1213">
        <v>32.1</v>
      </c>
      <c r="F1213">
        <v>19.5</v>
      </c>
      <c r="G1213">
        <v>0.34</v>
      </c>
      <c r="H1213">
        <v>2.35</v>
      </c>
      <c r="K1213">
        <f t="shared" si="246"/>
        <v>9.4488239999999987E-2</v>
      </c>
      <c r="L1213">
        <v>0.8</v>
      </c>
      <c r="M1213">
        <v>2.4</v>
      </c>
    </row>
    <row r="1214" spans="1:13" x14ac:dyDescent="0.2">
      <c r="A1214" s="1">
        <v>44221</v>
      </c>
      <c r="B1214">
        <v>0.09</v>
      </c>
      <c r="C1214">
        <v>11.7</v>
      </c>
      <c r="D1214">
        <v>22.8</v>
      </c>
      <c r="E1214">
        <v>33.9</v>
      </c>
      <c r="F1214">
        <v>17.899999999999999</v>
      </c>
      <c r="G1214">
        <v>0.11</v>
      </c>
      <c r="H1214">
        <v>3.42</v>
      </c>
      <c r="I1214">
        <v>-3.19</v>
      </c>
      <c r="J1214">
        <f t="shared" ref="J1214" si="256">SUM(K1209:K1214)</f>
        <v>0.23228358999999998</v>
      </c>
      <c r="K1214">
        <f t="shared" si="246"/>
        <v>7.8740199999999996E-2</v>
      </c>
      <c r="L1214">
        <v>0.6</v>
      </c>
      <c r="M1214">
        <v>2</v>
      </c>
    </row>
    <row r="1215" spans="1:13" x14ac:dyDescent="0.2">
      <c r="A1215" s="1">
        <v>44222</v>
      </c>
      <c r="B1215">
        <v>7.0000000000000007E-2</v>
      </c>
      <c r="C1215">
        <v>15.2</v>
      </c>
      <c r="D1215">
        <v>19.899999999999999</v>
      </c>
      <c r="E1215">
        <v>24.6</v>
      </c>
      <c r="F1215">
        <v>13.5</v>
      </c>
      <c r="G1215">
        <v>0.37</v>
      </c>
      <c r="H1215">
        <v>1.37</v>
      </c>
      <c r="K1215">
        <f t="shared" si="246"/>
        <v>0.39763800999999999</v>
      </c>
      <c r="L1215">
        <v>0.8</v>
      </c>
      <c r="M1215">
        <v>10.1</v>
      </c>
    </row>
    <row r="1216" spans="1:13" x14ac:dyDescent="0.2">
      <c r="A1216" s="1">
        <v>44223</v>
      </c>
      <c r="B1216">
        <v>0.5</v>
      </c>
      <c r="C1216">
        <v>3.3</v>
      </c>
      <c r="D1216">
        <v>15.7</v>
      </c>
      <c r="E1216">
        <v>28.2</v>
      </c>
      <c r="F1216">
        <v>13</v>
      </c>
      <c r="G1216">
        <v>0.13</v>
      </c>
      <c r="H1216">
        <v>2.58</v>
      </c>
      <c r="K1216">
        <f t="shared" si="246"/>
        <v>1.3700794799999998</v>
      </c>
      <c r="L1216">
        <v>0.8</v>
      </c>
      <c r="M1216">
        <v>34.799999999999997</v>
      </c>
    </row>
    <row r="1217" spans="1:13" x14ac:dyDescent="0.2">
      <c r="A1217" s="1">
        <v>44224</v>
      </c>
      <c r="B1217">
        <v>1.61</v>
      </c>
      <c r="C1217">
        <v>25.2</v>
      </c>
      <c r="D1217">
        <v>27.6</v>
      </c>
      <c r="E1217">
        <v>29.9</v>
      </c>
      <c r="F1217">
        <v>25.6</v>
      </c>
      <c r="G1217">
        <v>0.15</v>
      </c>
      <c r="H1217">
        <v>1.03</v>
      </c>
      <c r="K1217">
        <f t="shared" si="246"/>
        <v>1.12598486</v>
      </c>
      <c r="L1217">
        <v>0.6</v>
      </c>
      <c r="M1217">
        <v>28.6</v>
      </c>
    </row>
    <row r="1218" spans="1:13" x14ac:dyDescent="0.2">
      <c r="A1218" s="1">
        <v>44225</v>
      </c>
      <c r="B1218">
        <v>1.32</v>
      </c>
      <c r="C1218">
        <v>25.2</v>
      </c>
      <c r="D1218">
        <v>27.6</v>
      </c>
      <c r="E1218">
        <v>30</v>
      </c>
      <c r="F1218">
        <v>25.9</v>
      </c>
      <c r="G1218">
        <v>0.15</v>
      </c>
      <c r="H1218">
        <v>0.51</v>
      </c>
      <c r="K1218">
        <f t="shared" si="246"/>
        <v>3.1496080000000003E-2</v>
      </c>
      <c r="L1218">
        <v>0.9</v>
      </c>
      <c r="M1218">
        <v>0.8</v>
      </c>
    </row>
    <row r="1219" spans="1:13" x14ac:dyDescent="0.2">
      <c r="A1219" s="1">
        <v>44226</v>
      </c>
      <c r="B1219">
        <v>0.06</v>
      </c>
      <c r="C1219">
        <v>19.3</v>
      </c>
      <c r="D1219">
        <v>26.1</v>
      </c>
      <c r="E1219">
        <v>33</v>
      </c>
      <c r="F1219">
        <v>21.7</v>
      </c>
      <c r="G1219">
        <v>0.14000000000000001</v>
      </c>
      <c r="H1219">
        <v>1.4</v>
      </c>
      <c r="I1219">
        <v>-3.2</v>
      </c>
      <c r="J1219">
        <f t="shared" ref="J1219" si="257">SUM(K1215:K1219)</f>
        <v>2.92519843</v>
      </c>
      <c r="K1219">
        <f t="shared" ref="K1219:K1282" si="258">0.0393701*M1219</f>
        <v>0</v>
      </c>
      <c r="L1219">
        <v>1.4</v>
      </c>
      <c r="M1219">
        <v>0</v>
      </c>
    </row>
    <row r="1220" spans="1:13" x14ac:dyDescent="0.2">
      <c r="A1220" s="1">
        <v>44227</v>
      </c>
      <c r="B1220">
        <v>0</v>
      </c>
      <c r="C1220">
        <v>15.8</v>
      </c>
      <c r="D1220">
        <v>27.7</v>
      </c>
      <c r="E1220">
        <v>39.700000000000003</v>
      </c>
      <c r="F1220">
        <v>20.2</v>
      </c>
      <c r="G1220">
        <v>0.26</v>
      </c>
      <c r="H1220">
        <v>3.65</v>
      </c>
      <c r="K1220">
        <f t="shared" si="258"/>
        <v>0</v>
      </c>
      <c r="L1220">
        <v>1.7</v>
      </c>
      <c r="M1220">
        <v>0</v>
      </c>
    </row>
    <row r="1221" spans="1:13" x14ac:dyDescent="0.2">
      <c r="A1221" s="1">
        <v>44228</v>
      </c>
      <c r="B1221">
        <v>0</v>
      </c>
      <c r="C1221">
        <v>21.5</v>
      </c>
      <c r="D1221">
        <v>32.200000000000003</v>
      </c>
      <c r="E1221">
        <v>42.8</v>
      </c>
      <c r="F1221">
        <v>23.3</v>
      </c>
      <c r="G1221">
        <v>0.48</v>
      </c>
      <c r="H1221">
        <v>4.88</v>
      </c>
      <c r="K1221">
        <f t="shared" si="258"/>
        <v>1.1811029999999998E-2</v>
      </c>
      <c r="L1221">
        <v>2</v>
      </c>
      <c r="M1221">
        <v>0.3</v>
      </c>
    </row>
    <row r="1222" spans="1:13" x14ac:dyDescent="0.2">
      <c r="A1222" s="1">
        <v>44229</v>
      </c>
      <c r="B1222">
        <v>0.02</v>
      </c>
      <c r="C1222">
        <v>30.3</v>
      </c>
      <c r="D1222">
        <v>37.4</v>
      </c>
      <c r="E1222">
        <v>44.5</v>
      </c>
      <c r="F1222">
        <v>24.7</v>
      </c>
      <c r="G1222">
        <v>1.3</v>
      </c>
      <c r="H1222">
        <v>5.33</v>
      </c>
      <c r="K1222">
        <f t="shared" si="258"/>
        <v>0.22834657999999999</v>
      </c>
      <c r="L1222">
        <v>1</v>
      </c>
      <c r="M1222">
        <v>5.8</v>
      </c>
    </row>
    <row r="1223" spans="1:13" x14ac:dyDescent="0.2">
      <c r="A1223" s="1">
        <v>44230</v>
      </c>
      <c r="B1223">
        <v>0.32</v>
      </c>
      <c r="C1223">
        <v>27.6</v>
      </c>
      <c r="D1223">
        <v>32.5</v>
      </c>
      <c r="E1223">
        <v>37.4</v>
      </c>
      <c r="F1223">
        <v>26.5</v>
      </c>
      <c r="G1223">
        <v>0.47</v>
      </c>
      <c r="H1223">
        <v>2.5</v>
      </c>
      <c r="K1223">
        <f t="shared" si="258"/>
        <v>1.5748040000000001E-2</v>
      </c>
      <c r="L1223">
        <v>0.9</v>
      </c>
      <c r="M1223">
        <v>0.4</v>
      </c>
    </row>
    <row r="1224" spans="1:13" x14ac:dyDescent="0.2">
      <c r="A1224" s="1">
        <v>44231</v>
      </c>
      <c r="B1224">
        <v>0.02</v>
      </c>
      <c r="C1224">
        <v>17.100000000000001</v>
      </c>
      <c r="D1224">
        <v>23.5</v>
      </c>
      <c r="E1224">
        <v>29.8</v>
      </c>
      <c r="F1224">
        <v>16.7</v>
      </c>
      <c r="G1224">
        <v>0.35</v>
      </c>
      <c r="H1224">
        <v>2.5499999999999998</v>
      </c>
      <c r="I1224">
        <v>-3.21</v>
      </c>
      <c r="J1224">
        <f t="shared" ref="J1224" si="259">SUM(K1219:K1224)</f>
        <v>0.25590564999999998</v>
      </c>
      <c r="K1224">
        <f t="shared" si="258"/>
        <v>0</v>
      </c>
      <c r="L1224">
        <v>1.3</v>
      </c>
      <c r="M1224">
        <v>0</v>
      </c>
    </row>
    <row r="1225" spans="1:13" x14ac:dyDescent="0.2">
      <c r="A1225" s="1">
        <v>44232</v>
      </c>
      <c r="B1225">
        <v>0</v>
      </c>
      <c r="C1225">
        <v>11.6</v>
      </c>
      <c r="D1225">
        <v>26.1</v>
      </c>
      <c r="E1225">
        <v>40.6</v>
      </c>
      <c r="F1225">
        <v>15.9</v>
      </c>
      <c r="G1225">
        <v>0.23</v>
      </c>
      <c r="H1225">
        <v>4.9800000000000004</v>
      </c>
      <c r="K1225">
        <f t="shared" si="258"/>
        <v>0</v>
      </c>
      <c r="L1225">
        <v>2</v>
      </c>
      <c r="M1225">
        <v>0</v>
      </c>
    </row>
    <row r="1226" spans="1:13" x14ac:dyDescent="0.2">
      <c r="A1226" s="1">
        <v>44233</v>
      </c>
      <c r="B1226">
        <v>0</v>
      </c>
      <c r="C1226">
        <v>14.5</v>
      </c>
      <c r="D1226">
        <v>32.700000000000003</v>
      </c>
      <c r="E1226">
        <v>50.8</v>
      </c>
      <c r="F1226">
        <v>13.4</v>
      </c>
      <c r="G1226">
        <v>0.47</v>
      </c>
      <c r="H1226">
        <v>10.42</v>
      </c>
      <c r="K1226">
        <f t="shared" si="258"/>
        <v>0</v>
      </c>
      <c r="L1226">
        <v>2</v>
      </c>
      <c r="M1226">
        <v>0</v>
      </c>
    </row>
    <row r="1227" spans="1:13" x14ac:dyDescent="0.2">
      <c r="A1227" s="1">
        <v>44234</v>
      </c>
      <c r="B1227">
        <v>0</v>
      </c>
      <c r="C1227">
        <v>15.1</v>
      </c>
      <c r="D1227">
        <v>34.5</v>
      </c>
      <c r="E1227">
        <v>54</v>
      </c>
      <c r="F1227">
        <v>12.8</v>
      </c>
      <c r="G1227">
        <v>0.99</v>
      </c>
      <c r="H1227">
        <v>11.95</v>
      </c>
      <c r="K1227">
        <f t="shared" si="258"/>
        <v>0</v>
      </c>
      <c r="L1227">
        <v>2.2000000000000002</v>
      </c>
      <c r="M1227">
        <v>0</v>
      </c>
    </row>
    <row r="1228" spans="1:13" x14ac:dyDescent="0.2">
      <c r="A1228" s="1">
        <v>44235</v>
      </c>
      <c r="B1228">
        <v>0</v>
      </c>
      <c r="C1228">
        <v>17.2</v>
      </c>
      <c r="D1228">
        <v>34.6</v>
      </c>
      <c r="E1228">
        <v>52</v>
      </c>
      <c r="F1228">
        <v>7.8</v>
      </c>
      <c r="G1228">
        <v>0.89</v>
      </c>
      <c r="H1228">
        <v>11.57</v>
      </c>
      <c r="K1228">
        <f t="shared" si="258"/>
        <v>0</v>
      </c>
      <c r="L1228">
        <v>2.1</v>
      </c>
      <c r="M1228">
        <v>0</v>
      </c>
    </row>
    <row r="1229" spans="1:13" x14ac:dyDescent="0.2">
      <c r="A1229" s="1">
        <v>44236</v>
      </c>
      <c r="B1229">
        <v>0.02</v>
      </c>
      <c r="C1229">
        <v>21.2</v>
      </c>
      <c r="D1229">
        <v>34.700000000000003</v>
      </c>
      <c r="E1229">
        <v>48.2</v>
      </c>
      <c r="F1229">
        <v>11.2</v>
      </c>
      <c r="G1229">
        <v>0.53</v>
      </c>
      <c r="H1229">
        <v>9.89</v>
      </c>
      <c r="I1229">
        <v>-3.22</v>
      </c>
      <c r="J1229">
        <f t="shared" ref="J1229" si="260">SUM(K1225:K1229)</f>
        <v>0</v>
      </c>
      <c r="K1229">
        <f t="shared" si="258"/>
        <v>0</v>
      </c>
      <c r="L1229">
        <v>1.6</v>
      </c>
      <c r="M1229">
        <v>0</v>
      </c>
    </row>
    <row r="1230" spans="1:13" x14ac:dyDescent="0.2">
      <c r="A1230" s="1">
        <v>44237</v>
      </c>
      <c r="B1230">
        <v>0.01</v>
      </c>
      <c r="C1230">
        <v>31.4</v>
      </c>
      <c r="D1230">
        <v>36</v>
      </c>
      <c r="E1230">
        <v>40.700000000000003</v>
      </c>
      <c r="F1230">
        <v>30.4</v>
      </c>
      <c r="G1230">
        <v>0.34</v>
      </c>
      <c r="H1230">
        <v>2.77</v>
      </c>
      <c r="K1230">
        <f t="shared" si="258"/>
        <v>0</v>
      </c>
      <c r="L1230">
        <v>1.5</v>
      </c>
      <c r="M1230">
        <v>0</v>
      </c>
    </row>
    <row r="1231" spans="1:13" x14ac:dyDescent="0.2">
      <c r="A1231" s="1">
        <v>44238</v>
      </c>
      <c r="B1231">
        <v>0</v>
      </c>
      <c r="C1231">
        <v>26.8</v>
      </c>
      <c r="D1231">
        <v>38</v>
      </c>
      <c r="E1231">
        <v>49.2</v>
      </c>
      <c r="F1231">
        <v>29.1</v>
      </c>
      <c r="G1231">
        <v>0.14000000000000001</v>
      </c>
      <c r="H1231">
        <v>6.25</v>
      </c>
      <c r="K1231">
        <f t="shared" si="258"/>
        <v>0.60629953999999997</v>
      </c>
      <c r="L1231">
        <v>1.2</v>
      </c>
      <c r="M1231">
        <v>15.4</v>
      </c>
    </row>
    <row r="1232" spans="1:13" x14ac:dyDescent="0.2">
      <c r="A1232" s="1">
        <v>44239</v>
      </c>
      <c r="B1232">
        <v>0.61</v>
      </c>
      <c r="C1232">
        <v>26.2</v>
      </c>
      <c r="D1232">
        <v>35</v>
      </c>
      <c r="E1232">
        <v>43.7</v>
      </c>
      <c r="F1232">
        <v>28.4</v>
      </c>
      <c r="G1232">
        <v>0.09</v>
      </c>
      <c r="H1232">
        <v>4.7699999999999996</v>
      </c>
      <c r="K1232">
        <f t="shared" si="258"/>
        <v>0.14173236</v>
      </c>
      <c r="L1232">
        <v>1.5</v>
      </c>
      <c r="M1232">
        <v>3.6</v>
      </c>
    </row>
    <row r="1233" spans="1:13" x14ac:dyDescent="0.2">
      <c r="A1233" s="1">
        <v>44240</v>
      </c>
      <c r="B1233">
        <v>0.19</v>
      </c>
      <c r="C1233">
        <v>21.4</v>
      </c>
      <c r="D1233">
        <v>32.700000000000003</v>
      </c>
      <c r="E1233">
        <v>44.1</v>
      </c>
      <c r="F1233">
        <v>27.6</v>
      </c>
      <c r="G1233">
        <v>0.11</v>
      </c>
      <c r="H1233">
        <v>4.53</v>
      </c>
      <c r="K1233">
        <f t="shared" si="258"/>
        <v>0.31889780999999995</v>
      </c>
      <c r="L1233">
        <v>1.1000000000000001</v>
      </c>
      <c r="M1233">
        <v>8.1</v>
      </c>
    </row>
    <row r="1234" spans="1:13" x14ac:dyDescent="0.2">
      <c r="A1234" s="1">
        <v>44241</v>
      </c>
      <c r="B1234">
        <v>0.34</v>
      </c>
      <c r="C1234">
        <v>20.2</v>
      </c>
      <c r="D1234">
        <v>28.2</v>
      </c>
      <c r="E1234">
        <v>36.299999999999997</v>
      </c>
      <c r="F1234">
        <v>22.1</v>
      </c>
      <c r="G1234">
        <v>0.15</v>
      </c>
      <c r="H1234">
        <v>2.93</v>
      </c>
      <c r="I1234">
        <v>-3.23</v>
      </c>
      <c r="J1234">
        <f t="shared" ref="J1234" si="261">SUM(K1229:K1234)</f>
        <v>1.1417328999999998</v>
      </c>
      <c r="K1234">
        <f t="shared" si="258"/>
        <v>7.4803189999999992E-2</v>
      </c>
      <c r="L1234">
        <v>0.9</v>
      </c>
      <c r="M1234">
        <v>1.9</v>
      </c>
    </row>
    <row r="1235" spans="1:13" x14ac:dyDescent="0.2">
      <c r="A1235" s="1">
        <v>44242</v>
      </c>
      <c r="B1235">
        <v>0.04</v>
      </c>
      <c r="C1235">
        <v>19.2</v>
      </c>
      <c r="D1235">
        <v>27.6</v>
      </c>
      <c r="E1235">
        <v>35.9</v>
      </c>
      <c r="F1235">
        <v>24.8</v>
      </c>
      <c r="G1235">
        <v>0.18</v>
      </c>
      <c r="H1235">
        <v>2.99</v>
      </c>
      <c r="K1235">
        <f t="shared" si="258"/>
        <v>0.1181103</v>
      </c>
      <c r="L1235">
        <v>1.5</v>
      </c>
      <c r="M1235">
        <v>3</v>
      </c>
    </row>
    <row r="1236" spans="1:13" x14ac:dyDescent="0.2">
      <c r="A1236" s="1">
        <v>44243</v>
      </c>
      <c r="B1236">
        <v>0.13</v>
      </c>
      <c r="C1236">
        <v>28.7</v>
      </c>
      <c r="D1236">
        <v>34.799999999999997</v>
      </c>
      <c r="E1236">
        <v>40.799999999999997</v>
      </c>
      <c r="F1236">
        <v>27</v>
      </c>
      <c r="G1236">
        <v>0.91</v>
      </c>
      <c r="H1236">
        <v>2.99</v>
      </c>
      <c r="K1236">
        <f t="shared" si="258"/>
        <v>0</v>
      </c>
      <c r="L1236">
        <v>1.4</v>
      </c>
      <c r="M1236">
        <v>0</v>
      </c>
    </row>
    <row r="1237" spans="1:13" x14ac:dyDescent="0.2">
      <c r="A1237" s="1">
        <v>44244</v>
      </c>
      <c r="B1237">
        <v>0</v>
      </c>
      <c r="C1237">
        <v>14.9</v>
      </c>
      <c r="D1237">
        <v>26.2</v>
      </c>
      <c r="E1237">
        <v>37.4</v>
      </c>
      <c r="F1237">
        <v>16.399999999999999</v>
      </c>
      <c r="G1237">
        <v>0.36</v>
      </c>
      <c r="H1237">
        <v>4.37</v>
      </c>
      <c r="K1237">
        <f t="shared" si="258"/>
        <v>0</v>
      </c>
      <c r="L1237">
        <v>1.1000000000000001</v>
      </c>
      <c r="M1237">
        <v>0</v>
      </c>
    </row>
    <row r="1238" spans="1:13" x14ac:dyDescent="0.2">
      <c r="A1238" s="1">
        <v>44245</v>
      </c>
      <c r="B1238">
        <v>0</v>
      </c>
      <c r="C1238">
        <v>8.6999999999999993</v>
      </c>
      <c r="D1238">
        <v>20.399999999999999</v>
      </c>
      <c r="E1238">
        <v>32.1</v>
      </c>
      <c r="F1238">
        <v>8.5</v>
      </c>
      <c r="G1238">
        <v>0.17</v>
      </c>
      <c r="H1238">
        <v>3.62</v>
      </c>
      <c r="K1238">
        <f t="shared" si="258"/>
        <v>4.3307110000000003E-2</v>
      </c>
      <c r="L1238">
        <v>1.5</v>
      </c>
      <c r="M1238">
        <v>1.1000000000000001</v>
      </c>
    </row>
    <row r="1239" spans="1:13" x14ac:dyDescent="0.2">
      <c r="A1239" s="1">
        <v>44246</v>
      </c>
      <c r="B1239">
        <v>0.04</v>
      </c>
      <c r="C1239">
        <v>9.6999999999999993</v>
      </c>
      <c r="D1239">
        <v>25.1</v>
      </c>
      <c r="E1239">
        <v>40.5</v>
      </c>
      <c r="F1239">
        <v>15.5</v>
      </c>
      <c r="G1239">
        <v>0.41</v>
      </c>
      <c r="H1239">
        <v>6.58</v>
      </c>
      <c r="I1239">
        <v>-3.24</v>
      </c>
      <c r="J1239">
        <f t="shared" ref="J1239" si="262">SUM(K1235:K1239)</f>
        <v>0.33464585000000002</v>
      </c>
      <c r="K1239">
        <f t="shared" si="258"/>
        <v>0.17322844000000001</v>
      </c>
      <c r="L1239">
        <v>1.5</v>
      </c>
      <c r="M1239">
        <v>4.4000000000000004</v>
      </c>
    </row>
    <row r="1240" spans="1:13" x14ac:dyDescent="0.2">
      <c r="A1240" s="1">
        <v>44247</v>
      </c>
      <c r="B1240">
        <v>0.13</v>
      </c>
      <c r="C1240">
        <v>26.4</v>
      </c>
      <c r="D1240">
        <v>34.1</v>
      </c>
      <c r="E1240">
        <v>41.7</v>
      </c>
      <c r="F1240">
        <v>26.1</v>
      </c>
      <c r="G1240">
        <v>0.52</v>
      </c>
      <c r="H1240">
        <v>3.3</v>
      </c>
      <c r="K1240">
        <f t="shared" si="258"/>
        <v>0.1181103</v>
      </c>
      <c r="L1240">
        <v>1</v>
      </c>
      <c r="M1240">
        <v>3</v>
      </c>
    </row>
    <row r="1241" spans="1:13" x14ac:dyDescent="0.2">
      <c r="A1241" s="1">
        <v>44248</v>
      </c>
      <c r="B1241">
        <v>0.16</v>
      </c>
      <c r="C1241">
        <v>13.9</v>
      </c>
      <c r="D1241">
        <v>23.7</v>
      </c>
      <c r="E1241">
        <v>33.6</v>
      </c>
      <c r="F1241">
        <v>15.8</v>
      </c>
      <c r="G1241">
        <v>0.26</v>
      </c>
      <c r="H1241">
        <v>2.97</v>
      </c>
      <c r="K1241">
        <f t="shared" si="258"/>
        <v>0</v>
      </c>
      <c r="L1241">
        <v>1.5</v>
      </c>
      <c r="M1241">
        <v>0</v>
      </c>
    </row>
    <row r="1242" spans="1:13" x14ac:dyDescent="0.2">
      <c r="A1242" s="1">
        <v>44249</v>
      </c>
      <c r="B1242">
        <v>0</v>
      </c>
      <c r="C1242">
        <v>11.4</v>
      </c>
      <c r="D1242">
        <v>26.7</v>
      </c>
      <c r="E1242">
        <v>42</v>
      </c>
      <c r="F1242">
        <v>16.2</v>
      </c>
      <c r="G1242">
        <v>0.25</v>
      </c>
      <c r="H1242">
        <v>5.75</v>
      </c>
      <c r="K1242">
        <f t="shared" si="258"/>
        <v>0</v>
      </c>
      <c r="L1242">
        <v>2.1</v>
      </c>
      <c r="M1242">
        <v>0</v>
      </c>
    </row>
    <row r="1243" spans="1:13" x14ac:dyDescent="0.2">
      <c r="A1243" s="1">
        <v>44250</v>
      </c>
      <c r="B1243">
        <v>0</v>
      </c>
      <c r="C1243">
        <v>20.3</v>
      </c>
      <c r="D1243">
        <v>37.4</v>
      </c>
      <c r="E1243">
        <v>54.5</v>
      </c>
      <c r="F1243">
        <v>21</v>
      </c>
      <c r="G1243">
        <v>0.8</v>
      </c>
      <c r="H1243">
        <v>10.42</v>
      </c>
      <c r="K1243">
        <f t="shared" si="258"/>
        <v>0</v>
      </c>
      <c r="L1243">
        <v>2.1</v>
      </c>
      <c r="M1243">
        <v>0</v>
      </c>
    </row>
    <row r="1244" spans="1:13" x14ac:dyDescent="0.2">
      <c r="A1244" s="1">
        <v>44251</v>
      </c>
      <c r="B1244">
        <v>0</v>
      </c>
      <c r="C1244">
        <v>19.7</v>
      </c>
      <c r="D1244">
        <v>34.4</v>
      </c>
      <c r="E1244">
        <v>49.2</v>
      </c>
      <c r="F1244">
        <v>8.4</v>
      </c>
      <c r="G1244">
        <v>0.74</v>
      </c>
      <c r="H1244">
        <v>10.31</v>
      </c>
      <c r="I1244">
        <v>-3.25</v>
      </c>
      <c r="J1244">
        <f t="shared" ref="J1244" si="263">SUM(K1239:K1244)</f>
        <v>0.29133874000000004</v>
      </c>
      <c r="K1244">
        <f t="shared" si="258"/>
        <v>0</v>
      </c>
      <c r="L1244">
        <v>1.9</v>
      </c>
      <c r="M1244">
        <v>0</v>
      </c>
    </row>
    <row r="1245" spans="1:13" x14ac:dyDescent="0.2">
      <c r="A1245" s="1">
        <v>44252</v>
      </c>
      <c r="B1245">
        <v>0</v>
      </c>
      <c r="C1245">
        <v>11.9</v>
      </c>
      <c r="D1245">
        <v>25.3</v>
      </c>
      <c r="E1245">
        <v>38.700000000000003</v>
      </c>
      <c r="F1245">
        <v>3</v>
      </c>
      <c r="G1245">
        <v>0.74</v>
      </c>
      <c r="H1245">
        <v>6.17</v>
      </c>
      <c r="K1245">
        <f t="shared" si="258"/>
        <v>0</v>
      </c>
      <c r="L1245">
        <v>2.2999999999999998</v>
      </c>
      <c r="M1245">
        <v>0</v>
      </c>
    </row>
    <row r="1246" spans="1:13" x14ac:dyDescent="0.2">
      <c r="A1246" s="1">
        <v>44253</v>
      </c>
      <c r="B1246">
        <v>0</v>
      </c>
      <c r="C1246">
        <v>12.3</v>
      </c>
      <c r="D1246">
        <v>30.5</v>
      </c>
      <c r="E1246">
        <v>48.6</v>
      </c>
      <c r="F1246">
        <v>6.1</v>
      </c>
      <c r="G1246">
        <v>0.97</v>
      </c>
      <c r="H1246">
        <v>9.5</v>
      </c>
      <c r="K1246">
        <f t="shared" si="258"/>
        <v>0</v>
      </c>
      <c r="L1246">
        <v>2.4</v>
      </c>
      <c r="M1246">
        <v>0</v>
      </c>
    </row>
    <row r="1247" spans="1:13" x14ac:dyDescent="0.2">
      <c r="A1247" s="1">
        <v>44254</v>
      </c>
      <c r="B1247">
        <v>0</v>
      </c>
      <c r="C1247">
        <v>15</v>
      </c>
      <c r="D1247">
        <v>29.5</v>
      </c>
      <c r="E1247">
        <v>44.1</v>
      </c>
      <c r="F1247">
        <v>9.1999999999999993</v>
      </c>
      <c r="G1247">
        <v>0.53</v>
      </c>
      <c r="H1247">
        <v>7.93</v>
      </c>
      <c r="K1247">
        <f t="shared" si="258"/>
        <v>0</v>
      </c>
      <c r="L1247">
        <v>1.4</v>
      </c>
      <c r="M1247">
        <v>0</v>
      </c>
    </row>
    <row r="1248" spans="1:13" x14ac:dyDescent="0.2">
      <c r="A1248" s="1">
        <v>44255</v>
      </c>
      <c r="B1248">
        <v>0</v>
      </c>
      <c r="C1248">
        <v>10.7</v>
      </c>
      <c r="D1248">
        <v>22.1</v>
      </c>
      <c r="E1248">
        <v>33.5</v>
      </c>
      <c r="F1248">
        <v>7.9</v>
      </c>
      <c r="G1248">
        <v>0.31</v>
      </c>
      <c r="H1248">
        <v>4.25</v>
      </c>
      <c r="K1248">
        <f t="shared" si="258"/>
        <v>0</v>
      </c>
      <c r="L1248">
        <v>2.1</v>
      </c>
      <c r="M1248">
        <v>0</v>
      </c>
    </row>
    <row r="1249" spans="1:13" x14ac:dyDescent="0.2">
      <c r="A1249" s="1">
        <v>44256</v>
      </c>
      <c r="B1249">
        <v>0</v>
      </c>
      <c r="C1249">
        <v>12.4</v>
      </c>
      <c r="D1249">
        <v>28.6</v>
      </c>
      <c r="E1249">
        <v>44.9</v>
      </c>
      <c r="F1249">
        <v>8.3000000000000007</v>
      </c>
      <c r="G1249">
        <v>0.91</v>
      </c>
      <c r="H1249">
        <v>8.0299999999999994</v>
      </c>
      <c r="I1249">
        <v>-3.28</v>
      </c>
      <c r="J1249">
        <f t="shared" ref="J1249" si="264">SUM(K1245:K1249)</f>
        <v>0</v>
      </c>
      <c r="K1249">
        <f t="shared" si="258"/>
        <v>0</v>
      </c>
      <c r="L1249">
        <v>2.2999999999999998</v>
      </c>
      <c r="M1249">
        <v>0</v>
      </c>
    </row>
    <row r="1250" spans="1:13" x14ac:dyDescent="0.2">
      <c r="A1250" s="1">
        <v>44257</v>
      </c>
      <c r="B1250">
        <v>0</v>
      </c>
      <c r="C1250">
        <v>18.2</v>
      </c>
      <c r="D1250">
        <v>32.6</v>
      </c>
      <c r="E1250">
        <v>47</v>
      </c>
      <c r="F1250">
        <v>11.6</v>
      </c>
      <c r="G1250">
        <v>1.39</v>
      </c>
      <c r="H1250">
        <v>8.31</v>
      </c>
      <c r="K1250">
        <f t="shared" si="258"/>
        <v>0</v>
      </c>
      <c r="L1250">
        <v>2.5</v>
      </c>
      <c r="M1250">
        <v>0</v>
      </c>
    </row>
    <row r="1251" spans="1:13" x14ac:dyDescent="0.2">
      <c r="A1251" s="1">
        <v>44258</v>
      </c>
      <c r="B1251">
        <v>0</v>
      </c>
      <c r="C1251">
        <v>19.899999999999999</v>
      </c>
      <c r="D1251">
        <v>35.700000000000003</v>
      </c>
      <c r="E1251">
        <v>51.5</v>
      </c>
      <c r="F1251">
        <v>11.9</v>
      </c>
      <c r="G1251">
        <v>1.62</v>
      </c>
      <c r="H1251">
        <v>10.75</v>
      </c>
      <c r="K1251">
        <f t="shared" si="258"/>
        <v>0</v>
      </c>
      <c r="L1251">
        <v>2.2000000000000002</v>
      </c>
      <c r="M1251">
        <v>0</v>
      </c>
    </row>
    <row r="1252" spans="1:13" x14ac:dyDescent="0.2">
      <c r="A1252" s="1">
        <v>44259</v>
      </c>
      <c r="B1252">
        <v>0</v>
      </c>
      <c r="C1252">
        <v>22.2</v>
      </c>
      <c r="D1252">
        <v>35.4</v>
      </c>
      <c r="E1252">
        <v>48.5</v>
      </c>
      <c r="F1252">
        <v>12.1</v>
      </c>
      <c r="G1252">
        <v>1.3</v>
      </c>
      <c r="H1252">
        <v>9.5399999999999991</v>
      </c>
      <c r="K1252">
        <f t="shared" si="258"/>
        <v>0</v>
      </c>
      <c r="L1252">
        <v>2.2999999999999998</v>
      </c>
      <c r="M1252">
        <v>0</v>
      </c>
    </row>
    <row r="1253" spans="1:13" x14ac:dyDescent="0.2">
      <c r="A1253" s="1">
        <v>44260</v>
      </c>
      <c r="B1253">
        <v>0</v>
      </c>
      <c r="C1253">
        <v>22.4</v>
      </c>
      <c r="D1253">
        <v>34.700000000000003</v>
      </c>
      <c r="E1253">
        <v>47</v>
      </c>
      <c r="F1253">
        <v>13.2</v>
      </c>
      <c r="G1253">
        <v>1.69</v>
      </c>
      <c r="H1253">
        <v>8.41</v>
      </c>
      <c r="K1253">
        <f t="shared" si="258"/>
        <v>0.11023627999999999</v>
      </c>
      <c r="L1253">
        <v>2.7</v>
      </c>
      <c r="M1253">
        <v>2.8</v>
      </c>
    </row>
    <row r="1254" spans="1:13" x14ac:dyDescent="0.2">
      <c r="A1254" s="1">
        <v>44261</v>
      </c>
      <c r="B1254">
        <v>0.11</v>
      </c>
      <c r="C1254">
        <v>22.7</v>
      </c>
      <c r="D1254">
        <v>36.5</v>
      </c>
      <c r="E1254">
        <v>50.2</v>
      </c>
      <c r="F1254">
        <v>17.7</v>
      </c>
      <c r="G1254">
        <v>0.33</v>
      </c>
      <c r="H1254">
        <v>9.6199999999999992</v>
      </c>
      <c r="I1254">
        <v>-3.31</v>
      </c>
      <c r="J1254">
        <f t="shared" ref="J1254" si="265">SUM(K1249:K1254)</f>
        <v>0.20866152999999998</v>
      </c>
      <c r="K1254">
        <f t="shared" si="258"/>
        <v>9.8425249999999992E-2</v>
      </c>
      <c r="L1254">
        <v>1.8</v>
      </c>
      <c r="M1254">
        <v>2.5</v>
      </c>
    </row>
    <row r="1255" spans="1:13" x14ac:dyDescent="0.2">
      <c r="A1255" s="1">
        <v>44262</v>
      </c>
      <c r="B1255">
        <v>0.13</v>
      </c>
      <c r="C1255">
        <v>23.6</v>
      </c>
      <c r="D1255">
        <v>32.1</v>
      </c>
      <c r="E1255">
        <v>40.700000000000003</v>
      </c>
      <c r="F1255">
        <v>20.8</v>
      </c>
      <c r="G1255">
        <v>0.31</v>
      </c>
      <c r="H1255">
        <v>5.48</v>
      </c>
      <c r="K1255">
        <f t="shared" si="258"/>
        <v>0</v>
      </c>
      <c r="L1255">
        <v>2</v>
      </c>
      <c r="M1255">
        <v>0</v>
      </c>
    </row>
    <row r="1256" spans="1:13" x14ac:dyDescent="0.2">
      <c r="A1256" s="1">
        <v>44263</v>
      </c>
      <c r="B1256">
        <v>0</v>
      </c>
      <c r="C1256">
        <v>21.9</v>
      </c>
      <c r="D1256">
        <v>36.200000000000003</v>
      </c>
      <c r="E1256">
        <v>50.5</v>
      </c>
      <c r="F1256">
        <v>22.6</v>
      </c>
      <c r="G1256">
        <v>0.51</v>
      </c>
      <c r="H1256">
        <v>9.0399999999999991</v>
      </c>
      <c r="K1256">
        <f t="shared" si="258"/>
        <v>0.20472451999999999</v>
      </c>
      <c r="L1256">
        <v>1.5</v>
      </c>
      <c r="M1256">
        <v>5.2</v>
      </c>
    </row>
    <row r="1257" spans="1:13" x14ac:dyDescent="0.2">
      <c r="A1257" s="1">
        <v>44264</v>
      </c>
      <c r="B1257">
        <v>0.2</v>
      </c>
      <c r="C1257">
        <v>22.8</v>
      </c>
      <c r="D1257">
        <v>27.9</v>
      </c>
      <c r="E1257">
        <v>33</v>
      </c>
      <c r="F1257">
        <v>19</v>
      </c>
      <c r="G1257">
        <v>0.47</v>
      </c>
      <c r="H1257">
        <v>2.92</v>
      </c>
      <c r="K1257">
        <f t="shared" si="258"/>
        <v>0.26377967000000002</v>
      </c>
      <c r="L1257">
        <v>1.5</v>
      </c>
      <c r="M1257">
        <v>6.7</v>
      </c>
    </row>
    <row r="1258" spans="1:13" x14ac:dyDescent="0.2">
      <c r="A1258" s="1">
        <v>44265</v>
      </c>
      <c r="B1258">
        <v>0.28000000000000003</v>
      </c>
      <c r="C1258">
        <v>19</v>
      </c>
      <c r="D1258">
        <v>26.3</v>
      </c>
      <c r="E1258">
        <v>33.6</v>
      </c>
      <c r="F1258">
        <v>16.899999999999999</v>
      </c>
      <c r="G1258">
        <v>0.31</v>
      </c>
      <c r="H1258">
        <v>3.66</v>
      </c>
      <c r="K1258">
        <f t="shared" si="258"/>
        <v>0.25590564999999998</v>
      </c>
      <c r="L1258">
        <v>1.2</v>
      </c>
      <c r="M1258">
        <v>6.5</v>
      </c>
    </row>
    <row r="1259" spans="1:13" x14ac:dyDescent="0.2">
      <c r="A1259" s="1">
        <v>44266</v>
      </c>
      <c r="B1259">
        <v>0.27</v>
      </c>
      <c r="C1259">
        <v>12.2</v>
      </c>
      <c r="D1259">
        <v>22.5</v>
      </c>
      <c r="E1259">
        <v>32.9</v>
      </c>
      <c r="F1259">
        <v>16.5</v>
      </c>
      <c r="G1259">
        <v>0.28999999999999998</v>
      </c>
      <c r="H1259">
        <v>2.96</v>
      </c>
      <c r="I1259">
        <v>-3.35</v>
      </c>
      <c r="J1259">
        <f t="shared" ref="J1259" si="266">SUM(K1255:K1259)</f>
        <v>0.8740162199999999</v>
      </c>
      <c r="K1259">
        <f t="shared" si="258"/>
        <v>0.14960637999999998</v>
      </c>
      <c r="L1259">
        <v>1.1000000000000001</v>
      </c>
      <c r="M1259">
        <v>3.8</v>
      </c>
    </row>
    <row r="1260" spans="1:13" x14ac:dyDescent="0.2">
      <c r="A1260" s="1">
        <v>44267</v>
      </c>
      <c r="B1260">
        <v>0.12</v>
      </c>
      <c r="C1260">
        <v>6.5</v>
      </c>
      <c r="D1260">
        <v>19.899999999999999</v>
      </c>
      <c r="E1260">
        <v>33.200000000000003</v>
      </c>
      <c r="F1260">
        <v>18.5</v>
      </c>
      <c r="G1260">
        <v>0.3</v>
      </c>
      <c r="H1260">
        <v>3.21</v>
      </c>
      <c r="K1260">
        <f t="shared" si="258"/>
        <v>1.1811029999999998E-2</v>
      </c>
      <c r="L1260">
        <v>2.1</v>
      </c>
      <c r="M1260">
        <v>0.3</v>
      </c>
    </row>
    <row r="1261" spans="1:13" x14ac:dyDescent="0.2">
      <c r="A1261" s="1">
        <v>44268</v>
      </c>
      <c r="B1261">
        <v>0.01</v>
      </c>
      <c r="C1261">
        <v>15.2</v>
      </c>
      <c r="D1261">
        <v>28</v>
      </c>
      <c r="E1261">
        <v>40.799999999999997</v>
      </c>
      <c r="F1261">
        <v>10.5</v>
      </c>
      <c r="G1261">
        <v>0.65</v>
      </c>
      <c r="H1261">
        <v>6.32</v>
      </c>
      <c r="K1261">
        <f t="shared" si="258"/>
        <v>0</v>
      </c>
      <c r="L1261">
        <v>2.8</v>
      </c>
      <c r="M1261">
        <v>0</v>
      </c>
    </row>
    <row r="1262" spans="1:13" x14ac:dyDescent="0.2">
      <c r="A1262" s="1">
        <v>44269</v>
      </c>
      <c r="B1262">
        <v>0.01</v>
      </c>
      <c r="C1262">
        <v>12.6</v>
      </c>
      <c r="D1262">
        <v>31.2</v>
      </c>
      <c r="E1262">
        <v>49.9</v>
      </c>
      <c r="F1262">
        <v>15.8</v>
      </c>
      <c r="G1262">
        <v>0.63</v>
      </c>
      <c r="H1262">
        <v>9.7100000000000009</v>
      </c>
      <c r="K1262">
        <f t="shared" si="258"/>
        <v>0.17716545</v>
      </c>
      <c r="L1262">
        <v>2.2000000000000002</v>
      </c>
      <c r="M1262">
        <v>4.5</v>
      </c>
    </row>
    <row r="1263" spans="1:13" x14ac:dyDescent="0.2">
      <c r="A1263" s="1">
        <v>44270</v>
      </c>
      <c r="B1263">
        <v>0.1</v>
      </c>
      <c r="C1263">
        <v>19.2</v>
      </c>
      <c r="D1263">
        <v>33.1</v>
      </c>
      <c r="E1263">
        <v>47</v>
      </c>
      <c r="F1263">
        <v>16.899999999999999</v>
      </c>
      <c r="G1263">
        <v>0.38</v>
      </c>
      <c r="H1263">
        <v>9.0399999999999991</v>
      </c>
      <c r="K1263">
        <f t="shared" si="258"/>
        <v>9.4488239999999987E-2</v>
      </c>
      <c r="L1263">
        <v>1.2</v>
      </c>
      <c r="M1263">
        <v>2.4</v>
      </c>
    </row>
    <row r="1264" spans="1:13" x14ac:dyDescent="0.2">
      <c r="A1264" s="1">
        <v>44271</v>
      </c>
      <c r="B1264">
        <v>0.11</v>
      </c>
      <c r="C1264">
        <v>16.3</v>
      </c>
      <c r="D1264">
        <v>23.6</v>
      </c>
      <c r="E1264">
        <v>30.9</v>
      </c>
      <c r="F1264">
        <v>17.3</v>
      </c>
      <c r="G1264">
        <v>0.39</v>
      </c>
      <c r="H1264">
        <v>2.97</v>
      </c>
      <c r="I1264">
        <v>-3.41</v>
      </c>
      <c r="J1264">
        <f t="shared" ref="J1264" si="267">SUM(K1259:K1264)</f>
        <v>0.43307109999999999</v>
      </c>
      <c r="K1264">
        <f t="shared" si="258"/>
        <v>0</v>
      </c>
      <c r="L1264">
        <v>2</v>
      </c>
      <c r="M1264">
        <v>0</v>
      </c>
    </row>
    <row r="1265" spans="1:13" x14ac:dyDescent="0.2">
      <c r="A1265" s="1">
        <v>44272</v>
      </c>
      <c r="B1265">
        <v>0</v>
      </c>
      <c r="C1265">
        <v>16.5</v>
      </c>
      <c r="D1265">
        <v>30.6</v>
      </c>
      <c r="E1265">
        <v>44.7</v>
      </c>
      <c r="F1265">
        <v>19.7</v>
      </c>
      <c r="G1265">
        <v>0.34</v>
      </c>
      <c r="H1265">
        <v>6.24</v>
      </c>
      <c r="K1265">
        <f t="shared" si="258"/>
        <v>0</v>
      </c>
      <c r="L1265">
        <v>2.2000000000000002</v>
      </c>
      <c r="M1265">
        <v>0</v>
      </c>
    </row>
    <row r="1266" spans="1:13" x14ac:dyDescent="0.2">
      <c r="A1266" s="1">
        <v>44273</v>
      </c>
      <c r="B1266">
        <v>0</v>
      </c>
      <c r="C1266">
        <v>14.8</v>
      </c>
      <c r="D1266">
        <v>31.2</v>
      </c>
      <c r="E1266">
        <v>47.6</v>
      </c>
      <c r="F1266">
        <v>15.1</v>
      </c>
      <c r="G1266">
        <v>0.95</v>
      </c>
      <c r="H1266">
        <v>8.75</v>
      </c>
      <c r="K1266">
        <f t="shared" si="258"/>
        <v>0.30708678</v>
      </c>
      <c r="L1266">
        <v>2.1</v>
      </c>
      <c r="M1266">
        <v>7.8</v>
      </c>
    </row>
    <row r="1267" spans="1:13" x14ac:dyDescent="0.2">
      <c r="A1267" s="1">
        <v>44274</v>
      </c>
      <c r="B1267">
        <v>0.32</v>
      </c>
      <c r="C1267">
        <v>32.5</v>
      </c>
      <c r="D1267">
        <v>38.9</v>
      </c>
      <c r="E1267">
        <v>45.3</v>
      </c>
      <c r="F1267">
        <v>28</v>
      </c>
      <c r="G1267">
        <v>0.51</v>
      </c>
      <c r="H1267">
        <v>5.23</v>
      </c>
      <c r="K1267">
        <f t="shared" si="258"/>
        <v>0.11023627999999999</v>
      </c>
      <c r="L1267">
        <v>1.5</v>
      </c>
      <c r="M1267">
        <v>2.8</v>
      </c>
    </row>
    <row r="1268" spans="1:13" x14ac:dyDescent="0.2">
      <c r="A1268" s="1">
        <v>44275</v>
      </c>
      <c r="B1268">
        <v>0.15</v>
      </c>
      <c r="C1268">
        <v>27.6</v>
      </c>
      <c r="D1268">
        <v>34</v>
      </c>
      <c r="E1268">
        <v>40.299999999999997</v>
      </c>
      <c r="F1268">
        <v>27.1</v>
      </c>
      <c r="G1268">
        <v>0.54</v>
      </c>
      <c r="H1268">
        <v>3.21</v>
      </c>
      <c r="K1268">
        <f t="shared" si="258"/>
        <v>0</v>
      </c>
      <c r="L1268">
        <v>1.7</v>
      </c>
      <c r="M1268">
        <v>0</v>
      </c>
    </row>
    <row r="1269" spans="1:13" x14ac:dyDescent="0.2">
      <c r="A1269" s="1">
        <v>44276</v>
      </c>
      <c r="B1269">
        <v>0</v>
      </c>
      <c r="C1269">
        <v>19.2</v>
      </c>
      <c r="D1269">
        <v>28.4</v>
      </c>
      <c r="E1269">
        <v>37.6</v>
      </c>
      <c r="F1269">
        <v>17.8</v>
      </c>
      <c r="G1269">
        <v>0.56999999999999995</v>
      </c>
      <c r="H1269">
        <v>4.18</v>
      </c>
      <c r="I1269">
        <v>-3.47</v>
      </c>
      <c r="J1269">
        <f t="shared" ref="J1269" si="268">SUM(K1265:K1269)</f>
        <v>0.41732305999999997</v>
      </c>
      <c r="K1269">
        <f t="shared" si="258"/>
        <v>0</v>
      </c>
      <c r="L1269">
        <v>2.1</v>
      </c>
      <c r="M1269">
        <v>0</v>
      </c>
    </row>
    <row r="1270" spans="1:13" x14ac:dyDescent="0.2">
      <c r="A1270" s="1">
        <v>44277</v>
      </c>
      <c r="B1270">
        <v>0</v>
      </c>
      <c r="C1270">
        <v>14</v>
      </c>
      <c r="D1270">
        <v>29.1</v>
      </c>
      <c r="E1270">
        <v>44.1</v>
      </c>
      <c r="F1270">
        <v>15.9</v>
      </c>
      <c r="G1270">
        <v>0.32</v>
      </c>
      <c r="H1270">
        <v>7.49</v>
      </c>
      <c r="K1270">
        <f t="shared" si="258"/>
        <v>6.6929169999999996E-2</v>
      </c>
      <c r="L1270">
        <v>1.7</v>
      </c>
      <c r="M1270">
        <v>1.7</v>
      </c>
    </row>
    <row r="1271" spans="1:13" x14ac:dyDescent="0.2">
      <c r="A1271" s="1">
        <v>44278</v>
      </c>
      <c r="B1271">
        <v>0.06</v>
      </c>
      <c r="C1271">
        <v>23.7</v>
      </c>
      <c r="D1271">
        <v>31.6</v>
      </c>
      <c r="E1271">
        <v>39.5</v>
      </c>
      <c r="F1271">
        <v>23.5</v>
      </c>
      <c r="G1271">
        <v>0.41</v>
      </c>
      <c r="H1271">
        <v>4.1399999999999997</v>
      </c>
      <c r="K1271">
        <f t="shared" si="258"/>
        <v>0</v>
      </c>
      <c r="L1271">
        <v>1.7</v>
      </c>
      <c r="M1271">
        <v>0</v>
      </c>
    </row>
    <row r="1272" spans="1:13" x14ac:dyDescent="0.2">
      <c r="A1272" s="1">
        <v>44279</v>
      </c>
      <c r="B1272">
        <v>0.02</v>
      </c>
      <c r="C1272">
        <v>19.2</v>
      </c>
      <c r="D1272">
        <v>26.3</v>
      </c>
      <c r="E1272">
        <v>33.5</v>
      </c>
      <c r="F1272">
        <v>12.5</v>
      </c>
      <c r="G1272">
        <v>0.65</v>
      </c>
      <c r="H1272">
        <v>3.76</v>
      </c>
      <c r="K1272">
        <f t="shared" si="258"/>
        <v>0</v>
      </c>
      <c r="L1272">
        <v>2.5</v>
      </c>
      <c r="M1272">
        <v>0</v>
      </c>
    </row>
    <row r="1273" spans="1:13" x14ac:dyDescent="0.2">
      <c r="A1273" s="1">
        <v>44280</v>
      </c>
      <c r="B1273">
        <v>0</v>
      </c>
      <c r="C1273">
        <v>18.100000000000001</v>
      </c>
      <c r="D1273">
        <v>33.799999999999997</v>
      </c>
      <c r="E1273">
        <v>49.5</v>
      </c>
      <c r="F1273">
        <v>14.6</v>
      </c>
      <c r="G1273">
        <v>1.1599999999999999</v>
      </c>
      <c r="H1273">
        <v>9.86</v>
      </c>
      <c r="K1273">
        <f t="shared" si="258"/>
        <v>0</v>
      </c>
      <c r="L1273">
        <v>2.2000000000000002</v>
      </c>
      <c r="M1273">
        <v>0</v>
      </c>
    </row>
    <row r="1274" spans="1:13" x14ac:dyDescent="0.2">
      <c r="A1274" s="1">
        <v>44281</v>
      </c>
      <c r="B1274">
        <v>0</v>
      </c>
      <c r="C1274">
        <v>25.3</v>
      </c>
      <c r="D1274">
        <v>33.4</v>
      </c>
      <c r="E1274">
        <v>41.5</v>
      </c>
      <c r="F1274">
        <v>17.8</v>
      </c>
      <c r="G1274">
        <v>1.1299999999999999</v>
      </c>
      <c r="H1274">
        <v>5.46</v>
      </c>
      <c r="I1274">
        <v>-3.52</v>
      </c>
      <c r="J1274">
        <f t="shared" ref="J1274" si="269">SUM(K1269:K1274)</f>
        <v>6.6929169999999996E-2</v>
      </c>
      <c r="K1274">
        <f t="shared" si="258"/>
        <v>0</v>
      </c>
      <c r="L1274">
        <v>2.5</v>
      </c>
      <c r="M1274">
        <v>0</v>
      </c>
    </row>
    <row r="1275" spans="1:13" x14ac:dyDescent="0.2">
      <c r="A1275" s="1">
        <v>44282</v>
      </c>
      <c r="B1275">
        <v>0</v>
      </c>
      <c r="C1275">
        <v>19.899999999999999</v>
      </c>
      <c r="D1275">
        <v>33.1</v>
      </c>
      <c r="E1275">
        <v>46.2</v>
      </c>
      <c r="F1275">
        <v>14.2</v>
      </c>
      <c r="G1275">
        <v>0.78</v>
      </c>
      <c r="H1275">
        <v>8.3699999999999992</v>
      </c>
      <c r="K1275">
        <f t="shared" si="258"/>
        <v>0</v>
      </c>
      <c r="L1275">
        <v>3.3</v>
      </c>
      <c r="M1275">
        <v>0</v>
      </c>
    </row>
    <row r="1276" spans="1:13" x14ac:dyDescent="0.2">
      <c r="A1276" s="1">
        <v>44283</v>
      </c>
      <c r="B1276">
        <v>0</v>
      </c>
      <c r="C1276">
        <v>22.1</v>
      </c>
      <c r="D1276">
        <v>40.9</v>
      </c>
      <c r="E1276">
        <v>59.8</v>
      </c>
      <c r="F1276">
        <v>16.7</v>
      </c>
      <c r="G1276">
        <v>1.34</v>
      </c>
      <c r="H1276">
        <v>15.12</v>
      </c>
      <c r="K1276">
        <f t="shared" si="258"/>
        <v>0</v>
      </c>
      <c r="L1276">
        <v>3.5</v>
      </c>
      <c r="M1276">
        <v>0</v>
      </c>
    </row>
    <row r="1277" spans="1:13" x14ac:dyDescent="0.2">
      <c r="A1277" s="1">
        <v>44284</v>
      </c>
      <c r="B1277">
        <v>0</v>
      </c>
      <c r="C1277">
        <v>25.6</v>
      </c>
      <c r="D1277">
        <v>41.7</v>
      </c>
      <c r="E1277">
        <v>57.8</v>
      </c>
      <c r="F1277">
        <v>19.600000000000001</v>
      </c>
      <c r="G1277">
        <v>1.63</v>
      </c>
      <c r="H1277">
        <v>13.21</v>
      </c>
      <c r="K1277">
        <f t="shared" si="258"/>
        <v>0</v>
      </c>
      <c r="L1277">
        <v>3.2</v>
      </c>
      <c r="M1277">
        <v>0</v>
      </c>
    </row>
    <row r="1278" spans="1:13" x14ac:dyDescent="0.2">
      <c r="A1278" s="1">
        <v>44285</v>
      </c>
      <c r="B1278">
        <v>0</v>
      </c>
      <c r="C1278">
        <v>24.7</v>
      </c>
      <c r="D1278">
        <v>39</v>
      </c>
      <c r="E1278">
        <v>53.4</v>
      </c>
      <c r="F1278">
        <v>15.6</v>
      </c>
      <c r="G1278">
        <v>1.87</v>
      </c>
      <c r="H1278">
        <v>10.4</v>
      </c>
      <c r="K1278">
        <f t="shared" si="258"/>
        <v>0</v>
      </c>
      <c r="L1278">
        <v>2.9</v>
      </c>
      <c r="M1278">
        <v>0</v>
      </c>
    </row>
    <row r="1279" spans="1:13" x14ac:dyDescent="0.2">
      <c r="A1279" s="1">
        <v>44286</v>
      </c>
      <c r="B1279">
        <v>0</v>
      </c>
      <c r="C1279">
        <v>19</v>
      </c>
      <c r="D1279">
        <v>33.200000000000003</v>
      </c>
      <c r="E1279">
        <v>47.5</v>
      </c>
      <c r="F1279">
        <v>5.6</v>
      </c>
      <c r="G1279">
        <v>1.59</v>
      </c>
      <c r="H1279">
        <v>9.3800000000000008</v>
      </c>
      <c r="I1279">
        <v>-3.57</v>
      </c>
      <c r="J1279">
        <f t="shared" ref="J1279" si="270">SUM(K1275:K1279)</f>
        <v>0</v>
      </c>
      <c r="K1279">
        <f t="shared" si="258"/>
        <v>0</v>
      </c>
      <c r="L1279">
        <v>4.2</v>
      </c>
      <c r="M1279">
        <v>0</v>
      </c>
    </row>
    <row r="1280" spans="1:13" x14ac:dyDescent="0.2">
      <c r="A1280" s="1">
        <v>44287</v>
      </c>
      <c r="B1280">
        <v>0</v>
      </c>
      <c r="C1280">
        <v>22.2</v>
      </c>
      <c r="D1280">
        <v>41</v>
      </c>
      <c r="E1280">
        <v>59.8</v>
      </c>
      <c r="F1280">
        <v>13.1</v>
      </c>
      <c r="G1280">
        <v>1.55</v>
      </c>
      <c r="H1280">
        <v>15.15</v>
      </c>
      <c r="K1280">
        <f t="shared" si="258"/>
        <v>0</v>
      </c>
      <c r="L1280">
        <v>3.7</v>
      </c>
      <c r="M1280">
        <v>0</v>
      </c>
    </row>
    <row r="1281" spans="1:13" x14ac:dyDescent="0.2">
      <c r="A1281" s="1">
        <v>44288</v>
      </c>
      <c r="B1281">
        <v>0.01</v>
      </c>
      <c r="C1281">
        <v>25.1</v>
      </c>
      <c r="D1281">
        <v>41.7</v>
      </c>
      <c r="E1281">
        <v>58.4</v>
      </c>
      <c r="F1281">
        <v>18.399999999999999</v>
      </c>
      <c r="G1281">
        <v>1.41</v>
      </c>
      <c r="H1281">
        <v>13.53</v>
      </c>
      <c r="K1281">
        <f t="shared" si="258"/>
        <v>0</v>
      </c>
      <c r="L1281">
        <v>3.8</v>
      </c>
      <c r="M1281">
        <v>0</v>
      </c>
    </row>
    <row r="1282" spans="1:13" x14ac:dyDescent="0.2">
      <c r="A1282" s="1">
        <v>44289</v>
      </c>
      <c r="B1282">
        <v>0</v>
      </c>
      <c r="C1282">
        <v>27</v>
      </c>
      <c r="D1282">
        <v>43.5</v>
      </c>
      <c r="E1282">
        <v>59.9</v>
      </c>
      <c r="F1282">
        <v>18.8</v>
      </c>
      <c r="G1282">
        <v>2.27</v>
      </c>
      <c r="H1282">
        <v>14.65</v>
      </c>
      <c r="K1282">
        <f t="shared" si="258"/>
        <v>0</v>
      </c>
      <c r="L1282">
        <v>4</v>
      </c>
      <c r="M1282">
        <v>0</v>
      </c>
    </row>
    <row r="1283" spans="1:13" x14ac:dyDescent="0.2">
      <c r="A1283" s="1">
        <v>44290</v>
      </c>
      <c r="B1283">
        <v>0</v>
      </c>
      <c r="C1283">
        <v>31.7</v>
      </c>
      <c r="D1283">
        <v>46.6</v>
      </c>
      <c r="E1283">
        <v>61.5</v>
      </c>
      <c r="F1283">
        <v>19.8</v>
      </c>
      <c r="G1283">
        <v>2.63</v>
      </c>
      <c r="H1283">
        <v>15.15</v>
      </c>
      <c r="K1283">
        <f t="shared" ref="K1283:K1346" si="271">0.0393701*M1283</f>
        <v>0</v>
      </c>
      <c r="L1283">
        <v>3.9</v>
      </c>
      <c r="M1283">
        <v>0</v>
      </c>
    </row>
    <row r="1284" spans="1:13" x14ac:dyDescent="0.2">
      <c r="A1284" s="1">
        <v>44291</v>
      </c>
      <c r="B1284">
        <v>0</v>
      </c>
      <c r="C1284">
        <v>33.1</v>
      </c>
      <c r="D1284">
        <v>46.2</v>
      </c>
      <c r="E1284">
        <v>59.3</v>
      </c>
      <c r="F1284">
        <v>16.899999999999999</v>
      </c>
      <c r="G1284">
        <v>3.29</v>
      </c>
      <c r="H1284">
        <v>14</v>
      </c>
      <c r="I1284">
        <v>-3.6</v>
      </c>
      <c r="J1284">
        <f t="shared" ref="J1284" si="272">SUM(K1279:K1284)</f>
        <v>0</v>
      </c>
      <c r="K1284">
        <f t="shared" si="271"/>
        <v>0</v>
      </c>
      <c r="L1284">
        <v>3.3</v>
      </c>
      <c r="M1284">
        <v>0</v>
      </c>
    </row>
    <row r="1285" spans="1:13" x14ac:dyDescent="0.2">
      <c r="A1285" s="1">
        <v>44292</v>
      </c>
      <c r="B1285">
        <v>0</v>
      </c>
      <c r="C1285">
        <v>27.2</v>
      </c>
      <c r="D1285">
        <v>39.5</v>
      </c>
      <c r="E1285">
        <v>51.8</v>
      </c>
      <c r="F1285">
        <v>24.4</v>
      </c>
      <c r="G1285">
        <v>0.65</v>
      </c>
      <c r="H1285">
        <v>8.6999999999999993</v>
      </c>
      <c r="K1285">
        <f t="shared" si="271"/>
        <v>0</v>
      </c>
      <c r="L1285">
        <v>3.4</v>
      </c>
      <c r="M1285">
        <v>0</v>
      </c>
    </row>
    <row r="1286" spans="1:13" x14ac:dyDescent="0.2">
      <c r="A1286" s="1">
        <v>44293</v>
      </c>
      <c r="B1286">
        <v>0</v>
      </c>
      <c r="C1286">
        <v>25.2</v>
      </c>
      <c r="D1286">
        <v>41.8</v>
      </c>
      <c r="E1286">
        <v>58.3</v>
      </c>
      <c r="F1286">
        <v>24</v>
      </c>
      <c r="G1286">
        <v>0.54</v>
      </c>
      <c r="H1286">
        <v>13.22</v>
      </c>
      <c r="K1286">
        <f t="shared" si="271"/>
        <v>0</v>
      </c>
      <c r="L1286">
        <v>2.9</v>
      </c>
      <c r="M1286">
        <v>0</v>
      </c>
    </row>
    <row r="1287" spans="1:13" x14ac:dyDescent="0.2">
      <c r="A1287" s="1">
        <v>44294</v>
      </c>
      <c r="B1287">
        <v>0</v>
      </c>
      <c r="C1287">
        <v>24.7</v>
      </c>
      <c r="D1287">
        <v>39</v>
      </c>
      <c r="E1287">
        <v>53.2</v>
      </c>
      <c r="F1287">
        <v>18.600000000000001</v>
      </c>
      <c r="G1287">
        <v>1.24</v>
      </c>
      <c r="H1287">
        <v>10.029999999999999</v>
      </c>
      <c r="K1287">
        <f t="shared" si="271"/>
        <v>0</v>
      </c>
      <c r="L1287">
        <v>3.5</v>
      </c>
      <c r="M1287">
        <v>0</v>
      </c>
    </row>
    <row r="1288" spans="1:13" x14ac:dyDescent="0.2">
      <c r="A1288" s="1">
        <v>44295</v>
      </c>
      <c r="B1288">
        <v>0.01</v>
      </c>
      <c r="C1288">
        <v>22.4</v>
      </c>
      <c r="D1288">
        <v>38.4</v>
      </c>
      <c r="E1288">
        <v>54.4</v>
      </c>
      <c r="F1288">
        <v>19.7</v>
      </c>
      <c r="G1288">
        <v>0.94</v>
      </c>
      <c r="H1288">
        <v>11.02</v>
      </c>
      <c r="K1288">
        <f t="shared" si="271"/>
        <v>0</v>
      </c>
      <c r="L1288">
        <v>3.7</v>
      </c>
      <c r="M1288">
        <v>0</v>
      </c>
    </row>
    <row r="1289" spans="1:13" x14ac:dyDescent="0.2">
      <c r="A1289" s="1">
        <v>44296</v>
      </c>
      <c r="B1289">
        <v>0</v>
      </c>
      <c r="C1289">
        <v>24.8</v>
      </c>
      <c r="D1289">
        <v>41.1</v>
      </c>
      <c r="E1289">
        <v>57.4</v>
      </c>
      <c r="F1289">
        <v>22</v>
      </c>
      <c r="G1289">
        <v>0.82</v>
      </c>
      <c r="H1289">
        <v>12.71</v>
      </c>
      <c r="I1289">
        <v>-3.65</v>
      </c>
      <c r="J1289">
        <f t="shared" ref="J1289" si="273">SUM(K1285:K1289)</f>
        <v>0</v>
      </c>
      <c r="K1289">
        <f t="shared" si="271"/>
        <v>0</v>
      </c>
      <c r="L1289">
        <v>4.2</v>
      </c>
      <c r="M1289">
        <v>0</v>
      </c>
    </row>
    <row r="1290" spans="1:13" x14ac:dyDescent="0.2">
      <c r="A1290" s="1">
        <v>44297</v>
      </c>
      <c r="B1290">
        <v>0</v>
      </c>
      <c r="C1290">
        <v>24.9</v>
      </c>
      <c r="D1290">
        <v>42.4</v>
      </c>
      <c r="E1290">
        <v>60</v>
      </c>
      <c r="F1290">
        <v>21.6</v>
      </c>
      <c r="G1290">
        <v>1.03</v>
      </c>
      <c r="H1290">
        <v>14.19</v>
      </c>
      <c r="K1290">
        <f t="shared" si="271"/>
        <v>0</v>
      </c>
      <c r="L1290">
        <v>3.7</v>
      </c>
      <c r="M1290">
        <v>0</v>
      </c>
    </row>
    <row r="1291" spans="1:13" x14ac:dyDescent="0.2">
      <c r="A1291" s="1">
        <v>44298</v>
      </c>
      <c r="B1291">
        <v>0</v>
      </c>
      <c r="C1291">
        <v>25.5</v>
      </c>
      <c r="D1291">
        <v>42.5</v>
      </c>
      <c r="E1291">
        <v>59.5</v>
      </c>
      <c r="F1291">
        <v>19.2</v>
      </c>
      <c r="G1291">
        <v>1.1499999999999999</v>
      </c>
      <c r="H1291">
        <v>14.38</v>
      </c>
      <c r="K1291">
        <f t="shared" si="271"/>
        <v>0</v>
      </c>
      <c r="L1291">
        <v>3.7</v>
      </c>
      <c r="M1291">
        <v>0</v>
      </c>
    </row>
    <row r="1292" spans="1:13" x14ac:dyDescent="0.2">
      <c r="A1292" s="1">
        <v>44299</v>
      </c>
      <c r="B1292">
        <v>0</v>
      </c>
      <c r="C1292">
        <v>25.2</v>
      </c>
      <c r="D1292">
        <v>41.9</v>
      </c>
      <c r="E1292">
        <v>58.6</v>
      </c>
      <c r="F1292">
        <v>19.600000000000001</v>
      </c>
      <c r="G1292">
        <v>1.3</v>
      </c>
      <c r="H1292">
        <v>14.1</v>
      </c>
      <c r="K1292">
        <f t="shared" si="271"/>
        <v>0.40157501999999995</v>
      </c>
      <c r="L1292">
        <v>3.3</v>
      </c>
      <c r="M1292">
        <v>10.199999999999999</v>
      </c>
    </row>
    <row r="1293" spans="1:13" x14ac:dyDescent="0.2">
      <c r="A1293" s="1">
        <v>44300</v>
      </c>
      <c r="B1293">
        <v>0.37</v>
      </c>
      <c r="C1293">
        <v>25.9</v>
      </c>
      <c r="D1293">
        <v>37.5</v>
      </c>
      <c r="E1293">
        <v>49.2</v>
      </c>
      <c r="F1293">
        <v>23.9</v>
      </c>
      <c r="G1293">
        <v>0.34</v>
      </c>
      <c r="H1293">
        <v>8.4700000000000006</v>
      </c>
      <c r="K1293">
        <f t="shared" si="271"/>
        <v>0</v>
      </c>
      <c r="L1293">
        <v>2.6</v>
      </c>
      <c r="M1293">
        <v>0</v>
      </c>
    </row>
    <row r="1294" spans="1:13" x14ac:dyDescent="0.2">
      <c r="A1294" s="1">
        <v>44301</v>
      </c>
      <c r="B1294">
        <v>0.02</v>
      </c>
      <c r="C1294">
        <v>22.7</v>
      </c>
      <c r="D1294">
        <v>32.200000000000003</v>
      </c>
      <c r="E1294">
        <v>41.8</v>
      </c>
      <c r="F1294">
        <v>23.9</v>
      </c>
      <c r="G1294">
        <v>0.33</v>
      </c>
      <c r="H1294">
        <v>4.76</v>
      </c>
      <c r="I1294">
        <v>-3.72</v>
      </c>
      <c r="J1294">
        <f t="shared" ref="J1294" si="274">SUM(K1289:K1294)</f>
        <v>0.40157501999999995</v>
      </c>
      <c r="K1294">
        <f t="shared" si="271"/>
        <v>0</v>
      </c>
      <c r="L1294">
        <v>3.2</v>
      </c>
      <c r="M1294">
        <v>0</v>
      </c>
    </row>
    <row r="1295" spans="1:13" x14ac:dyDescent="0.2">
      <c r="A1295" s="1">
        <v>44302</v>
      </c>
      <c r="B1295">
        <v>0</v>
      </c>
      <c r="C1295">
        <v>21.6</v>
      </c>
      <c r="D1295">
        <v>35.299999999999997</v>
      </c>
      <c r="E1295">
        <v>48.9</v>
      </c>
      <c r="F1295">
        <v>22.4</v>
      </c>
      <c r="G1295">
        <v>0.51</v>
      </c>
      <c r="H1295">
        <v>8.1199999999999992</v>
      </c>
      <c r="K1295">
        <f t="shared" si="271"/>
        <v>0</v>
      </c>
      <c r="L1295">
        <v>3.4</v>
      </c>
      <c r="M1295">
        <v>0</v>
      </c>
    </row>
    <row r="1296" spans="1:13" x14ac:dyDescent="0.2">
      <c r="A1296" s="1">
        <v>44303</v>
      </c>
      <c r="B1296">
        <v>0</v>
      </c>
      <c r="C1296">
        <v>24.9</v>
      </c>
      <c r="D1296">
        <v>38.6</v>
      </c>
      <c r="E1296">
        <v>52.2</v>
      </c>
      <c r="F1296">
        <v>19.7</v>
      </c>
      <c r="G1296">
        <v>0.83</v>
      </c>
      <c r="H1296">
        <v>10.27</v>
      </c>
      <c r="K1296">
        <f t="shared" si="271"/>
        <v>0</v>
      </c>
      <c r="L1296">
        <v>3.9</v>
      </c>
      <c r="M1296">
        <v>0</v>
      </c>
    </row>
    <row r="1297" spans="1:13" x14ac:dyDescent="0.2">
      <c r="A1297" s="1">
        <v>44304</v>
      </c>
      <c r="B1297">
        <v>0.01</v>
      </c>
      <c r="C1297">
        <v>25.4</v>
      </c>
      <c r="D1297">
        <v>38.6</v>
      </c>
      <c r="E1297">
        <v>51.9</v>
      </c>
      <c r="F1297">
        <v>15.2</v>
      </c>
      <c r="G1297">
        <v>1.53</v>
      </c>
      <c r="H1297">
        <v>10.78</v>
      </c>
      <c r="K1297">
        <f t="shared" si="271"/>
        <v>0</v>
      </c>
      <c r="L1297">
        <v>4.0999999999999996</v>
      </c>
      <c r="M1297">
        <v>0</v>
      </c>
    </row>
    <row r="1298" spans="1:13" x14ac:dyDescent="0.2">
      <c r="A1298" s="1">
        <v>44305</v>
      </c>
      <c r="B1298">
        <v>0</v>
      </c>
      <c r="C1298">
        <v>25.3</v>
      </c>
      <c r="D1298">
        <v>44.2</v>
      </c>
      <c r="E1298">
        <v>63.1</v>
      </c>
      <c r="F1298">
        <v>16.600000000000001</v>
      </c>
      <c r="G1298">
        <v>1.62</v>
      </c>
      <c r="H1298">
        <v>17.39</v>
      </c>
      <c r="K1298">
        <f t="shared" si="271"/>
        <v>0</v>
      </c>
      <c r="L1298">
        <v>4.9000000000000004</v>
      </c>
      <c r="M1298">
        <v>0</v>
      </c>
    </row>
    <row r="1299" spans="1:13" x14ac:dyDescent="0.2">
      <c r="A1299" s="1">
        <v>44306</v>
      </c>
      <c r="B1299">
        <v>0</v>
      </c>
      <c r="C1299">
        <v>28.9</v>
      </c>
      <c r="D1299">
        <v>46.3</v>
      </c>
      <c r="E1299">
        <v>63.6</v>
      </c>
      <c r="F1299">
        <v>24.5</v>
      </c>
      <c r="G1299">
        <v>1.41</v>
      </c>
      <c r="H1299">
        <v>16.329999999999998</v>
      </c>
      <c r="I1299">
        <v>-3.8</v>
      </c>
      <c r="J1299">
        <f t="shared" ref="J1299" si="275">SUM(K1295:K1299)</f>
        <v>0</v>
      </c>
      <c r="K1299">
        <f t="shared" si="271"/>
        <v>0</v>
      </c>
      <c r="L1299">
        <v>3.9</v>
      </c>
      <c r="M1299">
        <v>0</v>
      </c>
    </row>
    <row r="1300" spans="1:13" x14ac:dyDescent="0.2">
      <c r="A1300" s="1">
        <v>44307</v>
      </c>
      <c r="B1300">
        <v>0</v>
      </c>
      <c r="C1300">
        <v>28.6</v>
      </c>
      <c r="D1300">
        <v>43.8</v>
      </c>
      <c r="E1300">
        <v>59</v>
      </c>
      <c r="F1300">
        <v>24.3</v>
      </c>
      <c r="G1300">
        <v>0.8</v>
      </c>
      <c r="H1300">
        <v>13.26</v>
      </c>
      <c r="K1300">
        <f t="shared" si="271"/>
        <v>0</v>
      </c>
      <c r="L1300">
        <v>4.0999999999999996</v>
      </c>
      <c r="M1300">
        <v>0</v>
      </c>
    </row>
    <row r="1301" spans="1:13" x14ac:dyDescent="0.2">
      <c r="A1301" s="1">
        <v>44308</v>
      </c>
      <c r="B1301">
        <v>0</v>
      </c>
      <c r="C1301">
        <v>27.5</v>
      </c>
      <c r="D1301">
        <v>41.5</v>
      </c>
      <c r="E1301">
        <v>55.4</v>
      </c>
      <c r="F1301">
        <v>17.8</v>
      </c>
      <c r="G1301">
        <v>1.41</v>
      </c>
      <c r="H1301">
        <v>12.53</v>
      </c>
      <c r="K1301">
        <f t="shared" si="271"/>
        <v>0</v>
      </c>
      <c r="L1301">
        <v>4.3</v>
      </c>
      <c r="M1301">
        <v>0</v>
      </c>
    </row>
    <row r="1302" spans="1:13" x14ac:dyDescent="0.2">
      <c r="A1302" s="1">
        <v>44309</v>
      </c>
      <c r="B1302">
        <v>0.01</v>
      </c>
      <c r="C1302">
        <v>26.3</v>
      </c>
      <c r="D1302">
        <v>41.8</v>
      </c>
      <c r="E1302">
        <v>57.3</v>
      </c>
      <c r="F1302">
        <v>22.4</v>
      </c>
      <c r="G1302">
        <v>0.98</v>
      </c>
      <c r="H1302">
        <v>12.53</v>
      </c>
      <c r="K1302">
        <f t="shared" si="271"/>
        <v>0</v>
      </c>
      <c r="L1302">
        <v>3.9</v>
      </c>
      <c r="M1302">
        <v>0</v>
      </c>
    </row>
    <row r="1303" spans="1:13" x14ac:dyDescent="0.2">
      <c r="A1303" s="1">
        <v>44310</v>
      </c>
      <c r="B1303">
        <v>0</v>
      </c>
      <c r="C1303">
        <v>28.5</v>
      </c>
      <c r="D1303">
        <v>43.3</v>
      </c>
      <c r="E1303">
        <v>58.1</v>
      </c>
      <c r="F1303">
        <v>26.7</v>
      </c>
      <c r="G1303">
        <v>0.73</v>
      </c>
      <c r="H1303">
        <v>12.09</v>
      </c>
      <c r="K1303">
        <f t="shared" si="271"/>
        <v>2.7559069999999998E-2</v>
      </c>
      <c r="L1303">
        <v>2.2999999999999998</v>
      </c>
      <c r="M1303">
        <v>0.7</v>
      </c>
    </row>
    <row r="1304" spans="1:13" x14ac:dyDescent="0.2">
      <c r="A1304" s="1">
        <v>44311</v>
      </c>
      <c r="B1304">
        <v>0</v>
      </c>
      <c r="C1304">
        <v>32.6</v>
      </c>
      <c r="D1304">
        <v>37.299999999999997</v>
      </c>
      <c r="E1304">
        <v>41.9</v>
      </c>
      <c r="F1304">
        <v>25.4</v>
      </c>
      <c r="G1304">
        <v>1.18</v>
      </c>
      <c r="H1304">
        <v>4.6100000000000003</v>
      </c>
      <c r="I1304">
        <v>-3.91</v>
      </c>
      <c r="J1304">
        <f t="shared" ref="J1304" si="276">SUM(K1299:K1304)</f>
        <v>0.15748039999999996</v>
      </c>
      <c r="K1304">
        <f t="shared" si="271"/>
        <v>0.12992132999999997</v>
      </c>
      <c r="L1304">
        <v>2.2000000000000002</v>
      </c>
      <c r="M1304">
        <v>3.3</v>
      </c>
    </row>
    <row r="1305" spans="1:13" x14ac:dyDescent="0.2">
      <c r="A1305" s="1">
        <v>44312</v>
      </c>
      <c r="B1305">
        <v>0.13</v>
      </c>
      <c r="C1305">
        <v>21.5</v>
      </c>
      <c r="D1305">
        <v>29.6</v>
      </c>
      <c r="E1305">
        <v>37.799999999999997</v>
      </c>
      <c r="F1305">
        <v>23.4</v>
      </c>
      <c r="G1305">
        <v>0.51</v>
      </c>
      <c r="H1305">
        <v>2.89</v>
      </c>
      <c r="K1305">
        <f t="shared" si="271"/>
        <v>0</v>
      </c>
      <c r="L1305">
        <v>2.6</v>
      </c>
      <c r="M1305">
        <v>0</v>
      </c>
    </row>
    <row r="1306" spans="1:13" x14ac:dyDescent="0.2">
      <c r="A1306" s="1">
        <v>44313</v>
      </c>
      <c r="B1306">
        <v>0</v>
      </c>
      <c r="C1306">
        <v>16.899999999999999</v>
      </c>
      <c r="D1306">
        <v>28.7</v>
      </c>
      <c r="E1306">
        <v>40.5</v>
      </c>
      <c r="F1306">
        <v>17.899999999999999</v>
      </c>
      <c r="G1306">
        <v>0.57999999999999996</v>
      </c>
      <c r="H1306">
        <v>5.35</v>
      </c>
      <c r="K1306">
        <f t="shared" si="271"/>
        <v>0</v>
      </c>
      <c r="L1306">
        <v>3.3</v>
      </c>
      <c r="M1306">
        <v>0</v>
      </c>
    </row>
    <row r="1307" spans="1:13" x14ac:dyDescent="0.2">
      <c r="A1307" s="1">
        <v>44314</v>
      </c>
      <c r="B1307">
        <v>0.01</v>
      </c>
      <c r="C1307">
        <v>23.6</v>
      </c>
      <c r="D1307">
        <v>35.1</v>
      </c>
      <c r="E1307">
        <v>46.6</v>
      </c>
      <c r="F1307">
        <v>20.8</v>
      </c>
      <c r="G1307">
        <v>0.74</v>
      </c>
      <c r="H1307">
        <v>6.97</v>
      </c>
      <c r="K1307">
        <f t="shared" si="271"/>
        <v>0</v>
      </c>
      <c r="L1307">
        <v>4.0999999999999996</v>
      </c>
      <c r="M1307">
        <v>0</v>
      </c>
    </row>
    <row r="1308" spans="1:13" x14ac:dyDescent="0.2">
      <c r="A1308" s="1">
        <v>44315</v>
      </c>
      <c r="B1308">
        <v>0.01</v>
      </c>
      <c r="C1308">
        <v>24</v>
      </c>
      <c r="D1308">
        <v>44</v>
      </c>
      <c r="E1308">
        <v>64.099999999999994</v>
      </c>
      <c r="F1308">
        <v>17.5</v>
      </c>
      <c r="G1308">
        <v>1.3</v>
      </c>
      <c r="H1308">
        <v>17.96</v>
      </c>
      <c r="K1308">
        <f t="shared" si="271"/>
        <v>0</v>
      </c>
      <c r="L1308">
        <v>5.4</v>
      </c>
      <c r="M1308">
        <v>0</v>
      </c>
    </row>
    <row r="1309" spans="1:13" x14ac:dyDescent="0.2">
      <c r="A1309" s="1">
        <v>44316</v>
      </c>
      <c r="B1309">
        <v>0</v>
      </c>
      <c r="C1309">
        <v>31.8</v>
      </c>
      <c r="D1309">
        <v>53.7</v>
      </c>
      <c r="E1309">
        <v>75.599999999999994</v>
      </c>
      <c r="F1309">
        <v>29.2</v>
      </c>
      <c r="G1309">
        <v>1.83</v>
      </c>
      <c r="H1309">
        <v>26.19</v>
      </c>
      <c r="I1309">
        <v>-4</v>
      </c>
      <c r="J1309">
        <f t="shared" ref="J1309" si="277">SUM(K1305:K1309)</f>
        <v>0</v>
      </c>
      <c r="K1309">
        <f t="shared" si="271"/>
        <v>0</v>
      </c>
      <c r="L1309">
        <v>5</v>
      </c>
      <c r="M1309">
        <v>0</v>
      </c>
    </row>
    <row r="1310" spans="1:13" x14ac:dyDescent="0.2">
      <c r="A1310" s="1">
        <v>44317</v>
      </c>
      <c r="B1310">
        <v>0</v>
      </c>
      <c r="C1310">
        <v>36.299999999999997</v>
      </c>
      <c r="D1310">
        <v>53.2</v>
      </c>
      <c r="E1310">
        <v>70.099999999999994</v>
      </c>
      <c r="F1310">
        <v>25.4</v>
      </c>
      <c r="G1310">
        <v>1.79</v>
      </c>
      <c r="H1310">
        <v>21.16</v>
      </c>
      <c r="K1310">
        <f t="shared" si="271"/>
        <v>0</v>
      </c>
      <c r="L1310">
        <v>5.0999999999999996</v>
      </c>
      <c r="M1310">
        <v>0</v>
      </c>
    </row>
    <row r="1311" spans="1:13" x14ac:dyDescent="0.2">
      <c r="A1311" s="1">
        <v>44318</v>
      </c>
      <c r="B1311">
        <v>0</v>
      </c>
      <c r="C1311">
        <v>33.299999999999997</v>
      </c>
      <c r="D1311">
        <v>48.1</v>
      </c>
      <c r="E1311">
        <v>62.9</v>
      </c>
      <c r="F1311">
        <v>23.9</v>
      </c>
      <c r="G1311">
        <v>0.79</v>
      </c>
      <c r="H1311">
        <v>16.940000000000001</v>
      </c>
      <c r="K1311">
        <f t="shared" si="271"/>
        <v>0</v>
      </c>
      <c r="L1311">
        <v>3.8</v>
      </c>
      <c r="M1311">
        <v>0</v>
      </c>
    </row>
    <row r="1312" spans="1:13" x14ac:dyDescent="0.2">
      <c r="A1312" s="1">
        <v>44319</v>
      </c>
      <c r="B1312">
        <v>0</v>
      </c>
      <c r="C1312">
        <v>29.6</v>
      </c>
      <c r="D1312">
        <v>42.9</v>
      </c>
      <c r="E1312">
        <v>56.1</v>
      </c>
      <c r="F1312">
        <v>26.1</v>
      </c>
      <c r="G1312">
        <v>0.68</v>
      </c>
      <c r="H1312">
        <v>11.21</v>
      </c>
      <c r="K1312">
        <f t="shared" si="271"/>
        <v>0</v>
      </c>
      <c r="L1312">
        <v>4.2</v>
      </c>
      <c r="M1312">
        <v>0</v>
      </c>
    </row>
    <row r="1313" spans="1:13" x14ac:dyDescent="0.2">
      <c r="A1313" s="1">
        <v>44320</v>
      </c>
      <c r="B1313">
        <v>0</v>
      </c>
      <c r="C1313">
        <v>28.2</v>
      </c>
      <c r="D1313">
        <v>44.4</v>
      </c>
      <c r="E1313">
        <v>60.6</v>
      </c>
      <c r="F1313">
        <v>20.5</v>
      </c>
      <c r="G1313">
        <v>1.1200000000000001</v>
      </c>
      <c r="H1313">
        <v>15.02</v>
      </c>
      <c r="K1313">
        <f t="shared" si="271"/>
        <v>0</v>
      </c>
      <c r="L1313">
        <v>4.4000000000000004</v>
      </c>
      <c r="M1313">
        <v>0</v>
      </c>
    </row>
    <row r="1314" spans="1:13" x14ac:dyDescent="0.2">
      <c r="A1314" s="1">
        <v>44321</v>
      </c>
      <c r="B1314">
        <v>0</v>
      </c>
      <c r="C1314">
        <v>30</v>
      </c>
      <c r="D1314">
        <v>48.7</v>
      </c>
      <c r="E1314">
        <v>67.400000000000006</v>
      </c>
      <c r="F1314">
        <v>28</v>
      </c>
      <c r="G1314">
        <v>1.48</v>
      </c>
      <c r="H1314">
        <v>18.309999999999999</v>
      </c>
      <c r="I1314">
        <v>-4.08</v>
      </c>
      <c r="J1314">
        <f t="shared" ref="J1314" si="278">SUM(K1309:K1314)</f>
        <v>0</v>
      </c>
      <c r="K1314">
        <f t="shared" si="271"/>
        <v>0</v>
      </c>
      <c r="L1314">
        <v>5.4</v>
      </c>
      <c r="M1314">
        <v>0</v>
      </c>
    </row>
    <row r="1315" spans="1:13" x14ac:dyDescent="0.2">
      <c r="A1315" s="1">
        <v>44322</v>
      </c>
      <c r="B1315">
        <v>0</v>
      </c>
      <c r="C1315">
        <v>33.200000000000003</v>
      </c>
      <c r="D1315">
        <v>52.6</v>
      </c>
      <c r="E1315">
        <v>72.099999999999994</v>
      </c>
      <c r="F1315">
        <v>33.1</v>
      </c>
      <c r="G1315">
        <v>1.36</v>
      </c>
      <c r="H1315">
        <v>21.5</v>
      </c>
      <c r="K1315">
        <f t="shared" si="271"/>
        <v>0</v>
      </c>
      <c r="L1315">
        <v>5</v>
      </c>
      <c r="M1315">
        <v>0</v>
      </c>
    </row>
    <row r="1316" spans="1:13" x14ac:dyDescent="0.2">
      <c r="A1316" s="1">
        <v>44323</v>
      </c>
      <c r="B1316">
        <v>0</v>
      </c>
      <c r="C1316">
        <v>41</v>
      </c>
      <c r="D1316">
        <v>53.3</v>
      </c>
      <c r="E1316">
        <v>65.5</v>
      </c>
      <c r="F1316">
        <v>30.1</v>
      </c>
      <c r="G1316">
        <v>3.42</v>
      </c>
      <c r="H1316">
        <v>15.68</v>
      </c>
      <c r="K1316">
        <f t="shared" si="271"/>
        <v>0</v>
      </c>
      <c r="L1316">
        <v>4.5</v>
      </c>
      <c r="M1316">
        <v>0</v>
      </c>
    </row>
    <row r="1317" spans="1:13" x14ac:dyDescent="0.2">
      <c r="A1317" s="1">
        <v>44324</v>
      </c>
      <c r="B1317">
        <v>0</v>
      </c>
      <c r="C1317">
        <v>29.5</v>
      </c>
      <c r="D1317">
        <v>44.7</v>
      </c>
      <c r="E1317">
        <v>59.9</v>
      </c>
      <c r="F1317">
        <v>21.8</v>
      </c>
      <c r="G1317">
        <v>1.76</v>
      </c>
      <c r="H1317">
        <v>14.87</v>
      </c>
      <c r="K1317">
        <f t="shared" si="271"/>
        <v>0</v>
      </c>
      <c r="L1317">
        <v>4.4000000000000004</v>
      </c>
      <c r="M1317">
        <v>0</v>
      </c>
    </row>
    <row r="1318" spans="1:13" x14ac:dyDescent="0.2">
      <c r="A1318" s="1">
        <v>44325</v>
      </c>
      <c r="B1318">
        <v>0</v>
      </c>
      <c r="C1318">
        <v>27</v>
      </c>
      <c r="D1318">
        <v>43.3</v>
      </c>
      <c r="E1318">
        <v>59.6</v>
      </c>
      <c r="F1318">
        <v>17.899999999999999</v>
      </c>
      <c r="G1318">
        <v>1.64</v>
      </c>
      <c r="H1318">
        <v>14.73</v>
      </c>
      <c r="K1318">
        <f t="shared" si="271"/>
        <v>0</v>
      </c>
      <c r="L1318">
        <v>4.4000000000000004</v>
      </c>
      <c r="M1318">
        <v>0</v>
      </c>
    </row>
    <row r="1319" spans="1:13" x14ac:dyDescent="0.2">
      <c r="A1319" s="1">
        <v>44326</v>
      </c>
      <c r="B1319">
        <v>0</v>
      </c>
      <c r="C1319">
        <v>29.1</v>
      </c>
      <c r="D1319">
        <v>45.9</v>
      </c>
      <c r="E1319">
        <v>62.7</v>
      </c>
      <c r="F1319">
        <v>26</v>
      </c>
      <c r="G1319">
        <v>1.25</v>
      </c>
      <c r="H1319">
        <v>15.51</v>
      </c>
      <c r="I1319">
        <v>-4.1500000000000004</v>
      </c>
      <c r="J1319">
        <f t="shared" ref="J1319" si="279">SUM(K1315:K1319)</f>
        <v>0</v>
      </c>
      <c r="K1319">
        <f t="shared" si="271"/>
        <v>0</v>
      </c>
      <c r="L1319">
        <v>4.5999999999999996</v>
      </c>
      <c r="M1319">
        <v>0</v>
      </c>
    </row>
    <row r="1320" spans="1:13" x14ac:dyDescent="0.2">
      <c r="A1320" s="1">
        <v>44327</v>
      </c>
      <c r="B1320">
        <v>0.01</v>
      </c>
      <c r="C1320">
        <v>29</v>
      </c>
      <c r="D1320">
        <v>45.3</v>
      </c>
      <c r="E1320">
        <v>61.6</v>
      </c>
      <c r="F1320">
        <v>18.8</v>
      </c>
      <c r="G1320">
        <v>1.3</v>
      </c>
      <c r="H1320">
        <v>16.239999999999998</v>
      </c>
      <c r="K1320">
        <f t="shared" si="271"/>
        <v>0</v>
      </c>
      <c r="L1320">
        <v>5.4</v>
      </c>
      <c r="M1320">
        <v>0</v>
      </c>
    </row>
    <row r="1321" spans="1:13" x14ac:dyDescent="0.2">
      <c r="A1321" s="1">
        <v>44328</v>
      </c>
      <c r="B1321">
        <v>0</v>
      </c>
      <c r="C1321">
        <v>29.5</v>
      </c>
      <c r="D1321">
        <v>48.5</v>
      </c>
      <c r="E1321">
        <v>67.5</v>
      </c>
      <c r="F1321">
        <v>22.7</v>
      </c>
      <c r="G1321">
        <v>1.82</v>
      </c>
      <c r="H1321">
        <v>19.16</v>
      </c>
      <c r="K1321">
        <f t="shared" si="271"/>
        <v>0</v>
      </c>
      <c r="L1321">
        <v>5.7</v>
      </c>
      <c r="M1321">
        <v>0</v>
      </c>
    </row>
    <row r="1322" spans="1:13" x14ac:dyDescent="0.2">
      <c r="A1322" s="1">
        <v>44329</v>
      </c>
      <c r="B1322">
        <v>0</v>
      </c>
      <c r="C1322">
        <v>33</v>
      </c>
      <c r="D1322">
        <v>51.4</v>
      </c>
      <c r="E1322">
        <v>69.7</v>
      </c>
      <c r="F1322">
        <v>27.6</v>
      </c>
      <c r="G1322">
        <v>1.92</v>
      </c>
      <c r="H1322">
        <v>20.5</v>
      </c>
      <c r="K1322">
        <f t="shared" si="271"/>
        <v>0</v>
      </c>
      <c r="L1322">
        <v>5.7</v>
      </c>
      <c r="M1322">
        <v>0</v>
      </c>
    </row>
    <row r="1323" spans="1:13" x14ac:dyDescent="0.2">
      <c r="A1323" s="1">
        <v>44330</v>
      </c>
      <c r="B1323">
        <v>0</v>
      </c>
      <c r="C1323">
        <v>34.4</v>
      </c>
      <c r="D1323">
        <v>53.5</v>
      </c>
      <c r="E1323">
        <v>72.7</v>
      </c>
      <c r="F1323">
        <v>28.6</v>
      </c>
      <c r="G1323">
        <v>2.16</v>
      </c>
      <c r="H1323">
        <v>22.93</v>
      </c>
      <c r="K1323">
        <f t="shared" si="271"/>
        <v>0</v>
      </c>
      <c r="L1323">
        <v>5.4</v>
      </c>
      <c r="M1323">
        <v>0</v>
      </c>
    </row>
    <row r="1324" spans="1:13" x14ac:dyDescent="0.2">
      <c r="A1324" s="1">
        <v>44331</v>
      </c>
      <c r="B1324">
        <v>0</v>
      </c>
      <c r="C1324">
        <v>33.700000000000003</v>
      </c>
      <c r="D1324">
        <v>52.3</v>
      </c>
      <c r="E1324">
        <v>71</v>
      </c>
      <c r="F1324">
        <v>26.8</v>
      </c>
      <c r="G1324">
        <v>1.76</v>
      </c>
      <c r="H1324">
        <v>21.58</v>
      </c>
      <c r="I1324">
        <v>-4.2699999999999996</v>
      </c>
      <c r="J1324">
        <f t="shared" ref="J1324" si="280">SUM(K1319:K1324)</f>
        <v>0.23228359000000001</v>
      </c>
      <c r="K1324">
        <f t="shared" si="271"/>
        <v>0.23228359000000001</v>
      </c>
      <c r="L1324">
        <v>3.6</v>
      </c>
      <c r="M1324">
        <v>5.9</v>
      </c>
    </row>
    <row r="1325" spans="1:13" x14ac:dyDescent="0.2">
      <c r="A1325" s="1">
        <v>44332</v>
      </c>
      <c r="B1325">
        <v>0.22</v>
      </c>
      <c r="C1325">
        <v>31.2</v>
      </c>
      <c r="D1325">
        <v>44.9</v>
      </c>
      <c r="E1325">
        <v>58.7</v>
      </c>
      <c r="F1325">
        <v>35</v>
      </c>
      <c r="G1325">
        <v>0.37</v>
      </c>
      <c r="H1325">
        <v>12.21</v>
      </c>
      <c r="K1325">
        <f t="shared" si="271"/>
        <v>6.2992160000000005E-2</v>
      </c>
      <c r="L1325">
        <v>4.2</v>
      </c>
      <c r="M1325">
        <v>1.6</v>
      </c>
    </row>
    <row r="1326" spans="1:13" x14ac:dyDescent="0.2">
      <c r="A1326" s="1">
        <v>44333</v>
      </c>
      <c r="B1326">
        <v>0.05</v>
      </c>
      <c r="C1326">
        <v>36.4</v>
      </c>
      <c r="D1326">
        <v>49.7</v>
      </c>
      <c r="E1326">
        <v>63</v>
      </c>
      <c r="F1326">
        <v>39.299999999999997</v>
      </c>
      <c r="G1326">
        <v>0.38</v>
      </c>
      <c r="H1326">
        <v>12.67</v>
      </c>
      <c r="K1326">
        <f t="shared" si="271"/>
        <v>0</v>
      </c>
      <c r="L1326">
        <v>4.9000000000000004</v>
      </c>
      <c r="M1326">
        <v>0</v>
      </c>
    </row>
    <row r="1327" spans="1:13" x14ac:dyDescent="0.2">
      <c r="A1327" s="1">
        <v>44334</v>
      </c>
      <c r="B1327">
        <v>0</v>
      </c>
      <c r="C1327">
        <v>33.9</v>
      </c>
      <c r="D1327">
        <v>50.8</v>
      </c>
      <c r="E1327">
        <v>67.7</v>
      </c>
      <c r="F1327">
        <v>34.4</v>
      </c>
      <c r="G1327">
        <v>0.44</v>
      </c>
      <c r="H1327">
        <v>16.739999999999998</v>
      </c>
      <c r="K1327">
        <f t="shared" si="271"/>
        <v>0</v>
      </c>
      <c r="L1327">
        <v>4.7</v>
      </c>
      <c r="M1327">
        <v>0</v>
      </c>
    </row>
    <row r="1328" spans="1:13" x14ac:dyDescent="0.2">
      <c r="A1328" s="1">
        <v>44335</v>
      </c>
      <c r="B1328">
        <v>0</v>
      </c>
      <c r="C1328">
        <v>32.9</v>
      </c>
      <c r="D1328">
        <v>48.1</v>
      </c>
      <c r="E1328">
        <v>63.3</v>
      </c>
      <c r="F1328">
        <v>29.7</v>
      </c>
      <c r="G1328">
        <v>0.67</v>
      </c>
      <c r="H1328">
        <v>13.63</v>
      </c>
      <c r="K1328">
        <f t="shared" si="271"/>
        <v>0</v>
      </c>
      <c r="L1328">
        <v>4.5</v>
      </c>
      <c r="M1328">
        <v>0</v>
      </c>
    </row>
    <row r="1329" spans="1:13" x14ac:dyDescent="0.2">
      <c r="A1329" s="1">
        <v>44336</v>
      </c>
      <c r="B1329">
        <v>0</v>
      </c>
      <c r="C1329">
        <v>32.299999999999997</v>
      </c>
      <c r="D1329">
        <v>44.6</v>
      </c>
      <c r="E1329">
        <v>56.9</v>
      </c>
      <c r="F1329">
        <v>23.8</v>
      </c>
      <c r="G1329">
        <v>1.8</v>
      </c>
      <c r="H1329">
        <v>10.66</v>
      </c>
      <c r="I1329">
        <v>-4.3600000000000003</v>
      </c>
      <c r="J1329">
        <f t="shared" ref="J1329" si="281">SUM(K1325:K1329)</f>
        <v>0.39763800999999999</v>
      </c>
      <c r="K1329">
        <f t="shared" si="271"/>
        <v>0.33464584999999997</v>
      </c>
      <c r="L1329">
        <v>2.8</v>
      </c>
      <c r="M1329">
        <v>8.5</v>
      </c>
    </row>
    <row r="1330" spans="1:13" x14ac:dyDescent="0.2">
      <c r="A1330" s="1">
        <v>44337</v>
      </c>
      <c r="B1330">
        <v>0.27</v>
      </c>
      <c r="C1330">
        <v>24.8</v>
      </c>
      <c r="D1330">
        <v>31.1</v>
      </c>
      <c r="E1330">
        <v>37.5</v>
      </c>
      <c r="F1330">
        <v>22.5</v>
      </c>
      <c r="G1330">
        <v>0.4</v>
      </c>
      <c r="H1330">
        <v>3.73</v>
      </c>
      <c r="K1330">
        <f t="shared" si="271"/>
        <v>0.20472451999999999</v>
      </c>
      <c r="L1330">
        <v>2.6</v>
      </c>
      <c r="M1330">
        <v>5.2</v>
      </c>
    </row>
    <row r="1331" spans="1:13" x14ac:dyDescent="0.2">
      <c r="A1331" s="1">
        <v>44338</v>
      </c>
      <c r="B1331">
        <v>0.2</v>
      </c>
      <c r="C1331">
        <v>26.1</v>
      </c>
      <c r="D1331">
        <v>32.4</v>
      </c>
      <c r="E1331">
        <v>38.799999999999997</v>
      </c>
      <c r="F1331">
        <v>27.4</v>
      </c>
      <c r="G1331">
        <v>0.36</v>
      </c>
      <c r="H1331">
        <v>2.8</v>
      </c>
      <c r="K1331">
        <f t="shared" si="271"/>
        <v>0.14960637999999998</v>
      </c>
      <c r="L1331">
        <v>2.6</v>
      </c>
      <c r="M1331">
        <v>3.8</v>
      </c>
    </row>
    <row r="1332" spans="1:13" x14ac:dyDescent="0.2">
      <c r="A1332" s="1">
        <v>44339</v>
      </c>
      <c r="B1332">
        <v>0.15</v>
      </c>
      <c r="C1332">
        <v>29.3</v>
      </c>
      <c r="D1332">
        <v>37.5</v>
      </c>
      <c r="E1332">
        <v>45.6</v>
      </c>
      <c r="F1332">
        <v>32</v>
      </c>
      <c r="G1332">
        <v>0.41</v>
      </c>
      <c r="H1332">
        <v>4.7699999999999996</v>
      </c>
      <c r="K1332">
        <f t="shared" si="271"/>
        <v>2.7559069999999998E-2</v>
      </c>
      <c r="L1332">
        <v>3.8</v>
      </c>
      <c r="M1332">
        <v>0.7</v>
      </c>
    </row>
    <row r="1333" spans="1:13" x14ac:dyDescent="0.2">
      <c r="A1333" s="1">
        <v>44340</v>
      </c>
      <c r="B1333">
        <v>0.03</v>
      </c>
      <c r="C1333">
        <v>31</v>
      </c>
      <c r="D1333">
        <v>41.4</v>
      </c>
      <c r="E1333">
        <v>51.9</v>
      </c>
      <c r="F1333">
        <v>31</v>
      </c>
      <c r="G1333">
        <v>0.52</v>
      </c>
      <c r="H1333">
        <v>7.22</v>
      </c>
      <c r="K1333">
        <f t="shared" si="271"/>
        <v>0</v>
      </c>
      <c r="L1333">
        <v>4.4000000000000004</v>
      </c>
      <c r="M1333">
        <v>0</v>
      </c>
    </row>
    <row r="1334" spans="1:13" x14ac:dyDescent="0.2">
      <c r="A1334" s="1">
        <v>44341</v>
      </c>
      <c r="B1334">
        <v>0</v>
      </c>
      <c r="C1334">
        <v>29.8</v>
      </c>
      <c r="D1334">
        <v>45.8</v>
      </c>
      <c r="E1334">
        <v>61.8</v>
      </c>
      <c r="F1334">
        <v>31.1</v>
      </c>
      <c r="G1334">
        <v>0.55000000000000004</v>
      </c>
      <c r="H1334">
        <v>13.37</v>
      </c>
      <c r="I1334">
        <v>-4.46</v>
      </c>
      <c r="J1334">
        <f t="shared" ref="J1334" si="282">SUM(K1329:K1334)</f>
        <v>0.71653581999999993</v>
      </c>
      <c r="K1334">
        <f t="shared" si="271"/>
        <v>0</v>
      </c>
      <c r="L1334">
        <v>4.0999999999999996</v>
      </c>
      <c r="M1334">
        <v>0</v>
      </c>
    </row>
    <row r="1335" spans="1:13" x14ac:dyDescent="0.2">
      <c r="A1335" s="1">
        <v>44342</v>
      </c>
      <c r="B1335">
        <v>0</v>
      </c>
      <c r="C1335">
        <v>30.6</v>
      </c>
      <c r="D1335">
        <v>44.5</v>
      </c>
      <c r="E1335">
        <v>58.4</v>
      </c>
      <c r="F1335">
        <v>25.9</v>
      </c>
      <c r="G1335">
        <v>1.67</v>
      </c>
      <c r="H1335">
        <v>11.71</v>
      </c>
      <c r="K1335">
        <f t="shared" si="271"/>
        <v>0</v>
      </c>
      <c r="L1335">
        <v>4.9000000000000004</v>
      </c>
      <c r="M1335">
        <v>0</v>
      </c>
    </row>
    <row r="1336" spans="1:13" x14ac:dyDescent="0.2">
      <c r="A1336" s="1">
        <v>44343</v>
      </c>
      <c r="B1336">
        <v>0</v>
      </c>
      <c r="C1336">
        <v>27.8</v>
      </c>
      <c r="D1336">
        <v>47.2</v>
      </c>
      <c r="E1336">
        <v>66.599999999999994</v>
      </c>
      <c r="F1336">
        <v>23.6</v>
      </c>
      <c r="G1336">
        <v>1.32</v>
      </c>
      <c r="H1336">
        <v>18.579999999999998</v>
      </c>
      <c r="K1336">
        <f t="shared" si="271"/>
        <v>0</v>
      </c>
      <c r="L1336">
        <v>5.2</v>
      </c>
      <c r="M1336">
        <v>0</v>
      </c>
    </row>
    <row r="1337" spans="1:13" x14ac:dyDescent="0.2">
      <c r="A1337" s="1">
        <v>44344</v>
      </c>
      <c r="B1337">
        <v>0</v>
      </c>
      <c r="C1337">
        <v>29</v>
      </c>
      <c r="D1337">
        <v>48.1</v>
      </c>
      <c r="E1337">
        <v>67.2</v>
      </c>
      <c r="F1337">
        <v>22</v>
      </c>
      <c r="G1337">
        <v>1.25</v>
      </c>
      <c r="H1337">
        <v>19.54</v>
      </c>
      <c r="K1337">
        <f t="shared" si="271"/>
        <v>0</v>
      </c>
      <c r="L1337">
        <v>4.9000000000000004</v>
      </c>
      <c r="M1337">
        <v>0</v>
      </c>
    </row>
    <row r="1338" spans="1:13" x14ac:dyDescent="0.2">
      <c r="A1338" s="1">
        <v>44345</v>
      </c>
      <c r="B1338">
        <v>0</v>
      </c>
      <c r="C1338">
        <v>33.700000000000003</v>
      </c>
      <c r="D1338">
        <v>52.2</v>
      </c>
      <c r="E1338">
        <v>70.8</v>
      </c>
      <c r="F1338">
        <v>34.9</v>
      </c>
      <c r="G1338">
        <v>1.1100000000000001</v>
      </c>
      <c r="H1338">
        <v>19.5</v>
      </c>
      <c r="K1338">
        <f t="shared" si="271"/>
        <v>0</v>
      </c>
      <c r="L1338">
        <v>5.7</v>
      </c>
      <c r="M1338">
        <v>0</v>
      </c>
    </row>
    <row r="1339" spans="1:13" x14ac:dyDescent="0.2">
      <c r="A1339" s="1">
        <v>44346</v>
      </c>
      <c r="B1339">
        <v>0</v>
      </c>
      <c r="C1339">
        <v>38.299999999999997</v>
      </c>
      <c r="D1339">
        <v>55.3</v>
      </c>
      <c r="E1339">
        <v>72.3</v>
      </c>
      <c r="F1339">
        <v>31.9</v>
      </c>
      <c r="G1339">
        <v>1.1399999999999999</v>
      </c>
      <c r="H1339">
        <v>22.43</v>
      </c>
      <c r="I1339">
        <v>-4.54</v>
      </c>
      <c r="J1339">
        <f t="shared" ref="J1339" si="283">SUM(K1335:K1339)</f>
        <v>0</v>
      </c>
      <c r="K1339">
        <f t="shared" si="271"/>
        <v>0</v>
      </c>
      <c r="L1339">
        <v>5.9</v>
      </c>
      <c r="M1339">
        <v>0</v>
      </c>
    </row>
    <row r="1340" spans="1:13" x14ac:dyDescent="0.2">
      <c r="A1340" s="1">
        <v>44347</v>
      </c>
      <c r="B1340">
        <v>0</v>
      </c>
      <c r="C1340">
        <v>37.4</v>
      </c>
      <c r="D1340">
        <v>56.3</v>
      </c>
      <c r="E1340">
        <v>75.2</v>
      </c>
      <c r="F1340">
        <v>28.1</v>
      </c>
      <c r="G1340">
        <v>2.1</v>
      </c>
      <c r="H1340">
        <v>25.82</v>
      </c>
      <c r="K1340">
        <f t="shared" si="271"/>
        <v>0</v>
      </c>
      <c r="L1340">
        <v>6</v>
      </c>
      <c r="M1340">
        <v>0</v>
      </c>
    </row>
    <row r="1341" spans="1:13" x14ac:dyDescent="0.2">
      <c r="A1341" s="1">
        <v>44348</v>
      </c>
      <c r="B1341">
        <v>0</v>
      </c>
      <c r="C1341">
        <v>38.9</v>
      </c>
      <c r="D1341">
        <v>58.7</v>
      </c>
      <c r="E1341">
        <v>78.5</v>
      </c>
      <c r="F1341">
        <v>30.2</v>
      </c>
      <c r="G1341">
        <v>3.05</v>
      </c>
      <c r="H1341">
        <v>28.71</v>
      </c>
      <c r="K1341">
        <f t="shared" si="271"/>
        <v>0</v>
      </c>
      <c r="L1341">
        <v>6.2</v>
      </c>
      <c r="M1341">
        <v>0</v>
      </c>
    </row>
    <row r="1342" spans="1:13" x14ac:dyDescent="0.2">
      <c r="A1342" s="1">
        <v>44349</v>
      </c>
      <c r="B1342">
        <v>0</v>
      </c>
      <c r="C1342">
        <v>42.2</v>
      </c>
      <c r="D1342">
        <v>62.4</v>
      </c>
      <c r="E1342">
        <v>82.6</v>
      </c>
      <c r="F1342">
        <v>35.799999999999997</v>
      </c>
      <c r="G1342">
        <v>3.2</v>
      </c>
      <c r="H1342">
        <v>31.91</v>
      </c>
      <c r="K1342">
        <f t="shared" si="271"/>
        <v>0</v>
      </c>
      <c r="L1342">
        <v>6.1</v>
      </c>
      <c r="M1342">
        <v>0</v>
      </c>
    </row>
    <row r="1343" spans="1:13" x14ac:dyDescent="0.2">
      <c r="A1343" s="1">
        <v>44350</v>
      </c>
      <c r="B1343">
        <v>0</v>
      </c>
      <c r="C1343">
        <v>44.6</v>
      </c>
      <c r="D1343">
        <v>64</v>
      </c>
      <c r="E1343">
        <v>83.4</v>
      </c>
      <c r="F1343">
        <v>38.9</v>
      </c>
      <c r="G1343">
        <v>3.11</v>
      </c>
      <c r="H1343">
        <v>30.75</v>
      </c>
      <c r="K1343">
        <f t="shared" si="271"/>
        <v>0</v>
      </c>
      <c r="L1343">
        <v>6.3</v>
      </c>
      <c r="M1343">
        <v>0</v>
      </c>
    </row>
    <row r="1344" spans="1:13" x14ac:dyDescent="0.2">
      <c r="A1344" s="1">
        <v>44351</v>
      </c>
      <c r="B1344">
        <v>0</v>
      </c>
      <c r="C1344">
        <v>43.5</v>
      </c>
      <c r="D1344">
        <v>63.6</v>
      </c>
      <c r="E1344">
        <v>83.7</v>
      </c>
      <c r="F1344">
        <v>35.6</v>
      </c>
      <c r="G1344">
        <v>3.25</v>
      </c>
      <c r="H1344">
        <v>32.9</v>
      </c>
      <c r="I1344">
        <v>-4.62</v>
      </c>
      <c r="J1344">
        <f t="shared" ref="J1344" si="284">SUM(K1339:K1344)</f>
        <v>0</v>
      </c>
      <c r="K1344">
        <f t="shared" si="271"/>
        <v>0</v>
      </c>
      <c r="L1344">
        <v>6.4</v>
      </c>
      <c r="M1344">
        <v>0</v>
      </c>
    </row>
    <row r="1345" spans="1:13" x14ac:dyDescent="0.2">
      <c r="A1345" s="1">
        <v>44352</v>
      </c>
      <c r="B1345">
        <v>0</v>
      </c>
      <c r="C1345">
        <v>42.1</v>
      </c>
      <c r="D1345">
        <v>61.2</v>
      </c>
      <c r="E1345">
        <v>80.3</v>
      </c>
      <c r="F1345">
        <v>34.299999999999997</v>
      </c>
      <c r="G1345">
        <v>3</v>
      </c>
      <c r="H1345">
        <v>29.14</v>
      </c>
      <c r="K1345">
        <f t="shared" si="271"/>
        <v>0</v>
      </c>
      <c r="L1345">
        <v>6.3</v>
      </c>
      <c r="M1345">
        <v>0</v>
      </c>
    </row>
    <row r="1346" spans="1:13" x14ac:dyDescent="0.2">
      <c r="A1346" s="1">
        <v>44353</v>
      </c>
      <c r="B1346">
        <v>0</v>
      </c>
      <c r="C1346">
        <v>40.5</v>
      </c>
      <c r="D1346">
        <v>57.8</v>
      </c>
      <c r="E1346">
        <v>75.2</v>
      </c>
      <c r="F1346">
        <v>30</v>
      </c>
      <c r="G1346">
        <v>3.35</v>
      </c>
      <c r="H1346">
        <v>24.34</v>
      </c>
      <c r="K1346">
        <f t="shared" si="271"/>
        <v>0</v>
      </c>
      <c r="L1346">
        <v>5.8</v>
      </c>
      <c r="M1346">
        <v>0</v>
      </c>
    </row>
    <row r="1347" spans="1:13" x14ac:dyDescent="0.2">
      <c r="A1347" s="1">
        <v>44354</v>
      </c>
      <c r="B1347">
        <v>0</v>
      </c>
      <c r="C1347">
        <v>38.700000000000003</v>
      </c>
      <c r="D1347">
        <v>54.5</v>
      </c>
      <c r="E1347">
        <v>70.3</v>
      </c>
      <c r="F1347">
        <v>31.4</v>
      </c>
      <c r="G1347">
        <v>2.94</v>
      </c>
      <c r="H1347">
        <v>20.329999999999998</v>
      </c>
      <c r="K1347">
        <f t="shared" ref="K1347:K1410" si="285">0.0393701*M1347</f>
        <v>0</v>
      </c>
      <c r="L1347">
        <v>5.5</v>
      </c>
      <c r="M1347">
        <v>0</v>
      </c>
    </row>
    <row r="1348" spans="1:13" x14ac:dyDescent="0.2">
      <c r="A1348" s="1">
        <v>44355</v>
      </c>
      <c r="B1348">
        <v>0</v>
      </c>
      <c r="C1348">
        <v>40.6</v>
      </c>
      <c r="D1348">
        <v>52.7</v>
      </c>
      <c r="E1348">
        <v>64.7</v>
      </c>
      <c r="F1348">
        <v>22</v>
      </c>
      <c r="G1348">
        <v>4.53</v>
      </c>
      <c r="H1348">
        <v>17.34</v>
      </c>
      <c r="K1348">
        <f t="shared" si="285"/>
        <v>0</v>
      </c>
      <c r="L1348">
        <v>4.5</v>
      </c>
      <c r="M1348">
        <v>0</v>
      </c>
    </row>
    <row r="1349" spans="1:13" x14ac:dyDescent="0.2">
      <c r="A1349" s="1">
        <v>44356</v>
      </c>
      <c r="B1349">
        <v>0</v>
      </c>
      <c r="C1349">
        <v>35.799999999999997</v>
      </c>
      <c r="D1349">
        <v>45.4</v>
      </c>
      <c r="E1349">
        <v>54.9</v>
      </c>
      <c r="F1349">
        <v>26.8</v>
      </c>
      <c r="G1349">
        <v>2.0499999999999998</v>
      </c>
      <c r="H1349">
        <v>9.31</v>
      </c>
      <c r="I1349">
        <v>-4.67</v>
      </c>
      <c r="J1349">
        <f t="shared" ref="J1349" si="286">SUM(K1345:K1349)</f>
        <v>0</v>
      </c>
      <c r="K1349">
        <f t="shared" si="285"/>
        <v>0</v>
      </c>
      <c r="L1349">
        <v>3.9</v>
      </c>
      <c r="M1349">
        <v>0</v>
      </c>
    </row>
    <row r="1350" spans="1:13" x14ac:dyDescent="0.2">
      <c r="A1350" s="1">
        <v>44357</v>
      </c>
      <c r="B1350">
        <v>0</v>
      </c>
      <c r="C1350">
        <v>28.5</v>
      </c>
      <c r="D1350">
        <v>40.6</v>
      </c>
      <c r="E1350">
        <v>52.6</v>
      </c>
      <c r="F1350">
        <v>26.4</v>
      </c>
      <c r="G1350">
        <v>1.32</v>
      </c>
      <c r="H1350">
        <v>7.71</v>
      </c>
      <c r="K1350">
        <f t="shared" si="285"/>
        <v>0</v>
      </c>
      <c r="L1350">
        <v>4.4000000000000004</v>
      </c>
      <c r="M1350">
        <v>0</v>
      </c>
    </row>
    <row r="1351" spans="1:13" x14ac:dyDescent="0.2">
      <c r="A1351" s="1">
        <v>44358</v>
      </c>
      <c r="B1351">
        <v>0</v>
      </c>
      <c r="C1351">
        <v>25.4</v>
      </c>
      <c r="D1351">
        <v>41.8</v>
      </c>
      <c r="E1351">
        <v>58.2</v>
      </c>
      <c r="F1351">
        <v>17.100000000000001</v>
      </c>
      <c r="G1351">
        <v>1.2</v>
      </c>
      <c r="H1351">
        <v>13.76</v>
      </c>
      <c r="K1351">
        <f t="shared" si="285"/>
        <v>0</v>
      </c>
      <c r="L1351">
        <v>4.9000000000000004</v>
      </c>
      <c r="M1351">
        <v>0</v>
      </c>
    </row>
    <row r="1352" spans="1:13" x14ac:dyDescent="0.2">
      <c r="A1352" s="1">
        <v>44359</v>
      </c>
      <c r="B1352">
        <v>0</v>
      </c>
      <c r="C1352">
        <v>32.1</v>
      </c>
      <c r="D1352">
        <v>48.2</v>
      </c>
      <c r="E1352">
        <v>64.400000000000006</v>
      </c>
      <c r="F1352">
        <v>24.8</v>
      </c>
      <c r="G1352">
        <v>2.2999999999999998</v>
      </c>
      <c r="H1352">
        <v>15.14</v>
      </c>
      <c r="K1352">
        <f t="shared" si="285"/>
        <v>0</v>
      </c>
      <c r="L1352">
        <v>5.0999999999999996</v>
      </c>
      <c r="M1352">
        <v>0</v>
      </c>
    </row>
    <row r="1353" spans="1:13" x14ac:dyDescent="0.2">
      <c r="A1353" s="1">
        <v>44360</v>
      </c>
      <c r="B1353">
        <v>0</v>
      </c>
      <c r="C1353">
        <v>39.5</v>
      </c>
      <c r="D1353">
        <v>55.9</v>
      </c>
      <c r="E1353">
        <v>72.400000000000006</v>
      </c>
      <c r="F1353">
        <v>37.4</v>
      </c>
      <c r="G1353">
        <v>1.67</v>
      </c>
      <c r="H1353">
        <v>19.71</v>
      </c>
      <c r="K1353">
        <f t="shared" si="285"/>
        <v>0</v>
      </c>
      <c r="L1353">
        <v>5.4</v>
      </c>
      <c r="M1353">
        <v>0</v>
      </c>
    </row>
    <row r="1354" spans="1:13" x14ac:dyDescent="0.2">
      <c r="A1354" s="1">
        <v>44361</v>
      </c>
      <c r="B1354">
        <v>0</v>
      </c>
      <c r="C1354">
        <v>41.2</v>
      </c>
      <c r="D1354">
        <v>56.9</v>
      </c>
      <c r="E1354">
        <v>72.5</v>
      </c>
      <c r="F1354">
        <v>40.4</v>
      </c>
      <c r="G1354">
        <v>1.33</v>
      </c>
      <c r="H1354">
        <v>18.63</v>
      </c>
      <c r="I1354">
        <v>-4.74</v>
      </c>
      <c r="J1354">
        <f t="shared" ref="J1354" si="287">SUM(K1349:K1354)</f>
        <v>0</v>
      </c>
      <c r="K1354">
        <f t="shared" si="285"/>
        <v>0</v>
      </c>
      <c r="L1354">
        <v>4.8</v>
      </c>
      <c r="M1354">
        <v>0</v>
      </c>
    </row>
    <row r="1355" spans="1:13" x14ac:dyDescent="0.2">
      <c r="A1355" s="1">
        <v>44362</v>
      </c>
      <c r="B1355">
        <v>0</v>
      </c>
      <c r="C1355">
        <v>46.8</v>
      </c>
      <c r="D1355">
        <v>56.1</v>
      </c>
      <c r="E1355">
        <v>65.3</v>
      </c>
      <c r="F1355">
        <v>43.2</v>
      </c>
      <c r="G1355">
        <v>2.5299999999999998</v>
      </c>
      <c r="H1355">
        <v>11.07</v>
      </c>
      <c r="K1355">
        <f t="shared" si="285"/>
        <v>0</v>
      </c>
      <c r="L1355">
        <v>5.6</v>
      </c>
      <c r="M1355">
        <v>0</v>
      </c>
    </row>
    <row r="1356" spans="1:13" x14ac:dyDescent="0.2">
      <c r="A1356" s="1">
        <v>44363</v>
      </c>
      <c r="B1356">
        <v>0</v>
      </c>
      <c r="C1356">
        <v>37.4</v>
      </c>
      <c r="D1356">
        <v>54.9</v>
      </c>
      <c r="E1356">
        <v>72.3</v>
      </c>
      <c r="F1356">
        <v>30</v>
      </c>
      <c r="G1356">
        <v>1.63</v>
      </c>
      <c r="H1356">
        <v>22.5</v>
      </c>
      <c r="K1356">
        <f t="shared" si="285"/>
        <v>0</v>
      </c>
      <c r="L1356">
        <v>6.3</v>
      </c>
      <c r="M1356">
        <v>0</v>
      </c>
    </row>
    <row r="1357" spans="1:13" x14ac:dyDescent="0.2">
      <c r="A1357" s="1">
        <v>44364</v>
      </c>
      <c r="B1357">
        <v>0</v>
      </c>
      <c r="C1357">
        <v>36.200000000000003</v>
      </c>
      <c r="D1357">
        <v>59</v>
      </c>
      <c r="E1357">
        <v>81.7</v>
      </c>
      <c r="F1357">
        <v>27.2</v>
      </c>
      <c r="G1357">
        <v>2.52</v>
      </c>
      <c r="H1357">
        <v>32.130000000000003</v>
      </c>
      <c r="K1357">
        <f t="shared" si="285"/>
        <v>0</v>
      </c>
      <c r="L1357">
        <v>6.5</v>
      </c>
      <c r="M1357">
        <v>0</v>
      </c>
    </row>
    <row r="1358" spans="1:13" x14ac:dyDescent="0.2">
      <c r="A1358" s="1">
        <v>44365</v>
      </c>
      <c r="B1358">
        <v>0</v>
      </c>
      <c r="C1358">
        <v>40.700000000000003</v>
      </c>
      <c r="D1358">
        <v>63.8</v>
      </c>
      <c r="E1358">
        <v>87</v>
      </c>
      <c r="F1358">
        <v>29.3</v>
      </c>
      <c r="G1358">
        <v>4.49</v>
      </c>
      <c r="H1358">
        <v>39.21</v>
      </c>
      <c r="K1358">
        <f t="shared" si="285"/>
        <v>0</v>
      </c>
      <c r="L1358">
        <v>6.6</v>
      </c>
      <c r="M1358">
        <v>0</v>
      </c>
    </row>
    <row r="1359" spans="1:13" x14ac:dyDescent="0.2">
      <c r="A1359" s="1">
        <v>44366</v>
      </c>
      <c r="B1359">
        <v>0</v>
      </c>
      <c r="C1359">
        <v>45.2</v>
      </c>
      <c r="D1359">
        <v>65.099999999999994</v>
      </c>
      <c r="E1359">
        <v>85.1</v>
      </c>
      <c r="F1359">
        <v>37.200000000000003</v>
      </c>
      <c r="G1359">
        <v>4.46</v>
      </c>
      <c r="H1359">
        <v>33.29</v>
      </c>
      <c r="I1359">
        <v>-4.82</v>
      </c>
      <c r="J1359">
        <f t="shared" ref="J1359" si="288">SUM(K1355:K1359)</f>
        <v>0</v>
      </c>
      <c r="K1359">
        <f t="shared" si="285"/>
        <v>0</v>
      </c>
      <c r="L1359">
        <v>6.7</v>
      </c>
      <c r="M1359">
        <v>0</v>
      </c>
    </row>
    <row r="1360" spans="1:13" x14ac:dyDescent="0.2">
      <c r="A1360" s="1">
        <v>44367</v>
      </c>
      <c r="B1360">
        <v>0</v>
      </c>
      <c r="C1360">
        <v>46.9</v>
      </c>
      <c r="D1360">
        <v>65.8</v>
      </c>
      <c r="E1360">
        <v>84.7</v>
      </c>
      <c r="F1360">
        <v>38.700000000000003</v>
      </c>
      <c r="G1360">
        <v>3.8</v>
      </c>
      <c r="H1360">
        <v>33.17</v>
      </c>
      <c r="K1360">
        <f t="shared" si="285"/>
        <v>0</v>
      </c>
      <c r="L1360">
        <v>6.4</v>
      </c>
      <c r="M1360">
        <v>0</v>
      </c>
    </row>
    <row r="1361" spans="1:13" x14ac:dyDescent="0.2">
      <c r="A1361" s="1">
        <v>44368</v>
      </c>
      <c r="B1361">
        <v>0</v>
      </c>
      <c r="C1361">
        <v>46</v>
      </c>
      <c r="D1361">
        <v>64.7</v>
      </c>
      <c r="E1361">
        <v>83.4</v>
      </c>
      <c r="F1361">
        <v>34.200000000000003</v>
      </c>
      <c r="G1361">
        <v>4.05</v>
      </c>
      <c r="H1361">
        <v>31.96</v>
      </c>
      <c r="K1361">
        <f t="shared" si="285"/>
        <v>0</v>
      </c>
      <c r="L1361">
        <v>6.9</v>
      </c>
      <c r="M1361">
        <v>0</v>
      </c>
    </row>
    <row r="1362" spans="1:13" x14ac:dyDescent="0.2">
      <c r="A1362" s="1">
        <v>44369</v>
      </c>
      <c r="B1362">
        <v>0</v>
      </c>
      <c r="C1362">
        <v>44.4</v>
      </c>
      <c r="D1362">
        <v>62.2</v>
      </c>
      <c r="E1362">
        <v>80.099999999999994</v>
      </c>
      <c r="F1362">
        <v>32.799999999999997</v>
      </c>
      <c r="G1362">
        <v>4.4000000000000004</v>
      </c>
      <c r="H1362">
        <v>28.43</v>
      </c>
      <c r="K1362">
        <f t="shared" si="285"/>
        <v>0</v>
      </c>
      <c r="L1362">
        <v>6.3</v>
      </c>
      <c r="M1362">
        <v>0</v>
      </c>
    </row>
    <row r="1363" spans="1:13" x14ac:dyDescent="0.2">
      <c r="A1363" s="1">
        <v>44370</v>
      </c>
      <c r="B1363">
        <v>0</v>
      </c>
      <c r="C1363">
        <v>44.2</v>
      </c>
      <c r="D1363">
        <v>60.5</v>
      </c>
      <c r="E1363">
        <v>76.8</v>
      </c>
      <c r="F1363">
        <v>34.700000000000003</v>
      </c>
      <c r="G1363">
        <v>2.88</v>
      </c>
      <c r="H1363">
        <v>25.24</v>
      </c>
      <c r="K1363">
        <f t="shared" si="285"/>
        <v>0</v>
      </c>
      <c r="L1363">
        <v>5.8</v>
      </c>
      <c r="M1363">
        <v>0</v>
      </c>
    </row>
    <row r="1364" spans="1:13" x14ac:dyDescent="0.2">
      <c r="A1364" s="1">
        <v>44371</v>
      </c>
      <c r="B1364">
        <v>0</v>
      </c>
      <c r="C1364">
        <v>41.6</v>
      </c>
      <c r="D1364">
        <v>58.3</v>
      </c>
      <c r="E1364">
        <v>74.900000000000006</v>
      </c>
      <c r="F1364">
        <v>37.299999999999997</v>
      </c>
      <c r="G1364">
        <v>2.31</v>
      </c>
      <c r="H1364">
        <v>23.6</v>
      </c>
      <c r="I1364">
        <v>-4.91</v>
      </c>
      <c r="J1364">
        <f t="shared" ref="J1364" si="289">SUM(K1359:K1364)</f>
        <v>6.6929169999999996E-2</v>
      </c>
      <c r="K1364">
        <f t="shared" si="285"/>
        <v>6.6929169999999996E-2</v>
      </c>
      <c r="L1364">
        <v>5</v>
      </c>
      <c r="M1364">
        <v>1.7</v>
      </c>
    </row>
    <row r="1365" spans="1:13" x14ac:dyDescent="0.2">
      <c r="A1365" s="1">
        <v>44372</v>
      </c>
      <c r="B1365">
        <v>0.09</v>
      </c>
      <c r="C1365">
        <v>41.7</v>
      </c>
      <c r="D1365">
        <v>57.4</v>
      </c>
      <c r="E1365">
        <v>73.2</v>
      </c>
      <c r="F1365">
        <v>43.1</v>
      </c>
      <c r="G1365">
        <v>0.83</v>
      </c>
      <c r="H1365">
        <v>20.079999999999998</v>
      </c>
      <c r="K1365">
        <f t="shared" si="285"/>
        <v>0</v>
      </c>
      <c r="L1365">
        <v>5.8</v>
      </c>
      <c r="M1365">
        <v>0</v>
      </c>
    </row>
    <row r="1366" spans="1:13" x14ac:dyDescent="0.2">
      <c r="A1366" s="1">
        <v>44373</v>
      </c>
      <c r="B1366">
        <v>0</v>
      </c>
      <c r="C1366">
        <v>41.9</v>
      </c>
      <c r="D1366">
        <v>60.1</v>
      </c>
      <c r="E1366">
        <v>78.3</v>
      </c>
      <c r="F1366">
        <v>41.9</v>
      </c>
      <c r="G1366">
        <v>1</v>
      </c>
      <c r="H1366">
        <v>26.34</v>
      </c>
      <c r="K1366">
        <f t="shared" si="285"/>
        <v>0</v>
      </c>
      <c r="L1366">
        <v>6.7</v>
      </c>
      <c r="M1366">
        <v>0</v>
      </c>
    </row>
    <row r="1367" spans="1:13" x14ac:dyDescent="0.2">
      <c r="A1367" s="1">
        <v>44374</v>
      </c>
      <c r="B1367">
        <v>0</v>
      </c>
      <c r="C1367">
        <v>45.6</v>
      </c>
      <c r="D1367">
        <v>64.900000000000006</v>
      </c>
      <c r="E1367">
        <v>84.1</v>
      </c>
      <c r="F1367">
        <v>38.4</v>
      </c>
      <c r="G1367">
        <v>2.68</v>
      </c>
      <c r="H1367">
        <v>33.71</v>
      </c>
      <c r="K1367">
        <f t="shared" si="285"/>
        <v>0</v>
      </c>
      <c r="L1367">
        <v>7.1</v>
      </c>
      <c r="M1367">
        <v>0</v>
      </c>
    </row>
    <row r="1368" spans="1:13" x14ac:dyDescent="0.2">
      <c r="A1368" s="1">
        <v>44375</v>
      </c>
      <c r="B1368">
        <v>0</v>
      </c>
      <c r="C1368">
        <v>48.8</v>
      </c>
      <c r="D1368">
        <v>68</v>
      </c>
      <c r="E1368">
        <v>87.1</v>
      </c>
      <c r="F1368">
        <v>42.5</v>
      </c>
      <c r="G1368">
        <v>3.89</v>
      </c>
      <c r="H1368">
        <v>36.06</v>
      </c>
      <c r="K1368">
        <f t="shared" si="285"/>
        <v>0</v>
      </c>
      <c r="L1368">
        <v>6.9</v>
      </c>
      <c r="M1368">
        <v>0</v>
      </c>
    </row>
    <row r="1369" spans="1:13" x14ac:dyDescent="0.2">
      <c r="A1369" s="1">
        <v>44376</v>
      </c>
      <c r="B1369">
        <v>0</v>
      </c>
      <c r="C1369">
        <v>50.1</v>
      </c>
      <c r="D1369">
        <v>69.599999999999994</v>
      </c>
      <c r="E1369">
        <v>89.1</v>
      </c>
      <c r="F1369">
        <v>42.3</v>
      </c>
      <c r="G1369">
        <v>4.1900000000000004</v>
      </c>
      <c r="H1369">
        <v>37.549999999999997</v>
      </c>
      <c r="I1369">
        <v>-4.9800000000000004</v>
      </c>
      <c r="J1369">
        <f t="shared" ref="J1369" si="290">SUM(K1365:K1369)</f>
        <v>1.5748040000000001E-2</v>
      </c>
      <c r="K1369">
        <f t="shared" si="285"/>
        <v>1.5748040000000001E-2</v>
      </c>
      <c r="L1369">
        <v>6.5</v>
      </c>
      <c r="M1369">
        <v>0.4</v>
      </c>
    </row>
    <row r="1370" spans="1:13" x14ac:dyDescent="0.2">
      <c r="A1370" s="1">
        <v>44377</v>
      </c>
      <c r="B1370">
        <v>0</v>
      </c>
      <c r="C1370">
        <v>49.4</v>
      </c>
      <c r="D1370">
        <v>68</v>
      </c>
      <c r="E1370">
        <v>86.6</v>
      </c>
      <c r="F1370">
        <v>41.5</v>
      </c>
      <c r="G1370">
        <v>3.92</v>
      </c>
      <c r="H1370">
        <v>35.090000000000003</v>
      </c>
      <c r="K1370">
        <f t="shared" si="285"/>
        <v>1.9685049999999999E-2</v>
      </c>
      <c r="L1370">
        <v>6.7</v>
      </c>
      <c r="M1370">
        <v>0.5</v>
      </c>
    </row>
    <row r="1371" spans="1:13" x14ac:dyDescent="0.2">
      <c r="A1371" s="1">
        <v>44378</v>
      </c>
      <c r="B1371">
        <v>0</v>
      </c>
      <c r="C1371">
        <v>50.5</v>
      </c>
      <c r="D1371">
        <v>66.5</v>
      </c>
      <c r="E1371">
        <v>82.6</v>
      </c>
      <c r="F1371">
        <v>45</v>
      </c>
      <c r="G1371">
        <v>3.55</v>
      </c>
      <c r="H1371">
        <v>28.32</v>
      </c>
      <c r="K1371">
        <f t="shared" si="285"/>
        <v>0</v>
      </c>
      <c r="L1371">
        <v>6</v>
      </c>
      <c r="M1371">
        <v>0</v>
      </c>
    </row>
    <row r="1372" spans="1:13" x14ac:dyDescent="0.2">
      <c r="A1372" s="1">
        <v>44379</v>
      </c>
      <c r="B1372">
        <v>0</v>
      </c>
      <c r="C1372">
        <v>48.5</v>
      </c>
      <c r="D1372">
        <v>65.2</v>
      </c>
      <c r="E1372">
        <v>82</v>
      </c>
      <c r="F1372">
        <v>43.2</v>
      </c>
      <c r="G1372">
        <v>3.04</v>
      </c>
      <c r="H1372">
        <v>28.05</v>
      </c>
      <c r="K1372">
        <f t="shared" si="285"/>
        <v>0</v>
      </c>
      <c r="L1372">
        <v>5.8</v>
      </c>
      <c r="M1372">
        <v>0</v>
      </c>
    </row>
    <row r="1373" spans="1:13" x14ac:dyDescent="0.2">
      <c r="A1373" s="1">
        <v>44380</v>
      </c>
      <c r="B1373">
        <v>0</v>
      </c>
      <c r="C1373">
        <v>49.5</v>
      </c>
      <c r="D1373">
        <v>66.7</v>
      </c>
      <c r="E1373">
        <v>83.9</v>
      </c>
      <c r="F1373">
        <v>44.2</v>
      </c>
      <c r="G1373">
        <v>3.91</v>
      </c>
      <c r="H1373">
        <v>30.5</v>
      </c>
      <c r="K1373">
        <f t="shared" si="285"/>
        <v>0.16929142999999999</v>
      </c>
      <c r="L1373">
        <v>6</v>
      </c>
      <c r="M1373">
        <v>4.3</v>
      </c>
    </row>
    <row r="1374" spans="1:13" x14ac:dyDescent="0.2">
      <c r="A1374" s="1">
        <v>44381</v>
      </c>
      <c r="B1374">
        <v>0.19</v>
      </c>
      <c r="C1374">
        <v>49</v>
      </c>
      <c r="D1374">
        <v>66.599999999999994</v>
      </c>
      <c r="E1374">
        <v>84.3</v>
      </c>
      <c r="F1374">
        <v>49.2</v>
      </c>
      <c r="G1374">
        <v>1.75</v>
      </c>
      <c r="H1374">
        <v>30.53</v>
      </c>
      <c r="I1374">
        <v>-5</v>
      </c>
      <c r="J1374">
        <f t="shared" ref="J1374" si="291">SUM(K1369:K1374)</f>
        <v>0.20472451999999999</v>
      </c>
      <c r="K1374">
        <f t="shared" si="285"/>
        <v>0</v>
      </c>
      <c r="L1374">
        <v>5.2</v>
      </c>
      <c r="M1374">
        <v>0</v>
      </c>
    </row>
    <row r="1375" spans="1:13" x14ac:dyDescent="0.2">
      <c r="A1375" s="1">
        <v>44382</v>
      </c>
      <c r="B1375">
        <v>0.01</v>
      </c>
      <c r="C1375">
        <v>44.7</v>
      </c>
      <c r="D1375">
        <v>62.2</v>
      </c>
      <c r="E1375">
        <v>79.7</v>
      </c>
      <c r="F1375">
        <v>42.2</v>
      </c>
      <c r="G1375">
        <v>1.95</v>
      </c>
      <c r="H1375">
        <v>25.76</v>
      </c>
      <c r="K1375">
        <f t="shared" si="285"/>
        <v>0</v>
      </c>
      <c r="L1375">
        <v>6</v>
      </c>
      <c r="M1375">
        <v>0</v>
      </c>
    </row>
    <row r="1376" spans="1:13" x14ac:dyDescent="0.2">
      <c r="A1376" s="1">
        <v>44383</v>
      </c>
      <c r="B1376">
        <v>0</v>
      </c>
      <c r="C1376">
        <v>43.7</v>
      </c>
      <c r="D1376">
        <v>64.400000000000006</v>
      </c>
      <c r="E1376">
        <v>85.2</v>
      </c>
      <c r="F1376">
        <v>39.6</v>
      </c>
      <c r="G1376">
        <v>3.44</v>
      </c>
      <c r="H1376">
        <v>33.64</v>
      </c>
      <c r="K1376">
        <f t="shared" si="285"/>
        <v>0</v>
      </c>
      <c r="L1376">
        <v>6.7</v>
      </c>
      <c r="M1376">
        <v>0</v>
      </c>
    </row>
    <row r="1377" spans="1:13" x14ac:dyDescent="0.2">
      <c r="A1377" s="1">
        <v>44384</v>
      </c>
      <c r="B1377">
        <v>0</v>
      </c>
      <c r="C1377">
        <v>47.4</v>
      </c>
      <c r="D1377">
        <v>66.2</v>
      </c>
      <c r="E1377">
        <v>84.9</v>
      </c>
      <c r="F1377">
        <v>40</v>
      </c>
      <c r="G1377">
        <v>4.18</v>
      </c>
      <c r="H1377">
        <v>31.52</v>
      </c>
      <c r="K1377">
        <f t="shared" si="285"/>
        <v>0</v>
      </c>
      <c r="L1377">
        <v>6.8</v>
      </c>
      <c r="M1377">
        <v>0</v>
      </c>
    </row>
    <row r="1378" spans="1:13" x14ac:dyDescent="0.2">
      <c r="A1378" s="1">
        <v>44385</v>
      </c>
      <c r="B1378">
        <v>0</v>
      </c>
      <c r="C1378">
        <v>46.8</v>
      </c>
      <c r="D1378">
        <v>65.099999999999994</v>
      </c>
      <c r="E1378">
        <v>83.3</v>
      </c>
      <c r="F1378">
        <v>32.1</v>
      </c>
      <c r="G1378">
        <v>5.52</v>
      </c>
      <c r="H1378">
        <v>32.520000000000003</v>
      </c>
      <c r="K1378">
        <f t="shared" si="285"/>
        <v>0</v>
      </c>
      <c r="L1378">
        <v>7.3</v>
      </c>
      <c r="M1378">
        <v>0</v>
      </c>
    </row>
    <row r="1379" spans="1:13" x14ac:dyDescent="0.2">
      <c r="A1379" s="1">
        <v>44386</v>
      </c>
      <c r="B1379">
        <v>0</v>
      </c>
      <c r="C1379">
        <v>46.9</v>
      </c>
      <c r="D1379">
        <v>66</v>
      </c>
      <c r="E1379">
        <v>85.1</v>
      </c>
      <c r="F1379">
        <v>31.6</v>
      </c>
      <c r="G1379">
        <v>6.31</v>
      </c>
      <c r="H1379">
        <v>36.08</v>
      </c>
      <c r="I1379">
        <v>-5.01</v>
      </c>
      <c r="J1379">
        <f t="shared" ref="J1379" si="292">SUM(K1375:K1379)</f>
        <v>0</v>
      </c>
      <c r="K1379">
        <f t="shared" si="285"/>
        <v>0</v>
      </c>
      <c r="L1379">
        <v>6.4</v>
      </c>
      <c r="M1379">
        <v>0</v>
      </c>
    </row>
    <row r="1380" spans="1:13" x14ac:dyDescent="0.2">
      <c r="A1380" s="1">
        <v>44387</v>
      </c>
      <c r="B1380">
        <v>0</v>
      </c>
      <c r="C1380">
        <v>50.5</v>
      </c>
      <c r="D1380">
        <v>69.900000000000006</v>
      </c>
      <c r="E1380">
        <v>89.4</v>
      </c>
      <c r="F1380">
        <v>42.2</v>
      </c>
      <c r="G1380">
        <v>6.26</v>
      </c>
      <c r="H1380">
        <v>38.6</v>
      </c>
      <c r="K1380">
        <f t="shared" si="285"/>
        <v>0</v>
      </c>
      <c r="L1380">
        <v>6.9</v>
      </c>
      <c r="M1380">
        <v>0</v>
      </c>
    </row>
    <row r="1381" spans="1:13" x14ac:dyDescent="0.2">
      <c r="A1381" s="1">
        <v>44388</v>
      </c>
      <c r="B1381">
        <v>0</v>
      </c>
      <c r="C1381">
        <v>53.8</v>
      </c>
      <c r="D1381">
        <v>72</v>
      </c>
      <c r="E1381">
        <v>90.2</v>
      </c>
      <c r="F1381">
        <v>43.1</v>
      </c>
      <c r="G1381">
        <v>6.5</v>
      </c>
      <c r="H1381">
        <v>38.200000000000003</v>
      </c>
      <c r="K1381">
        <f t="shared" si="285"/>
        <v>0</v>
      </c>
      <c r="L1381">
        <v>7.2</v>
      </c>
      <c r="M1381">
        <v>0</v>
      </c>
    </row>
    <row r="1382" spans="1:13" x14ac:dyDescent="0.2">
      <c r="A1382" s="1">
        <v>44389</v>
      </c>
      <c r="B1382">
        <v>0</v>
      </c>
      <c r="C1382">
        <v>52</v>
      </c>
      <c r="D1382">
        <v>70.5</v>
      </c>
      <c r="E1382">
        <v>89</v>
      </c>
      <c r="F1382">
        <v>37.6</v>
      </c>
      <c r="G1382">
        <v>6.59</v>
      </c>
      <c r="H1382">
        <v>38.78</v>
      </c>
      <c r="K1382">
        <f t="shared" si="285"/>
        <v>0</v>
      </c>
      <c r="L1382">
        <v>7.4</v>
      </c>
      <c r="M1382">
        <v>0</v>
      </c>
    </row>
    <row r="1383" spans="1:13" x14ac:dyDescent="0.2">
      <c r="A1383" s="1">
        <v>44390</v>
      </c>
      <c r="B1383">
        <v>0</v>
      </c>
      <c r="C1383">
        <v>51.3</v>
      </c>
      <c r="D1383">
        <v>70.2</v>
      </c>
      <c r="E1383">
        <v>89.1</v>
      </c>
      <c r="F1383">
        <v>30.7</v>
      </c>
      <c r="G1383">
        <v>8.93</v>
      </c>
      <c r="H1383">
        <v>40.75</v>
      </c>
      <c r="K1383">
        <f t="shared" si="285"/>
        <v>0</v>
      </c>
      <c r="L1383">
        <v>7.1</v>
      </c>
      <c r="M1383">
        <v>0</v>
      </c>
    </row>
    <row r="1384" spans="1:13" x14ac:dyDescent="0.2">
      <c r="A1384" s="1">
        <v>44391</v>
      </c>
      <c r="B1384">
        <v>0</v>
      </c>
      <c r="C1384">
        <v>52</v>
      </c>
      <c r="D1384">
        <v>69.400000000000006</v>
      </c>
      <c r="E1384">
        <v>86.8</v>
      </c>
      <c r="F1384">
        <v>36</v>
      </c>
      <c r="G1384">
        <v>8.14</v>
      </c>
      <c r="H1384">
        <v>35.47</v>
      </c>
      <c r="I1384">
        <v>-5</v>
      </c>
      <c r="J1384">
        <f t="shared" ref="J1384" si="293">SUM(K1379:K1384)</f>
        <v>0</v>
      </c>
      <c r="K1384">
        <f t="shared" si="285"/>
        <v>0</v>
      </c>
      <c r="L1384">
        <v>6.9</v>
      </c>
      <c r="M1384">
        <v>0</v>
      </c>
    </row>
    <row r="1385" spans="1:13" x14ac:dyDescent="0.2">
      <c r="A1385" s="1">
        <v>44392</v>
      </c>
      <c r="B1385">
        <v>0.01</v>
      </c>
      <c r="C1385">
        <v>49.3</v>
      </c>
      <c r="D1385">
        <v>66.599999999999994</v>
      </c>
      <c r="E1385">
        <v>83.8</v>
      </c>
      <c r="F1385">
        <v>35.9</v>
      </c>
      <c r="G1385">
        <v>5.33</v>
      </c>
      <c r="H1385">
        <v>32.67</v>
      </c>
      <c r="K1385">
        <f t="shared" si="285"/>
        <v>0</v>
      </c>
      <c r="L1385">
        <v>6.1</v>
      </c>
      <c r="M1385">
        <v>0</v>
      </c>
    </row>
    <row r="1386" spans="1:13" x14ac:dyDescent="0.2">
      <c r="A1386" s="1">
        <v>44393</v>
      </c>
      <c r="B1386">
        <v>0</v>
      </c>
      <c r="C1386">
        <v>45</v>
      </c>
      <c r="D1386">
        <v>61.4</v>
      </c>
      <c r="E1386">
        <v>77.900000000000006</v>
      </c>
      <c r="F1386">
        <v>33</v>
      </c>
      <c r="G1386">
        <v>5.53</v>
      </c>
      <c r="H1386">
        <v>25.22</v>
      </c>
      <c r="K1386">
        <f t="shared" si="285"/>
        <v>0</v>
      </c>
      <c r="L1386">
        <v>6.3</v>
      </c>
      <c r="M1386">
        <v>0</v>
      </c>
    </row>
    <row r="1387" spans="1:13" x14ac:dyDescent="0.2">
      <c r="A1387" s="1">
        <v>44394</v>
      </c>
      <c r="B1387">
        <v>0</v>
      </c>
      <c r="C1387">
        <v>40.1</v>
      </c>
      <c r="D1387">
        <v>59.2</v>
      </c>
      <c r="E1387">
        <v>78.3</v>
      </c>
      <c r="F1387">
        <v>27.1</v>
      </c>
      <c r="G1387">
        <v>5.18</v>
      </c>
      <c r="H1387">
        <v>27.26</v>
      </c>
      <c r="K1387">
        <f t="shared" si="285"/>
        <v>0</v>
      </c>
      <c r="L1387">
        <v>6.4</v>
      </c>
      <c r="M1387">
        <v>0</v>
      </c>
    </row>
    <row r="1388" spans="1:13" x14ac:dyDescent="0.2">
      <c r="A1388" s="1">
        <v>44395</v>
      </c>
      <c r="B1388">
        <v>0</v>
      </c>
      <c r="C1388">
        <v>38.299999999999997</v>
      </c>
      <c r="D1388">
        <v>60</v>
      </c>
      <c r="E1388">
        <v>81.599999999999994</v>
      </c>
      <c r="F1388">
        <v>29.9</v>
      </c>
      <c r="G1388">
        <v>4.66</v>
      </c>
      <c r="H1388">
        <v>32.130000000000003</v>
      </c>
      <c r="K1388">
        <f t="shared" si="285"/>
        <v>0</v>
      </c>
      <c r="L1388">
        <v>5.8</v>
      </c>
      <c r="M1388">
        <v>0</v>
      </c>
    </row>
    <row r="1389" spans="1:13" x14ac:dyDescent="0.2">
      <c r="A1389" s="1">
        <v>44396</v>
      </c>
      <c r="B1389">
        <v>0</v>
      </c>
      <c r="C1389">
        <v>46.5</v>
      </c>
      <c r="D1389">
        <v>65.599999999999994</v>
      </c>
      <c r="E1389">
        <v>84.7</v>
      </c>
      <c r="F1389">
        <v>39.4</v>
      </c>
      <c r="G1389">
        <v>5.18</v>
      </c>
      <c r="H1389">
        <v>32.229999999999997</v>
      </c>
      <c r="I1389">
        <v>-4.9800000000000004</v>
      </c>
      <c r="J1389">
        <f t="shared" ref="J1389" si="294">SUM(K1385:K1389)</f>
        <v>2.3622059999999997E-2</v>
      </c>
      <c r="K1389">
        <f t="shared" si="285"/>
        <v>2.3622059999999997E-2</v>
      </c>
      <c r="L1389">
        <v>4.8</v>
      </c>
      <c r="M1389">
        <v>0.6</v>
      </c>
    </row>
    <row r="1390" spans="1:13" x14ac:dyDescent="0.2">
      <c r="A1390" s="1">
        <v>44397</v>
      </c>
      <c r="B1390">
        <v>0.01</v>
      </c>
      <c r="C1390">
        <v>51.5</v>
      </c>
      <c r="D1390">
        <v>66.400000000000006</v>
      </c>
      <c r="E1390">
        <v>81.3</v>
      </c>
      <c r="F1390">
        <v>42.9</v>
      </c>
      <c r="G1390">
        <v>4.72</v>
      </c>
      <c r="H1390">
        <v>26.45</v>
      </c>
      <c r="K1390">
        <f t="shared" si="285"/>
        <v>0</v>
      </c>
      <c r="L1390">
        <v>6.2</v>
      </c>
      <c r="M1390">
        <v>0</v>
      </c>
    </row>
    <row r="1391" spans="1:13" x14ac:dyDescent="0.2">
      <c r="A1391" s="1">
        <v>44398</v>
      </c>
      <c r="B1391">
        <v>0</v>
      </c>
      <c r="C1391">
        <v>48.4</v>
      </c>
      <c r="D1391">
        <v>63.8</v>
      </c>
      <c r="E1391">
        <v>79.099999999999994</v>
      </c>
      <c r="F1391">
        <v>40.1</v>
      </c>
      <c r="G1391">
        <v>3.78</v>
      </c>
      <c r="H1391">
        <v>25.29</v>
      </c>
      <c r="K1391">
        <f t="shared" si="285"/>
        <v>0</v>
      </c>
      <c r="L1391">
        <v>6.6</v>
      </c>
      <c r="M1391">
        <v>0</v>
      </c>
    </row>
    <row r="1392" spans="1:13" x14ac:dyDescent="0.2">
      <c r="A1392" s="1">
        <v>44399</v>
      </c>
      <c r="B1392">
        <v>0</v>
      </c>
      <c r="C1392">
        <v>46.9</v>
      </c>
      <c r="D1392">
        <v>63.5</v>
      </c>
      <c r="E1392">
        <v>80.2</v>
      </c>
      <c r="F1392">
        <v>31.5</v>
      </c>
      <c r="G1392">
        <v>5.61</v>
      </c>
      <c r="H1392">
        <v>28.82</v>
      </c>
      <c r="K1392">
        <f t="shared" si="285"/>
        <v>0</v>
      </c>
      <c r="L1392">
        <v>6.4</v>
      </c>
      <c r="M1392">
        <v>0</v>
      </c>
    </row>
    <row r="1393" spans="1:13" x14ac:dyDescent="0.2">
      <c r="A1393" s="1">
        <v>44400</v>
      </c>
      <c r="B1393">
        <v>0.01</v>
      </c>
      <c r="C1393">
        <v>45.2</v>
      </c>
      <c r="D1393">
        <v>63.4</v>
      </c>
      <c r="E1393">
        <v>81.5</v>
      </c>
      <c r="F1393">
        <v>31.8</v>
      </c>
      <c r="G1393">
        <v>6.17</v>
      </c>
      <c r="H1393">
        <v>30.49</v>
      </c>
      <c r="K1393">
        <f t="shared" si="285"/>
        <v>0</v>
      </c>
      <c r="L1393">
        <v>6.2</v>
      </c>
      <c r="M1393">
        <v>0</v>
      </c>
    </row>
    <row r="1394" spans="1:13" x14ac:dyDescent="0.2">
      <c r="A1394" s="1">
        <v>44401</v>
      </c>
      <c r="B1394">
        <v>0</v>
      </c>
      <c r="C1394">
        <v>46</v>
      </c>
      <c r="D1394">
        <v>65.8</v>
      </c>
      <c r="E1394">
        <v>85.7</v>
      </c>
      <c r="F1394">
        <v>36.799999999999997</v>
      </c>
      <c r="G1394">
        <v>5.08</v>
      </c>
      <c r="H1394">
        <v>33.89</v>
      </c>
      <c r="I1394">
        <v>-4.95</v>
      </c>
      <c r="J1394">
        <f t="shared" ref="J1394" si="295">SUM(K1389:K1394)</f>
        <v>2.3622059999999997E-2</v>
      </c>
      <c r="K1394">
        <f t="shared" si="285"/>
        <v>0</v>
      </c>
      <c r="L1394">
        <v>6.6</v>
      </c>
      <c r="M1394">
        <v>0</v>
      </c>
    </row>
    <row r="1395" spans="1:13" x14ac:dyDescent="0.2">
      <c r="A1395" s="1">
        <v>44402</v>
      </c>
      <c r="B1395">
        <v>0</v>
      </c>
      <c r="C1395">
        <v>48.1</v>
      </c>
      <c r="D1395">
        <v>68.099999999999994</v>
      </c>
      <c r="E1395">
        <v>88.1</v>
      </c>
      <c r="F1395">
        <v>37.700000000000003</v>
      </c>
      <c r="G1395">
        <v>5.2</v>
      </c>
      <c r="H1395">
        <v>37.33</v>
      </c>
      <c r="K1395">
        <f t="shared" si="285"/>
        <v>0</v>
      </c>
      <c r="L1395">
        <v>6.5</v>
      </c>
      <c r="M1395">
        <v>0</v>
      </c>
    </row>
    <row r="1396" spans="1:13" x14ac:dyDescent="0.2">
      <c r="A1396" s="1">
        <v>44403</v>
      </c>
      <c r="B1396">
        <v>0</v>
      </c>
      <c r="C1396">
        <v>50.5</v>
      </c>
      <c r="D1396">
        <v>68.400000000000006</v>
      </c>
      <c r="E1396">
        <v>86.4</v>
      </c>
      <c r="F1396">
        <v>42.9</v>
      </c>
      <c r="G1396">
        <v>4.9400000000000004</v>
      </c>
      <c r="H1396">
        <v>34.31</v>
      </c>
      <c r="K1396">
        <f t="shared" si="285"/>
        <v>1.9685049999999999E-2</v>
      </c>
      <c r="L1396">
        <v>6.1</v>
      </c>
      <c r="M1396">
        <v>0.5</v>
      </c>
    </row>
    <row r="1397" spans="1:13" x14ac:dyDescent="0.2">
      <c r="A1397" s="1">
        <v>44404</v>
      </c>
      <c r="B1397">
        <v>0.05</v>
      </c>
      <c r="C1397">
        <v>57.2</v>
      </c>
      <c r="D1397">
        <v>71.2</v>
      </c>
      <c r="E1397">
        <v>85.2</v>
      </c>
      <c r="F1397">
        <v>47.5</v>
      </c>
      <c r="G1397">
        <v>2.82</v>
      </c>
      <c r="H1397">
        <v>31.86</v>
      </c>
      <c r="K1397">
        <f t="shared" si="285"/>
        <v>0</v>
      </c>
      <c r="L1397">
        <v>5.5</v>
      </c>
      <c r="M1397">
        <v>0</v>
      </c>
    </row>
    <row r="1398" spans="1:13" x14ac:dyDescent="0.2">
      <c r="A1398" s="1">
        <v>44405</v>
      </c>
      <c r="B1398">
        <v>0</v>
      </c>
      <c r="C1398">
        <v>44.9</v>
      </c>
      <c r="D1398">
        <v>60.2</v>
      </c>
      <c r="E1398">
        <v>75.400000000000006</v>
      </c>
      <c r="F1398">
        <v>39.4</v>
      </c>
      <c r="G1398">
        <v>3.45</v>
      </c>
      <c r="H1398">
        <v>22.26</v>
      </c>
      <c r="K1398">
        <f t="shared" si="285"/>
        <v>0</v>
      </c>
      <c r="L1398">
        <v>5.6</v>
      </c>
      <c r="M1398">
        <v>0</v>
      </c>
    </row>
    <row r="1399" spans="1:13" x14ac:dyDescent="0.2">
      <c r="A1399" s="1">
        <v>44406</v>
      </c>
      <c r="B1399">
        <v>0</v>
      </c>
      <c r="C1399">
        <v>43.1</v>
      </c>
      <c r="D1399">
        <v>62.7</v>
      </c>
      <c r="E1399">
        <v>82.4</v>
      </c>
      <c r="F1399">
        <v>37.5</v>
      </c>
      <c r="G1399">
        <v>4.3899999999999997</v>
      </c>
      <c r="H1399">
        <v>30.45</v>
      </c>
      <c r="I1399">
        <v>-4.91</v>
      </c>
      <c r="J1399">
        <f t="shared" ref="J1399" si="296">SUM(K1395:K1399)</f>
        <v>6.6929169999999996E-2</v>
      </c>
      <c r="K1399">
        <f t="shared" si="285"/>
        <v>4.7244119999999994E-2</v>
      </c>
      <c r="L1399">
        <v>5.5</v>
      </c>
      <c r="M1399">
        <v>1.2</v>
      </c>
    </row>
    <row r="1400" spans="1:13" x14ac:dyDescent="0.2">
      <c r="A1400" s="1">
        <v>44407</v>
      </c>
      <c r="B1400">
        <v>0.02</v>
      </c>
      <c r="C1400">
        <v>47.4</v>
      </c>
      <c r="D1400">
        <v>65.7</v>
      </c>
      <c r="E1400">
        <v>83.9</v>
      </c>
      <c r="F1400">
        <v>43.1</v>
      </c>
      <c r="G1400">
        <v>2.95</v>
      </c>
      <c r="H1400">
        <v>31.87</v>
      </c>
      <c r="K1400">
        <f t="shared" si="285"/>
        <v>8.6614220000000006E-2</v>
      </c>
      <c r="L1400">
        <v>5.0999999999999996</v>
      </c>
      <c r="M1400">
        <v>2.2000000000000002</v>
      </c>
    </row>
    <row r="1401" spans="1:13" x14ac:dyDescent="0.2">
      <c r="A1401" s="1">
        <v>44408</v>
      </c>
      <c r="B1401">
        <v>0.04</v>
      </c>
      <c r="C1401">
        <v>53.5</v>
      </c>
      <c r="D1401">
        <v>66.5</v>
      </c>
      <c r="E1401">
        <v>79.400000000000006</v>
      </c>
      <c r="F1401">
        <v>47.2</v>
      </c>
      <c r="G1401">
        <v>4.04</v>
      </c>
      <c r="H1401">
        <v>24.49</v>
      </c>
      <c r="K1401">
        <f t="shared" si="285"/>
        <v>5.5118139999999996E-2</v>
      </c>
      <c r="L1401">
        <v>5.7</v>
      </c>
      <c r="M1401">
        <v>1.4</v>
      </c>
    </row>
    <row r="1402" spans="1:13" x14ac:dyDescent="0.2">
      <c r="A1402" s="1">
        <v>44409</v>
      </c>
      <c r="B1402">
        <v>0.01</v>
      </c>
      <c r="C1402">
        <v>51.9</v>
      </c>
      <c r="D1402">
        <v>65.3</v>
      </c>
      <c r="E1402">
        <v>78.599999999999994</v>
      </c>
      <c r="F1402">
        <v>42.6</v>
      </c>
      <c r="G1402">
        <v>4.24</v>
      </c>
      <c r="H1402">
        <v>23.92</v>
      </c>
      <c r="K1402">
        <f t="shared" si="285"/>
        <v>0</v>
      </c>
      <c r="L1402">
        <v>5.2</v>
      </c>
      <c r="M1402">
        <v>0</v>
      </c>
    </row>
    <row r="1403" spans="1:13" x14ac:dyDescent="0.2">
      <c r="A1403" s="1">
        <v>44410</v>
      </c>
      <c r="B1403">
        <v>0</v>
      </c>
      <c r="C1403">
        <v>47.4</v>
      </c>
      <c r="D1403">
        <v>64.400000000000006</v>
      </c>
      <c r="E1403">
        <v>81.3</v>
      </c>
      <c r="F1403">
        <v>38.299999999999997</v>
      </c>
      <c r="G1403">
        <v>4.68</v>
      </c>
      <c r="H1403">
        <v>29.2</v>
      </c>
      <c r="K1403">
        <f t="shared" si="285"/>
        <v>0</v>
      </c>
      <c r="L1403">
        <v>6.5</v>
      </c>
      <c r="M1403">
        <v>0</v>
      </c>
    </row>
    <row r="1404" spans="1:13" x14ac:dyDescent="0.2">
      <c r="A1404" s="1">
        <v>44411</v>
      </c>
      <c r="B1404">
        <v>0</v>
      </c>
      <c r="C1404">
        <v>47</v>
      </c>
      <c r="D1404">
        <v>65.5</v>
      </c>
      <c r="E1404">
        <v>84</v>
      </c>
      <c r="F1404">
        <v>35.200000000000003</v>
      </c>
      <c r="G1404">
        <v>4.25</v>
      </c>
      <c r="H1404">
        <v>33.31</v>
      </c>
      <c r="I1404">
        <v>-4.87</v>
      </c>
      <c r="J1404">
        <f t="shared" ref="J1404" si="297">SUM(K1399:K1404)</f>
        <v>0.18897648</v>
      </c>
      <c r="K1404">
        <f t="shared" si="285"/>
        <v>0</v>
      </c>
      <c r="L1404">
        <v>6.5</v>
      </c>
      <c r="M1404">
        <v>0</v>
      </c>
    </row>
    <row r="1405" spans="1:13" x14ac:dyDescent="0.2">
      <c r="A1405" s="1">
        <v>44412</v>
      </c>
      <c r="B1405">
        <v>0</v>
      </c>
      <c r="C1405">
        <v>47.6</v>
      </c>
      <c r="D1405">
        <v>66.7</v>
      </c>
      <c r="E1405">
        <v>85.7</v>
      </c>
      <c r="F1405">
        <v>31.6</v>
      </c>
      <c r="G1405">
        <v>5.39</v>
      </c>
      <c r="H1405">
        <v>36.090000000000003</v>
      </c>
      <c r="K1405">
        <f t="shared" si="285"/>
        <v>0</v>
      </c>
      <c r="L1405">
        <v>7</v>
      </c>
      <c r="M1405">
        <v>0</v>
      </c>
    </row>
    <row r="1406" spans="1:13" x14ac:dyDescent="0.2">
      <c r="A1406" s="1">
        <v>44413</v>
      </c>
      <c r="B1406">
        <v>0</v>
      </c>
      <c r="C1406">
        <v>47.2</v>
      </c>
      <c r="D1406">
        <v>66.5</v>
      </c>
      <c r="E1406">
        <v>85.8</v>
      </c>
      <c r="F1406">
        <v>32.4</v>
      </c>
      <c r="G1406">
        <v>5.97</v>
      </c>
      <c r="H1406">
        <v>35.799999999999997</v>
      </c>
      <c r="K1406">
        <f t="shared" si="285"/>
        <v>1.9685049999999999E-2</v>
      </c>
      <c r="L1406">
        <v>6.6</v>
      </c>
      <c r="M1406">
        <v>0.5</v>
      </c>
    </row>
    <row r="1407" spans="1:13" x14ac:dyDescent="0.2">
      <c r="A1407" s="1">
        <v>44414</v>
      </c>
      <c r="B1407">
        <v>0</v>
      </c>
      <c r="C1407">
        <v>43.1</v>
      </c>
      <c r="D1407">
        <v>59.1</v>
      </c>
      <c r="E1407">
        <v>75.099999999999994</v>
      </c>
      <c r="F1407">
        <v>19.600000000000001</v>
      </c>
      <c r="G1407">
        <v>5.7</v>
      </c>
      <c r="H1407">
        <v>26.82</v>
      </c>
      <c r="K1407">
        <f t="shared" si="285"/>
        <v>0</v>
      </c>
      <c r="L1407">
        <v>5.3</v>
      </c>
      <c r="M1407">
        <v>0</v>
      </c>
    </row>
    <row r="1408" spans="1:13" x14ac:dyDescent="0.2">
      <c r="A1408" s="1">
        <v>44415</v>
      </c>
      <c r="B1408">
        <v>0</v>
      </c>
      <c r="C1408">
        <v>40.9</v>
      </c>
      <c r="D1408">
        <v>59.1</v>
      </c>
      <c r="E1408">
        <v>77.3</v>
      </c>
      <c r="F1408">
        <v>30.4</v>
      </c>
      <c r="G1408">
        <v>4.32</v>
      </c>
      <c r="H1408">
        <v>26.62</v>
      </c>
      <c r="K1408">
        <f t="shared" si="285"/>
        <v>0</v>
      </c>
      <c r="L1408">
        <v>6</v>
      </c>
      <c r="M1408">
        <v>0</v>
      </c>
    </row>
    <row r="1409" spans="1:13" x14ac:dyDescent="0.2">
      <c r="A1409" s="1">
        <v>44416</v>
      </c>
      <c r="B1409">
        <v>0</v>
      </c>
      <c r="C1409">
        <v>43</v>
      </c>
      <c r="D1409">
        <v>63.1</v>
      </c>
      <c r="E1409">
        <v>83.2</v>
      </c>
      <c r="F1409">
        <v>30.9</v>
      </c>
      <c r="G1409">
        <v>4.29</v>
      </c>
      <c r="H1409">
        <v>33.130000000000003</v>
      </c>
      <c r="I1409">
        <v>-4.83</v>
      </c>
      <c r="J1409">
        <f t="shared" ref="J1409" si="298">SUM(K1405:K1409)</f>
        <v>1.9685049999999999E-2</v>
      </c>
      <c r="K1409">
        <f t="shared" si="285"/>
        <v>0</v>
      </c>
      <c r="L1409">
        <v>6.3</v>
      </c>
      <c r="M1409">
        <v>0</v>
      </c>
    </row>
    <row r="1410" spans="1:13" x14ac:dyDescent="0.2">
      <c r="A1410" s="1">
        <v>44417</v>
      </c>
      <c r="B1410">
        <v>0</v>
      </c>
      <c r="C1410">
        <v>43.6</v>
      </c>
      <c r="D1410">
        <v>61.3</v>
      </c>
      <c r="E1410">
        <v>78.900000000000006</v>
      </c>
      <c r="F1410">
        <v>31.2</v>
      </c>
      <c r="G1410">
        <v>4.3600000000000003</v>
      </c>
      <c r="H1410">
        <v>27.76</v>
      </c>
      <c r="K1410">
        <f t="shared" si="285"/>
        <v>0</v>
      </c>
      <c r="L1410">
        <v>5.4</v>
      </c>
      <c r="M1410">
        <v>0</v>
      </c>
    </row>
    <row r="1411" spans="1:13" x14ac:dyDescent="0.2">
      <c r="A1411" s="1">
        <v>44418</v>
      </c>
      <c r="B1411">
        <v>0</v>
      </c>
      <c r="C1411">
        <v>41.7</v>
      </c>
      <c r="D1411">
        <v>62.3</v>
      </c>
      <c r="E1411">
        <v>82.8</v>
      </c>
      <c r="F1411">
        <v>35.1</v>
      </c>
      <c r="G1411">
        <v>4.01</v>
      </c>
      <c r="H1411">
        <v>32.01</v>
      </c>
      <c r="K1411">
        <f t="shared" ref="K1411:K1474" si="299">0.0393701*M1411</f>
        <v>0</v>
      </c>
      <c r="L1411">
        <v>6.3</v>
      </c>
      <c r="M1411">
        <v>0</v>
      </c>
    </row>
    <row r="1412" spans="1:13" x14ac:dyDescent="0.2">
      <c r="A1412" s="1">
        <v>44419</v>
      </c>
      <c r="B1412">
        <v>0</v>
      </c>
      <c r="C1412">
        <v>46.6</v>
      </c>
      <c r="D1412">
        <v>65.7</v>
      </c>
      <c r="E1412">
        <v>84.8</v>
      </c>
      <c r="F1412">
        <v>36.700000000000003</v>
      </c>
      <c r="G1412">
        <v>4.17</v>
      </c>
      <c r="H1412">
        <v>34.68</v>
      </c>
      <c r="K1412">
        <f t="shared" si="299"/>
        <v>0</v>
      </c>
      <c r="L1412">
        <v>6.1</v>
      </c>
      <c r="M1412">
        <v>0</v>
      </c>
    </row>
    <row r="1413" spans="1:13" x14ac:dyDescent="0.2">
      <c r="A1413" s="1">
        <v>44420</v>
      </c>
      <c r="B1413">
        <v>0</v>
      </c>
      <c r="C1413">
        <v>47.6</v>
      </c>
      <c r="D1413">
        <v>67.099999999999994</v>
      </c>
      <c r="E1413">
        <v>86.6</v>
      </c>
      <c r="F1413">
        <v>36.1</v>
      </c>
      <c r="G1413">
        <v>4.1100000000000003</v>
      </c>
      <c r="H1413">
        <v>37.72</v>
      </c>
      <c r="K1413">
        <f t="shared" si="299"/>
        <v>0</v>
      </c>
      <c r="L1413">
        <v>6.2</v>
      </c>
      <c r="M1413">
        <v>0</v>
      </c>
    </row>
    <row r="1414" spans="1:13" x14ac:dyDescent="0.2">
      <c r="A1414" s="1">
        <v>44421</v>
      </c>
      <c r="B1414">
        <v>0</v>
      </c>
      <c r="C1414">
        <v>48.5</v>
      </c>
      <c r="D1414">
        <v>68</v>
      </c>
      <c r="E1414">
        <v>87.5</v>
      </c>
      <c r="F1414">
        <v>38.5</v>
      </c>
      <c r="G1414">
        <v>4.6399999999999997</v>
      </c>
      <c r="H1414">
        <v>38</v>
      </c>
      <c r="I1414">
        <v>-4.7699999999999996</v>
      </c>
      <c r="J1414">
        <f t="shared" ref="J1414" si="300">SUM(K1409:K1414)</f>
        <v>4.3307110000000003E-2</v>
      </c>
      <c r="K1414">
        <f t="shared" si="299"/>
        <v>4.3307110000000003E-2</v>
      </c>
      <c r="L1414">
        <v>5.8</v>
      </c>
      <c r="M1414">
        <v>1.1000000000000001</v>
      </c>
    </row>
    <row r="1415" spans="1:13" x14ac:dyDescent="0.2">
      <c r="A1415" s="1">
        <v>44422</v>
      </c>
      <c r="B1415">
        <v>0.03</v>
      </c>
      <c r="C1415">
        <v>52.2</v>
      </c>
      <c r="D1415">
        <v>69.3</v>
      </c>
      <c r="E1415">
        <v>86.3</v>
      </c>
      <c r="F1415">
        <v>42</v>
      </c>
      <c r="G1415">
        <v>5.55</v>
      </c>
      <c r="H1415">
        <v>33.82</v>
      </c>
      <c r="K1415">
        <f t="shared" si="299"/>
        <v>0</v>
      </c>
      <c r="L1415">
        <v>6.2</v>
      </c>
      <c r="M1415">
        <v>0</v>
      </c>
    </row>
    <row r="1416" spans="1:13" x14ac:dyDescent="0.2">
      <c r="A1416" s="1">
        <v>44423</v>
      </c>
      <c r="B1416">
        <v>0</v>
      </c>
      <c r="C1416">
        <v>54.3</v>
      </c>
      <c r="D1416">
        <v>71.2</v>
      </c>
      <c r="E1416">
        <v>88</v>
      </c>
      <c r="F1416">
        <v>39.799999999999997</v>
      </c>
      <c r="G1416">
        <v>6.58</v>
      </c>
      <c r="H1416">
        <v>37.06</v>
      </c>
      <c r="K1416">
        <f t="shared" si="299"/>
        <v>0</v>
      </c>
      <c r="L1416">
        <v>6.3</v>
      </c>
      <c r="M1416">
        <v>0</v>
      </c>
    </row>
    <row r="1417" spans="1:13" x14ac:dyDescent="0.2">
      <c r="A1417" s="1">
        <v>44424</v>
      </c>
      <c r="B1417">
        <v>0</v>
      </c>
      <c r="C1417">
        <v>53.1</v>
      </c>
      <c r="D1417">
        <v>71.2</v>
      </c>
      <c r="E1417">
        <v>89.2</v>
      </c>
      <c r="F1417">
        <v>40.200000000000003</v>
      </c>
      <c r="G1417">
        <v>6.43</v>
      </c>
      <c r="H1417">
        <v>39.6</v>
      </c>
      <c r="K1417">
        <f t="shared" si="299"/>
        <v>0</v>
      </c>
      <c r="L1417">
        <v>6.9</v>
      </c>
      <c r="M1417">
        <v>0</v>
      </c>
    </row>
    <row r="1418" spans="1:13" x14ac:dyDescent="0.2">
      <c r="A1418" s="1">
        <v>44425</v>
      </c>
      <c r="B1418">
        <v>0</v>
      </c>
      <c r="C1418">
        <v>52.5</v>
      </c>
      <c r="D1418">
        <v>70.5</v>
      </c>
      <c r="E1418">
        <v>88.5</v>
      </c>
      <c r="F1418">
        <v>37.4</v>
      </c>
      <c r="G1418">
        <v>6.33</v>
      </c>
      <c r="H1418">
        <v>38.090000000000003</v>
      </c>
      <c r="K1418">
        <f t="shared" si="299"/>
        <v>0</v>
      </c>
      <c r="L1418">
        <v>6.4</v>
      </c>
      <c r="M1418">
        <v>0</v>
      </c>
    </row>
    <row r="1419" spans="1:13" x14ac:dyDescent="0.2">
      <c r="A1419" s="1">
        <v>44426</v>
      </c>
      <c r="B1419">
        <v>0.06</v>
      </c>
      <c r="C1419">
        <v>42.6</v>
      </c>
      <c r="D1419">
        <v>59.8</v>
      </c>
      <c r="E1419">
        <v>77</v>
      </c>
      <c r="F1419">
        <v>36.9</v>
      </c>
      <c r="G1419">
        <v>3.54</v>
      </c>
      <c r="H1419">
        <v>23.59</v>
      </c>
      <c r="I1419">
        <v>-4.7300000000000004</v>
      </c>
      <c r="J1419">
        <f t="shared" ref="J1419" si="301">SUM(K1415:K1419)</f>
        <v>0</v>
      </c>
      <c r="K1419">
        <f t="shared" si="299"/>
        <v>0</v>
      </c>
      <c r="L1419">
        <v>4.7</v>
      </c>
      <c r="M1419">
        <v>0</v>
      </c>
    </row>
    <row r="1420" spans="1:13" x14ac:dyDescent="0.2">
      <c r="A1420" s="1">
        <v>44427</v>
      </c>
      <c r="B1420">
        <v>0</v>
      </c>
      <c r="C1420">
        <v>36.1</v>
      </c>
      <c r="D1420">
        <v>50.1</v>
      </c>
      <c r="E1420">
        <v>64</v>
      </c>
      <c r="F1420">
        <v>27.3</v>
      </c>
      <c r="G1420">
        <v>2.33</v>
      </c>
      <c r="H1420">
        <v>15.76</v>
      </c>
      <c r="K1420">
        <f t="shared" si="299"/>
        <v>0</v>
      </c>
      <c r="L1420">
        <v>4.5999999999999996</v>
      </c>
      <c r="M1420">
        <v>0</v>
      </c>
    </row>
    <row r="1421" spans="1:13" x14ac:dyDescent="0.2">
      <c r="A1421" s="1">
        <v>44428</v>
      </c>
      <c r="B1421">
        <v>0</v>
      </c>
      <c r="C1421">
        <v>35.299999999999997</v>
      </c>
      <c r="D1421">
        <v>52.1</v>
      </c>
      <c r="E1421">
        <v>68.900000000000006</v>
      </c>
      <c r="F1421">
        <v>29.8</v>
      </c>
      <c r="G1421">
        <v>2.11</v>
      </c>
      <c r="H1421">
        <v>19.03</v>
      </c>
      <c r="K1421">
        <f t="shared" si="299"/>
        <v>0</v>
      </c>
      <c r="L1421">
        <v>5.2</v>
      </c>
      <c r="M1421">
        <v>0</v>
      </c>
    </row>
    <row r="1422" spans="1:13" x14ac:dyDescent="0.2">
      <c r="A1422" s="1">
        <v>44429</v>
      </c>
      <c r="B1422">
        <v>0</v>
      </c>
      <c r="C1422">
        <v>38.5</v>
      </c>
      <c r="D1422">
        <v>57.6</v>
      </c>
      <c r="E1422">
        <v>76.7</v>
      </c>
      <c r="F1422">
        <v>31.5</v>
      </c>
      <c r="G1422">
        <v>3.25</v>
      </c>
      <c r="H1422">
        <v>26.69</v>
      </c>
      <c r="K1422">
        <f t="shared" si="299"/>
        <v>0</v>
      </c>
      <c r="L1422">
        <v>5.3</v>
      </c>
      <c r="M1422">
        <v>0</v>
      </c>
    </row>
    <row r="1423" spans="1:13" x14ac:dyDescent="0.2">
      <c r="A1423" s="1">
        <v>44430</v>
      </c>
      <c r="B1423">
        <v>0</v>
      </c>
      <c r="C1423">
        <v>38.9</v>
      </c>
      <c r="D1423">
        <v>53.9</v>
      </c>
      <c r="E1423">
        <v>68.8</v>
      </c>
      <c r="F1423">
        <v>34.1</v>
      </c>
      <c r="G1423">
        <v>2.14</v>
      </c>
      <c r="H1423">
        <v>17.32</v>
      </c>
      <c r="K1423">
        <f t="shared" si="299"/>
        <v>0</v>
      </c>
      <c r="L1423">
        <v>4.8</v>
      </c>
      <c r="M1423">
        <v>0</v>
      </c>
    </row>
    <row r="1424" spans="1:13" x14ac:dyDescent="0.2">
      <c r="A1424" s="1">
        <v>44431</v>
      </c>
      <c r="B1424">
        <v>0</v>
      </c>
      <c r="C1424">
        <v>35.700000000000003</v>
      </c>
      <c r="D1424">
        <v>54.6</v>
      </c>
      <c r="E1424">
        <v>73.400000000000006</v>
      </c>
      <c r="F1424">
        <v>32.799999999999997</v>
      </c>
      <c r="G1424">
        <v>1.73</v>
      </c>
      <c r="H1424">
        <v>22.48</v>
      </c>
      <c r="I1424">
        <v>-4.68</v>
      </c>
      <c r="J1424">
        <f t="shared" ref="J1424" si="302">SUM(K1419:K1424)</f>
        <v>0</v>
      </c>
      <c r="K1424">
        <f t="shared" si="299"/>
        <v>0</v>
      </c>
      <c r="L1424">
        <v>5.6</v>
      </c>
      <c r="M1424">
        <v>0</v>
      </c>
    </row>
    <row r="1425" spans="1:13" x14ac:dyDescent="0.2">
      <c r="A1425" s="1">
        <v>44432</v>
      </c>
      <c r="B1425">
        <v>0</v>
      </c>
      <c r="C1425">
        <v>39.299999999999997</v>
      </c>
      <c r="D1425">
        <v>56.4</v>
      </c>
      <c r="E1425">
        <v>73.599999999999994</v>
      </c>
      <c r="F1425">
        <v>33.1</v>
      </c>
      <c r="G1425">
        <v>1.91</v>
      </c>
      <c r="H1425">
        <v>23.02</v>
      </c>
      <c r="K1425">
        <f t="shared" si="299"/>
        <v>0</v>
      </c>
      <c r="L1425">
        <v>5.5</v>
      </c>
      <c r="M1425">
        <v>0</v>
      </c>
    </row>
    <row r="1426" spans="1:13" x14ac:dyDescent="0.2">
      <c r="A1426" s="1">
        <v>44433</v>
      </c>
      <c r="B1426">
        <v>0</v>
      </c>
      <c r="C1426">
        <v>42.3</v>
      </c>
      <c r="D1426">
        <v>57.3</v>
      </c>
      <c r="E1426">
        <v>72.3</v>
      </c>
      <c r="F1426">
        <v>34.4</v>
      </c>
      <c r="G1426">
        <v>2.92</v>
      </c>
      <c r="H1426">
        <v>20.96</v>
      </c>
      <c r="K1426">
        <f t="shared" si="299"/>
        <v>0</v>
      </c>
      <c r="L1426">
        <v>5.2</v>
      </c>
      <c r="M1426">
        <v>0</v>
      </c>
    </row>
    <row r="1427" spans="1:13" x14ac:dyDescent="0.2">
      <c r="A1427" s="1">
        <v>44434</v>
      </c>
      <c r="B1427">
        <v>0</v>
      </c>
      <c r="C1427">
        <v>38.799999999999997</v>
      </c>
      <c r="D1427">
        <v>55.6</v>
      </c>
      <c r="E1427">
        <v>72.400000000000006</v>
      </c>
      <c r="F1427">
        <v>26.9</v>
      </c>
      <c r="G1427">
        <v>3.98</v>
      </c>
      <c r="H1427">
        <v>21.93</v>
      </c>
      <c r="K1427">
        <f t="shared" si="299"/>
        <v>0</v>
      </c>
      <c r="L1427">
        <v>5</v>
      </c>
      <c r="M1427">
        <v>0</v>
      </c>
    </row>
    <row r="1428" spans="1:13" x14ac:dyDescent="0.2">
      <c r="A1428" s="1">
        <v>44435</v>
      </c>
      <c r="B1428">
        <v>0</v>
      </c>
      <c r="C1428">
        <v>36.1</v>
      </c>
      <c r="D1428">
        <v>57.2</v>
      </c>
      <c r="E1428">
        <v>78.3</v>
      </c>
      <c r="F1428">
        <v>24.9</v>
      </c>
      <c r="G1428">
        <v>3.92</v>
      </c>
      <c r="H1428">
        <v>29.25</v>
      </c>
      <c r="K1428">
        <f t="shared" si="299"/>
        <v>0</v>
      </c>
      <c r="L1428">
        <v>5.6</v>
      </c>
      <c r="M1428">
        <v>0</v>
      </c>
    </row>
    <row r="1429" spans="1:13" x14ac:dyDescent="0.2">
      <c r="A1429" s="1">
        <v>44436</v>
      </c>
      <c r="B1429">
        <v>0</v>
      </c>
      <c r="C1429">
        <v>39.4</v>
      </c>
      <c r="D1429">
        <v>60.3</v>
      </c>
      <c r="E1429">
        <v>81.2</v>
      </c>
      <c r="F1429">
        <v>30.4</v>
      </c>
      <c r="G1429">
        <v>3.47</v>
      </c>
      <c r="H1429">
        <v>30.96</v>
      </c>
      <c r="I1429">
        <v>-4.62</v>
      </c>
      <c r="J1429">
        <f t="shared" ref="J1429" si="303">SUM(K1425:K1429)</f>
        <v>0</v>
      </c>
      <c r="K1429">
        <f t="shared" si="299"/>
        <v>0</v>
      </c>
      <c r="L1429">
        <v>6.3</v>
      </c>
      <c r="M1429">
        <v>0</v>
      </c>
    </row>
    <row r="1430" spans="1:13" x14ac:dyDescent="0.2">
      <c r="A1430" s="1">
        <v>44437</v>
      </c>
      <c r="B1430">
        <v>0</v>
      </c>
      <c r="C1430">
        <v>42.5</v>
      </c>
      <c r="D1430">
        <v>62.9</v>
      </c>
      <c r="E1430">
        <v>83.2</v>
      </c>
      <c r="F1430">
        <v>30.5</v>
      </c>
      <c r="G1430">
        <v>4.5999999999999996</v>
      </c>
      <c r="H1430">
        <v>34.200000000000003</v>
      </c>
      <c r="K1430">
        <f t="shared" si="299"/>
        <v>0</v>
      </c>
      <c r="L1430">
        <v>5.8</v>
      </c>
      <c r="M1430">
        <v>0</v>
      </c>
    </row>
    <row r="1431" spans="1:13" x14ac:dyDescent="0.2">
      <c r="A1431" s="1">
        <v>44438</v>
      </c>
      <c r="B1431">
        <v>0</v>
      </c>
      <c r="C1431">
        <v>42.6</v>
      </c>
      <c r="D1431">
        <v>62.9</v>
      </c>
      <c r="E1431">
        <v>83.2</v>
      </c>
      <c r="F1431">
        <v>24.1</v>
      </c>
      <c r="G1431">
        <v>4.78</v>
      </c>
      <c r="H1431">
        <v>34.86</v>
      </c>
      <c r="K1431">
        <f t="shared" si="299"/>
        <v>0</v>
      </c>
      <c r="L1431">
        <v>6.2</v>
      </c>
      <c r="M1431">
        <v>0</v>
      </c>
    </row>
    <row r="1432" spans="1:13" x14ac:dyDescent="0.2">
      <c r="A1432" s="1">
        <v>44439</v>
      </c>
      <c r="B1432">
        <v>0</v>
      </c>
      <c r="C1432">
        <v>43</v>
      </c>
      <c r="D1432">
        <v>62.3</v>
      </c>
      <c r="E1432">
        <v>81.5</v>
      </c>
      <c r="F1432">
        <v>24.7</v>
      </c>
      <c r="G1432">
        <v>6.19</v>
      </c>
      <c r="H1432">
        <v>32.46</v>
      </c>
      <c r="K1432">
        <f t="shared" si="299"/>
        <v>0</v>
      </c>
      <c r="L1432">
        <v>5.9</v>
      </c>
      <c r="M1432">
        <v>0</v>
      </c>
    </row>
    <row r="1433" spans="1:13" x14ac:dyDescent="0.2">
      <c r="A1433" s="1">
        <v>44440</v>
      </c>
      <c r="B1433">
        <v>0</v>
      </c>
      <c r="C1433">
        <v>43.8</v>
      </c>
      <c r="D1433">
        <v>61.8</v>
      </c>
      <c r="E1433">
        <v>79.8</v>
      </c>
      <c r="F1433">
        <v>18.8</v>
      </c>
      <c r="G1433">
        <v>7.63</v>
      </c>
      <c r="H1433">
        <v>30.9</v>
      </c>
      <c r="K1433">
        <f t="shared" si="299"/>
        <v>0</v>
      </c>
      <c r="L1433">
        <v>5.4</v>
      </c>
      <c r="M1433">
        <v>0</v>
      </c>
    </row>
    <row r="1434" spans="1:13" x14ac:dyDescent="0.2">
      <c r="A1434" s="1">
        <v>44441</v>
      </c>
      <c r="B1434">
        <v>0</v>
      </c>
      <c r="C1434">
        <v>39.299999999999997</v>
      </c>
      <c r="D1434">
        <v>57.4</v>
      </c>
      <c r="E1434">
        <v>75.400000000000006</v>
      </c>
      <c r="F1434">
        <v>15.6</v>
      </c>
      <c r="G1434">
        <v>5.94</v>
      </c>
      <c r="H1434">
        <v>26.99</v>
      </c>
      <c r="I1434">
        <v>-4.59</v>
      </c>
      <c r="J1434">
        <f t="shared" ref="J1434" si="304">SUM(K1429:K1434)</f>
        <v>0</v>
      </c>
      <c r="K1434">
        <f t="shared" si="299"/>
        <v>0</v>
      </c>
      <c r="L1434">
        <v>5</v>
      </c>
      <c r="M1434">
        <v>0</v>
      </c>
    </row>
    <row r="1435" spans="1:13" x14ac:dyDescent="0.2">
      <c r="A1435" s="1">
        <v>44442</v>
      </c>
      <c r="B1435">
        <v>0</v>
      </c>
      <c r="C1435">
        <v>35.700000000000003</v>
      </c>
      <c r="D1435">
        <v>54.6</v>
      </c>
      <c r="E1435">
        <v>73.5</v>
      </c>
      <c r="F1435">
        <v>19.899999999999999</v>
      </c>
      <c r="G1435">
        <v>4.08</v>
      </c>
      <c r="H1435">
        <v>24.52</v>
      </c>
      <c r="K1435">
        <f t="shared" si="299"/>
        <v>0</v>
      </c>
      <c r="L1435">
        <v>4.5999999999999996</v>
      </c>
      <c r="M1435">
        <v>0</v>
      </c>
    </row>
    <row r="1436" spans="1:13" x14ac:dyDescent="0.2">
      <c r="A1436" s="1">
        <v>44443</v>
      </c>
      <c r="B1436">
        <v>0</v>
      </c>
      <c r="C1436">
        <v>35.1</v>
      </c>
      <c r="D1436">
        <v>56.1</v>
      </c>
      <c r="E1436">
        <v>77.099999999999994</v>
      </c>
      <c r="F1436">
        <v>25.3</v>
      </c>
      <c r="G1436">
        <v>3.53</v>
      </c>
      <c r="H1436">
        <v>28.01</v>
      </c>
      <c r="K1436">
        <f t="shared" si="299"/>
        <v>0</v>
      </c>
      <c r="L1436">
        <v>4.3</v>
      </c>
      <c r="M1436">
        <v>0</v>
      </c>
    </row>
    <row r="1437" spans="1:13" x14ac:dyDescent="0.2">
      <c r="A1437" s="1">
        <v>44444</v>
      </c>
      <c r="B1437">
        <v>0</v>
      </c>
      <c r="C1437">
        <v>38</v>
      </c>
      <c r="D1437">
        <v>59.4</v>
      </c>
      <c r="E1437">
        <v>80.8</v>
      </c>
      <c r="F1437">
        <v>23.8</v>
      </c>
      <c r="G1437">
        <v>3.73</v>
      </c>
      <c r="H1437">
        <v>31.73</v>
      </c>
      <c r="K1437">
        <f t="shared" si="299"/>
        <v>0</v>
      </c>
      <c r="L1437">
        <v>4.7</v>
      </c>
      <c r="M1437">
        <v>0</v>
      </c>
    </row>
    <row r="1438" spans="1:13" x14ac:dyDescent="0.2">
      <c r="A1438" s="1">
        <v>44445</v>
      </c>
      <c r="B1438">
        <v>0</v>
      </c>
      <c r="C1438">
        <v>39.700000000000003</v>
      </c>
      <c r="D1438">
        <v>61.8</v>
      </c>
      <c r="E1438">
        <v>84</v>
      </c>
      <c r="F1438">
        <v>21.7</v>
      </c>
      <c r="G1438">
        <v>4.8</v>
      </c>
      <c r="H1438">
        <v>35.72</v>
      </c>
      <c r="K1438">
        <f t="shared" si="299"/>
        <v>0</v>
      </c>
      <c r="L1438">
        <v>4.5999999999999996</v>
      </c>
      <c r="M1438">
        <v>0</v>
      </c>
    </row>
    <row r="1439" spans="1:13" x14ac:dyDescent="0.2">
      <c r="A1439" s="1">
        <v>44446</v>
      </c>
      <c r="B1439">
        <v>0</v>
      </c>
      <c r="C1439">
        <v>42.1</v>
      </c>
      <c r="D1439">
        <v>63.5</v>
      </c>
      <c r="E1439">
        <v>84.8</v>
      </c>
      <c r="F1439">
        <v>29.4</v>
      </c>
      <c r="G1439">
        <v>5.61</v>
      </c>
      <c r="H1439">
        <v>35.049999999999997</v>
      </c>
      <c r="I1439">
        <v>-4.55</v>
      </c>
      <c r="J1439">
        <f t="shared" ref="J1439" si="305">SUM(K1435:K1439)</f>
        <v>0</v>
      </c>
      <c r="K1439">
        <f t="shared" si="299"/>
        <v>0</v>
      </c>
      <c r="L1439">
        <v>5</v>
      </c>
      <c r="M1439">
        <v>0</v>
      </c>
    </row>
    <row r="1440" spans="1:13" x14ac:dyDescent="0.2">
      <c r="A1440" s="1">
        <v>44447</v>
      </c>
      <c r="B1440">
        <v>0</v>
      </c>
      <c r="C1440">
        <v>47.5</v>
      </c>
      <c r="D1440">
        <v>67.3</v>
      </c>
      <c r="E1440">
        <v>87</v>
      </c>
      <c r="F1440">
        <v>35.5</v>
      </c>
      <c r="G1440">
        <v>3.8</v>
      </c>
      <c r="H1440">
        <v>37.4</v>
      </c>
      <c r="K1440">
        <f t="shared" si="299"/>
        <v>0</v>
      </c>
      <c r="L1440">
        <v>5.4</v>
      </c>
      <c r="M1440">
        <v>0</v>
      </c>
    </row>
    <row r="1441" spans="1:13" x14ac:dyDescent="0.2">
      <c r="A1441" s="1">
        <v>44448</v>
      </c>
      <c r="B1441">
        <v>0</v>
      </c>
      <c r="C1441">
        <v>45.3</v>
      </c>
      <c r="D1441">
        <v>65.400000000000006</v>
      </c>
      <c r="E1441">
        <v>85.6</v>
      </c>
      <c r="F1441">
        <v>32.200000000000003</v>
      </c>
      <c r="G1441">
        <v>5.16</v>
      </c>
      <c r="H1441">
        <v>35.42</v>
      </c>
      <c r="K1441">
        <f t="shared" si="299"/>
        <v>6.2992160000000005E-2</v>
      </c>
      <c r="L1441">
        <v>4.9000000000000004</v>
      </c>
      <c r="M1441">
        <v>1.6</v>
      </c>
    </row>
    <row r="1442" spans="1:13" x14ac:dyDescent="0.2">
      <c r="A1442" s="1">
        <v>44449</v>
      </c>
      <c r="B1442">
        <v>7.0000000000000007E-2</v>
      </c>
      <c r="C1442">
        <v>49.6</v>
      </c>
      <c r="D1442">
        <v>67.3</v>
      </c>
      <c r="E1442">
        <v>85</v>
      </c>
      <c r="F1442">
        <v>38.6</v>
      </c>
      <c r="G1442">
        <v>1.39</v>
      </c>
      <c r="H1442">
        <v>35</v>
      </c>
      <c r="K1442">
        <f t="shared" si="299"/>
        <v>0.28346472</v>
      </c>
      <c r="L1442">
        <v>3</v>
      </c>
      <c r="M1442">
        <v>7.2</v>
      </c>
    </row>
    <row r="1443" spans="1:13" x14ac:dyDescent="0.2">
      <c r="A1443" s="1">
        <v>44450</v>
      </c>
      <c r="B1443">
        <v>0.19</v>
      </c>
      <c r="C1443">
        <v>41</v>
      </c>
      <c r="D1443">
        <v>53.6</v>
      </c>
      <c r="E1443">
        <v>66.099999999999994</v>
      </c>
      <c r="F1443">
        <v>44.9</v>
      </c>
      <c r="G1443">
        <v>0.63</v>
      </c>
      <c r="H1443">
        <v>12.11</v>
      </c>
      <c r="K1443">
        <f t="shared" si="299"/>
        <v>0</v>
      </c>
      <c r="L1443">
        <v>3.7</v>
      </c>
      <c r="M1443">
        <v>0</v>
      </c>
    </row>
    <row r="1444" spans="1:13" x14ac:dyDescent="0.2">
      <c r="A1444" s="1">
        <v>44451</v>
      </c>
      <c r="B1444">
        <v>0</v>
      </c>
      <c r="C1444">
        <v>39.700000000000003</v>
      </c>
      <c r="D1444">
        <v>56.7</v>
      </c>
      <c r="E1444">
        <v>73.7</v>
      </c>
      <c r="F1444">
        <v>40.700000000000003</v>
      </c>
      <c r="G1444">
        <v>1.29</v>
      </c>
      <c r="H1444">
        <v>20.350000000000001</v>
      </c>
      <c r="I1444">
        <v>-4.49</v>
      </c>
      <c r="J1444">
        <f t="shared" ref="J1444" si="306">SUM(K1439:K1444)</f>
        <v>0.34645688000000002</v>
      </c>
      <c r="K1444">
        <f t="shared" si="299"/>
        <v>0</v>
      </c>
      <c r="L1444">
        <v>4.4000000000000004</v>
      </c>
      <c r="M1444">
        <v>0</v>
      </c>
    </row>
    <row r="1445" spans="1:13" x14ac:dyDescent="0.2">
      <c r="A1445" s="1">
        <v>44452</v>
      </c>
      <c r="B1445">
        <v>0</v>
      </c>
      <c r="C1445">
        <v>38.799999999999997</v>
      </c>
      <c r="D1445">
        <v>57.2</v>
      </c>
      <c r="E1445">
        <v>75.5</v>
      </c>
      <c r="F1445">
        <v>30.8</v>
      </c>
      <c r="G1445">
        <v>1.83</v>
      </c>
      <c r="H1445">
        <v>24.77</v>
      </c>
      <c r="K1445">
        <f t="shared" si="299"/>
        <v>0</v>
      </c>
      <c r="L1445">
        <v>4.5999999999999996</v>
      </c>
      <c r="M1445">
        <v>0</v>
      </c>
    </row>
    <row r="1446" spans="1:13" x14ac:dyDescent="0.2">
      <c r="A1446" s="1">
        <v>44453</v>
      </c>
      <c r="B1446">
        <v>0</v>
      </c>
      <c r="C1446">
        <v>37</v>
      </c>
      <c r="D1446">
        <v>57.2</v>
      </c>
      <c r="E1446">
        <v>77.400000000000006</v>
      </c>
      <c r="F1446">
        <v>28.2</v>
      </c>
      <c r="G1446">
        <v>3.22</v>
      </c>
      <c r="H1446">
        <v>27.62</v>
      </c>
      <c r="K1446">
        <f t="shared" si="299"/>
        <v>0</v>
      </c>
      <c r="L1446">
        <v>4.5999999999999996</v>
      </c>
      <c r="M1446">
        <v>0</v>
      </c>
    </row>
    <row r="1447" spans="1:13" x14ac:dyDescent="0.2">
      <c r="A1447" s="1">
        <v>44454</v>
      </c>
      <c r="B1447">
        <v>0</v>
      </c>
      <c r="C1447">
        <v>39.799999999999997</v>
      </c>
      <c r="D1447">
        <v>59.9</v>
      </c>
      <c r="E1447">
        <v>80.099999999999994</v>
      </c>
      <c r="F1447">
        <v>31.9</v>
      </c>
      <c r="G1447">
        <v>3.45</v>
      </c>
      <c r="H1447">
        <v>30</v>
      </c>
      <c r="K1447">
        <f t="shared" si="299"/>
        <v>0</v>
      </c>
      <c r="L1447">
        <v>4.4000000000000004</v>
      </c>
      <c r="M1447">
        <v>0</v>
      </c>
    </row>
    <row r="1448" spans="1:13" x14ac:dyDescent="0.2">
      <c r="A1448" s="1">
        <v>44455</v>
      </c>
      <c r="B1448">
        <v>0</v>
      </c>
      <c r="C1448">
        <v>38.299999999999997</v>
      </c>
      <c r="D1448">
        <v>58.2</v>
      </c>
      <c r="E1448">
        <v>78.099999999999994</v>
      </c>
      <c r="F1448">
        <v>29.8</v>
      </c>
      <c r="G1448">
        <v>3.51</v>
      </c>
      <c r="H1448">
        <v>26.17</v>
      </c>
      <c r="K1448">
        <f t="shared" si="299"/>
        <v>0</v>
      </c>
      <c r="L1448">
        <v>4.0999999999999996</v>
      </c>
      <c r="M1448">
        <v>0</v>
      </c>
    </row>
    <row r="1449" spans="1:13" x14ac:dyDescent="0.2">
      <c r="A1449" s="1">
        <v>44456</v>
      </c>
      <c r="B1449">
        <v>0</v>
      </c>
      <c r="C1449">
        <v>35.6</v>
      </c>
      <c r="D1449">
        <v>54.8</v>
      </c>
      <c r="E1449">
        <v>73.900000000000006</v>
      </c>
      <c r="F1449">
        <v>29.6</v>
      </c>
      <c r="G1449">
        <v>2.67</v>
      </c>
      <c r="H1449">
        <v>24.21</v>
      </c>
      <c r="I1449">
        <v>-4.43</v>
      </c>
      <c r="J1449">
        <f t="shared" ref="J1449" si="307">SUM(K1445:K1449)</f>
        <v>0</v>
      </c>
      <c r="K1449">
        <f t="shared" si="299"/>
        <v>0</v>
      </c>
      <c r="L1449">
        <v>4.3</v>
      </c>
      <c r="M1449">
        <v>0</v>
      </c>
    </row>
    <row r="1450" spans="1:13" x14ac:dyDescent="0.2">
      <c r="A1450" s="1">
        <v>44457</v>
      </c>
      <c r="B1450">
        <v>0</v>
      </c>
      <c r="C1450">
        <v>37.5</v>
      </c>
      <c r="D1450">
        <v>55.6</v>
      </c>
      <c r="E1450">
        <v>73.7</v>
      </c>
      <c r="F1450">
        <v>31.4</v>
      </c>
      <c r="G1450">
        <v>2.21</v>
      </c>
      <c r="H1450">
        <v>23.37</v>
      </c>
      <c r="K1450">
        <f t="shared" si="299"/>
        <v>1.9685049999999999E-2</v>
      </c>
      <c r="L1450">
        <v>4.4000000000000004</v>
      </c>
      <c r="M1450">
        <v>0.5</v>
      </c>
    </row>
    <row r="1451" spans="1:13" x14ac:dyDescent="0.2">
      <c r="A1451" s="1">
        <v>44458</v>
      </c>
      <c r="B1451">
        <v>0.03</v>
      </c>
      <c r="C1451">
        <v>45.3</v>
      </c>
      <c r="D1451">
        <v>54.5</v>
      </c>
      <c r="E1451">
        <v>63.7</v>
      </c>
      <c r="F1451">
        <v>30.6</v>
      </c>
      <c r="G1451">
        <v>1.19</v>
      </c>
      <c r="H1451">
        <v>15.36</v>
      </c>
      <c r="K1451">
        <f t="shared" si="299"/>
        <v>0</v>
      </c>
      <c r="L1451">
        <v>3.2</v>
      </c>
      <c r="M1451">
        <v>0</v>
      </c>
    </row>
    <row r="1452" spans="1:13" x14ac:dyDescent="0.2">
      <c r="A1452" s="1">
        <v>44459</v>
      </c>
      <c r="B1452">
        <v>0.04</v>
      </c>
      <c r="C1452">
        <v>32.1</v>
      </c>
      <c r="D1452">
        <v>46.3</v>
      </c>
      <c r="E1452">
        <v>60.4</v>
      </c>
      <c r="F1452">
        <v>30.5</v>
      </c>
      <c r="G1452">
        <v>0.94</v>
      </c>
      <c r="H1452">
        <v>12.76</v>
      </c>
      <c r="K1452">
        <f t="shared" si="299"/>
        <v>0</v>
      </c>
      <c r="L1452">
        <v>4.4000000000000004</v>
      </c>
      <c r="M1452">
        <v>0</v>
      </c>
    </row>
    <row r="1453" spans="1:13" x14ac:dyDescent="0.2">
      <c r="A1453" s="1">
        <v>44460</v>
      </c>
      <c r="B1453">
        <v>0</v>
      </c>
      <c r="C1453">
        <v>30.8</v>
      </c>
      <c r="D1453">
        <v>48.2</v>
      </c>
      <c r="E1453">
        <v>65.5</v>
      </c>
      <c r="F1453">
        <v>23.1</v>
      </c>
      <c r="G1453">
        <v>1.73</v>
      </c>
      <c r="H1453">
        <v>16.45</v>
      </c>
      <c r="K1453">
        <f t="shared" si="299"/>
        <v>0</v>
      </c>
      <c r="L1453">
        <v>4.4000000000000004</v>
      </c>
      <c r="M1453">
        <v>0</v>
      </c>
    </row>
    <row r="1454" spans="1:13" x14ac:dyDescent="0.2">
      <c r="A1454" s="1">
        <v>44461</v>
      </c>
      <c r="B1454">
        <v>0</v>
      </c>
      <c r="C1454">
        <v>34.1</v>
      </c>
      <c r="D1454">
        <v>54.4</v>
      </c>
      <c r="E1454">
        <v>74.8</v>
      </c>
      <c r="F1454">
        <v>26.6</v>
      </c>
      <c r="G1454">
        <v>3.39</v>
      </c>
      <c r="H1454">
        <v>24</v>
      </c>
      <c r="I1454">
        <v>-4.3899999999999997</v>
      </c>
      <c r="J1454">
        <f t="shared" ref="J1454" si="308">SUM(K1449:K1454)</f>
        <v>1.9685049999999999E-2</v>
      </c>
      <c r="K1454">
        <f t="shared" si="299"/>
        <v>0</v>
      </c>
      <c r="L1454">
        <v>4.2</v>
      </c>
      <c r="M1454">
        <v>0</v>
      </c>
    </row>
    <row r="1455" spans="1:13" x14ac:dyDescent="0.2">
      <c r="A1455" s="1">
        <v>44462</v>
      </c>
      <c r="B1455">
        <v>0</v>
      </c>
      <c r="C1455">
        <v>36.4</v>
      </c>
      <c r="D1455">
        <v>54.3</v>
      </c>
      <c r="E1455">
        <v>72.2</v>
      </c>
      <c r="F1455">
        <v>31.3</v>
      </c>
      <c r="G1455">
        <v>2.27</v>
      </c>
      <c r="H1455">
        <v>21.05</v>
      </c>
      <c r="K1455">
        <f t="shared" si="299"/>
        <v>0</v>
      </c>
      <c r="L1455">
        <v>4.2</v>
      </c>
      <c r="M1455">
        <v>0</v>
      </c>
    </row>
    <row r="1456" spans="1:13" x14ac:dyDescent="0.2">
      <c r="A1456" s="1">
        <v>44463</v>
      </c>
      <c r="B1456">
        <v>0</v>
      </c>
      <c r="C1456">
        <v>35.700000000000003</v>
      </c>
      <c r="D1456">
        <v>53.2</v>
      </c>
      <c r="E1456">
        <v>70.7</v>
      </c>
      <c r="F1456">
        <v>28.4</v>
      </c>
      <c r="G1456">
        <v>2.04</v>
      </c>
      <c r="H1456">
        <v>21.08</v>
      </c>
      <c r="K1456">
        <f t="shared" si="299"/>
        <v>0</v>
      </c>
      <c r="L1456">
        <v>4.7</v>
      </c>
      <c r="M1456">
        <v>0</v>
      </c>
    </row>
    <row r="1457" spans="1:13" x14ac:dyDescent="0.2">
      <c r="A1457" s="1">
        <v>44464</v>
      </c>
      <c r="B1457">
        <v>0</v>
      </c>
      <c r="C1457">
        <v>37.5</v>
      </c>
      <c r="D1457">
        <v>58.9</v>
      </c>
      <c r="E1457">
        <v>80.3</v>
      </c>
      <c r="F1457">
        <v>27.5</v>
      </c>
      <c r="G1457">
        <v>4.0199999999999996</v>
      </c>
      <c r="H1457">
        <v>31.29</v>
      </c>
      <c r="K1457">
        <f t="shared" si="299"/>
        <v>0</v>
      </c>
      <c r="L1457">
        <v>4.2</v>
      </c>
      <c r="M1457">
        <v>0</v>
      </c>
    </row>
    <row r="1458" spans="1:13" x14ac:dyDescent="0.2">
      <c r="A1458" s="1">
        <v>44465</v>
      </c>
      <c r="B1458">
        <v>0</v>
      </c>
      <c r="C1458">
        <v>39.9</v>
      </c>
      <c r="D1458">
        <v>57.3</v>
      </c>
      <c r="E1458">
        <v>74.8</v>
      </c>
      <c r="F1458">
        <v>29.3</v>
      </c>
      <c r="G1458">
        <v>4.17</v>
      </c>
      <c r="H1458">
        <v>24.17</v>
      </c>
      <c r="K1458">
        <f t="shared" si="299"/>
        <v>0</v>
      </c>
      <c r="L1458">
        <v>4.7</v>
      </c>
      <c r="M1458">
        <v>0</v>
      </c>
    </row>
    <row r="1459" spans="1:13" x14ac:dyDescent="0.2">
      <c r="A1459" s="1">
        <v>44466</v>
      </c>
      <c r="B1459">
        <v>0</v>
      </c>
      <c r="C1459">
        <v>41.1</v>
      </c>
      <c r="D1459">
        <v>57.1</v>
      </c>
      <c r="E1459">
        <v>73</v>
      </c>
      <c r="F1459">
        <v>18.399999999999999</v>
      </c>
      <c r="G1459">
        <v>5.51</v>
      </c>
      <c r="H1459">
        <v>24.61</v>
      </c>
      <c r="I1459">
        <v>-4.38</v>
      </c>
      <c r="J1459">
        <f t="shared" ref="J1459" si="309">SUM(K1455:K1459)</f>
        <v>6.2992160000000005E-2</v>
      </c>
      <c r="K1459">
        <f t="shared" si="299"/>
        <v>6.2992160000000005E-2</v>
      </c>
      <c r="L1459">
        <v>4.4000000000000004</v>
      </c>
      <c r="M1459">
        <v>1.6</v>
      </c>
    </row>
    <row r="1460" spans="1:13" x14ac:dyDescent="0.2">
      <c r="A1460" s="1">
        <v>44467</v>
      </c>
      <c r="B1460">
        <v>0.06</v>
      </c>
      <c r="C1460">
        <v>38</v>
      </c>
      <c r="D1460">
        <v>52</v>
      </c>
      <c r="E1460">
        <v>65.900000000000006</v>
      </c>
      <c r="F1460">
        <v>24.9</v>
      </c>
      <c r="G1460">
        <v>1.33</v>
      </c>
      <c r="H1460">
        <v>18.690000000000001</v>
      </c>
      <c r="K1460">
        <f t="shared" si="299"/>
        <v>0</v>
      </c>
      <c r="L1460">
        <v>2.8</v>
      </c>
      <c r="M1460">
        <v>0</v>
      </c>
    </row>
    <row r="1461" spans="1:13" x14ac:dyDescent="0.2">
      <c r="A1461" s="1">
        <v>44468</v>
      </c>
      <c r="B1461">
        <v>0</v>
      </c>
      <c r="C1461">
        <v>27.7</v>
      </c>
      <c r="D1461">
        <v>41.5</v>
      </c>
      <c r="E1461">
        <v>55.4</v>
      </c>
      <c r="F1461">
        <v>19.100000000000001</v>
      </c>
      <c r="G1461">
        <v>1.1000000000000001</v>
      </c>
      <c r="H1461">
        <v>12.55</v>
      </c>
      <c r="K1461">
        <f t="shared" si="299"/>
        <v>0</v>
      </c>
      <c r="L1461">
        <v>3.5</v>
      </c>
      <c r="M1461">
        <v>0</v>
      </c>
    </row>
    <row r="1462" spans="1:13" x14ac:dyDescent="0.2">
      <c r="A1462" s="1">
        <v>44469</v>
      </c>
      <c r="B1462">
        <v>0.02</v>
      </c>
      <c r="C1462">
        <v>26.1</v>
      </c>
      <c r="D1462">
        <v>42.8</v>
      </c>
      <c r="E1462">
        <v>59.5</v>
      </c>
      <c r="F1462">
        <v>16</v>
      </c>
      <c r="G1462">
        <v>1.92</v>
      </c>
      <c r="H1462">
        <v>14.88</v>
      </c>
      <c r="K1462">
        <f t="shared" si="299"/>
        <v>0</v>
      </c>
      <c r="L1462">
        <v>4.2</v>
      </c>
      <c r="M1462">
        <v>0</v>
      </c>
    </row>
    <row r="1463" spans="1:13" x14ac:dyDescent="0.2">
      <c r="A1463" s="1">
        <v>44470</v>
      </c>
      <c r="B1463">
        <v>0</v>
      </c>
      <c r="C1463">
        <v>29.8</v>
      </c>
      <c r="D1463">
        <v>47.5</v>
      </c>
      <c r="E1463">
        <v>65.2</v>
      </c>
      <c r="F1463">
        <v>15.7</v>
      </c>
      <c r="G1463">
        <v>2.4500000000000002</v>
      </c>
      <c r="H1463">
        <v>18.53</v>
      </c>
      <c r="K1463">
        <f t="shared" si="299"/>
        <v>1.1811029999999998E-2</v>
      </c>
      <c r="L1463">
        <v>3.9</v>
      </c>
      <c r="M1463">
        <v>0.3</v>
      </c>
    </row>
    <row r="1464" spans="1:13" x14ac:dyDescent="0.2">
      <c r="A1464" s="1">
        <v>44471</v>
      </c>
      <c r="B1464">
        <v>0</v>
      </c>
      <c r="C1464">
        <v>32.5</v>
      </c>
      <c r="D1464">
        <v>50.8</v>
      </c>
      <c r="E1464">
        <v>69.099999999999994</v>
      </c>
      <c r="F1464">
        <v>19.399999999999999</v>
      </c>
      <c r="G1464">
        <v>2.95</v>
      </c>
      <c r="H1464">
        <v>20.98</v>
      </c>
      <c r="I1464">
        <v>-4.3600000000000003</v>
      </c>
      <c r="J1464">
        <f t="shared" ref="J1464" si="310">SUM(K1459:K1464)</f>
        <v>7.4803190000000006E-2</v>
      </c>
      <c r="K1464">
        <f t="shared" si="299"/>
        <v>0</v>
      </c>
      <c r="L1464">
        <v>4.2</v>
      </c>
      <c r="M1464">
        <v>0</v>
      </c>
    </row>
    <row r="1465" spans="1:13" x14ac:dyDescent="0.2">
      <c r="A1465" s="1">
        <v>44472</v>
      </c>
      <c r="B1465">
        <v>0</v>
      </c>
      <c r="C1465">
        <v>34.4</v>
      </c>
      <c r="D1465">
        <v>52.8</v>
      </c>
      <c r="E1465">
        <v>71.099999999999994</v>
      </c>
      <c r="F1465">
        <v>19.899999999999999</v>
      </c>
      <c r="G1465">
        <v>3.08</v>
      </c>
      <c r="H1465">
        <v>22.71</v>
      </c>
      <c r="K1465">
        <f t="shared" si="299"/>
        <v>0</v>
      </c>
      <c r="L1465">
        <v>3.6</v>
      </c>
      <c r="M1465">
        <v>0</v>
      </c>
    </row>
    <row r="1466" spans="1:13" x14ac:dyDescent="0.2">
      <c r="A1466" s="1">
        <v>44473</v>
      </c>
      <c r="B1466">
        <v>0</v>
      </c>
      <c r="C1466">
        <v>35.700000000000003</v>
      </c>
      <c r="D1466">
        <v>53.8</v>
      </c>
      <c r="E1466">
        <v>71.900000000000006</v>
      </c>
      <c r="F1466">
        <v>19.899999999999999</v>
      </c>
      <c r="G1466">
        <v>4.38</v>
      </c>
      <c r="H1466">
        <v>22.97</v>
      </c>
      <c r="K1466">
        <f t="shared" si="299"/>
        <v>0</v>
      </c>
      <c r="L1466">
        <v>3.4</v>
      </c>
      <c r="M1466">
        <v>0</v>
      </c>
    </row>
    <row r="1467" spans="1:13" x14ac:dyDescent="0.2">
      <c r="A1467" s="1">
        <v>44474</v>
      </c>
      <c r="B1467">
        <v>0</v>
      </c>
      <c r="C1467">
        <v>36.1</v>
      </c>
      <c r="D1467">
        <v>52.5</v>
      </c>
      <c r="E1467">
        <v>68.8</v>
      </c>
      <c r="F1467">
        <v>20.7</v>
      </c>
      <c r="G1467">
        <v>3.63</v>
      </c>
      <c r="H1467">
        <v>19.86</v>
      </c>
      <c r="K1467">
        <f t="shared" si="299"/>
        <v>0</v>
      </c>
      <c r="L1467">
        <v>3.5</v>
      </c>
      <c r="M1467">
        <v>0</v>
      </c>
    </row>
    <row r="1468" spans="1:13" x14ac:dyDescent="0.2">
      <c r="A1468" s="1">
        <v>44475</v>
      </c>
      <c r="B1468">
        <v>0</v>
      </c>
      <c r="C1468">
        <v>35.799999999999997</v>
      </c>
      <c r="D1468">
        <v>49.9</v>
      </c>
      <c r="E1468">
        <v>64</v>
      </c>
      <c r="F1468">
        <v>27.1</v>
      </c>
      <c r="G1468">
        <v>2.99</v>
      </c>
      <c r="H1468">
        <v>15.2</v>
      </c>
      <c r="K1468">
        <f t="shared" si="299"/>
        <v>0</v>
      </c>
      <c r="L1468">
        <v>2.8</v>
      </c>
      <c r="M1468">
        <v>0</v>
      </c>
    </row>
    <row r="1469" spans="1:13" x14ac:dyDescent="0.2">
      <c r="A1469" s="1">
        <v>44476</v>
      </c>
      <c r="B1469">
        <v>0</v>
      </c>
      <c r="C1469">
        <v>43.3</v>
      </c>
      <c r="D1469">
        <v>50.1</v>
      </c>
      <c r="E1469">
        <v>56.9</v>
      </c>
      <c r="F1469">
        <v>32.700000000000003</v>
      </c>
      <c r="G1469">
        <v>3.04</v>
      </c>
      <c r="H1469">
        <v>9.57</v>
      </c>
      <c r="I1469">
        <v>-4.34</v>
      </c>
      <c r="J1469">
        <f t="shared" ref="J1469" si="311">SUM(K1465:K1469)</f>
        <v>0.27952770999999998</v>
      </c>
      <c r="K1469">
        <f t="shared" si="299"/>
        <v>0.27952770999999998</v>
      </c>
      <c r="L1469">
        <v>2.1</v>
      </c>
      <c r="M1469">
        <v>7.1</v>
      </c>
    </row>
    <row r="1470" spans="1:13" x14ac:dyDescent="0.2">
      <c r="A1470" s="1">
        <v>44477</v>
      </c>
      <c r="B1470">
        <v>0.17</v>
      </c>
      <c r="C1470">
        <v>40.299999999999997</v>
      </c>
      <c r="D1470">
        <v>47.3</v>
      </c>
      <c r="E1470">
        <v>54.3</v>
      </c>
      <c r="F1470">
        <v>33.799999999999997</v>
      </c>
      <c r="G1470">
        <v>1.22</v>
      </c>
      <c r="H1470">
        <v>7.38</v>
      </c>
      <c r="K1470">
        <f t="shared" si="299"/>
        <v>0.32283481999999997</v>
      </c>
      <c r="L1470">
        <v>1.8</v>
      </c>
      <c r="M1470">
        <v>8.1999999999999993</v>
      </c>
    </row>
    <row r="1471" spans="1:13" x14ac:dyDescent="0.2">
      <c r="A1471" s="1">
        <v>44478</v>
      </c>
      <c r="B1471">
        <v>0.26</v>
      </c>
      <c r="C1471">
        <v>27.5</v>
      </c>
      <c r="D1471">
        <v>36.799999999999997</v>
      </c>
      <c r="E1471">
        <v>46.2</v>
      </c>
      <c r="F1471">
        <v>28.7</v>
      </c>
      <c r="G1471">
        <v>0.66</v>
      </c>
      <c r="H1471">
        <v>5.4</v>
      </c>
      <c r="K1471">
        <f t="shared" si="299"/>
        <v>0</v>
      </c>
      <c r="L1471">
        <v>2.1</v>
      </c>
      <c r="M1471">
        <v>0</v>
      </c>
    </row>
    <row r="1472" spans="1:13" x14ac:dyDescent="0.2">
      <c r="A1472" s="1">
        <v>44479</v>
      </c>
      <c r="B1472">
        <v>0.01</v>
      </c>
      <c r="C1472">
        <v>23.7</v>
      </c>
      <c r="D1472">
        <v>37.200000000000003</v>
      </c>
      <c r="E1472">
        <v>50.7</v>
      </c>
      <c r="F1472">
        <v>23.7</v>
      </c>
      <c r="G1472">
        <v>0.39</v>
      </c>
      <c r="H1472">
        <v>8.39</v>
      </c>
      <c r="K1472">
        <f t="shared" si="299"/>
        <v>1.9685049999999999E-2</v>
      </c>
      <c r="L1472">
        <v>2.5</v>
      </c>
      <c r="M1472">
        <v>0.5</v>
      </c>
    </row>
    <row r="1473" spans="1:13" x14ac:dyDescent="0.2">
      <c r="A1473" s="1">
        <v>44480</v>
      </c>
      <c r="B1473">
        <v>0.02</v>
      </c>
      <c r="C1473">
        <v>26.9</v>
      </c>
      <c r="D1473">
        <v>43.5</v>
      </c>
      <c r="E1473">
        <v>60.1</v>
      </c>
      <c r="F1473">
        <v>25.8</v>
      </c>
      <c r="G1473">
        <v>0.83</v>
      </c>
      <c r="H1473">
        <v>14.03</v>
      </c>
      <c r="K1473">
        <f t="shared" si="299"/>
        <v>9.8425249999999992E-2</v>
      </c>
      <c r="L1473">
        <v>1.7</v>
      </c>
      <c r="M1473">
        <v>2.5</v>
      </c>
    </row>
    <row r="1474" spans="1:13" x14ac:dyDescent="0.2">
      <c r="A1474" s="1">
        <v>44481</v>
      </c>
      <c r="B1474">
        <v>7.0000000000000007E-2</v>
      </c>
      <c r="C1474">
        <v>24.9</v>
      </c>
      <c r="D1474">
        <v>32.9</v>
      </c>
      <c r="E1474">
        <v>41</v>
      </c>
      <c r="F1474">
        <v>15.8</v>
      </c>
      <c r="G1474">
        <v>0.57999999999999996</v>
      </c>
      <c r="H1474">
        <v>5.34</v>
      </c>
      <c r="I1474">
        <v>-4.3099999999999996</v>
      </c>
      <c r="J1474">
        <f t="shared" ref="J1474" si="312">SUM(K1469:K1474)</f>
        <v>0.72047282999999995</v>
      </c>
      <c r="K1474">
        <f t="shared" si="299"/>
        <v>0</v>
      </c>
      <c r="L1474">
        <v>2</v>
      </c>
      <c r="M1474">
        <v>0</v>
      </c>
    </row>
    <row r="1475" spans="1:13" x14ac:dyDescent="0.2">
      <c r="A1475" s="1">
        <v>44482</v>
      </c>
      <c r="B1475">
        <v>0.01</v>
      </c>
      <c r="C1475">
        <v>17</v>
      </c>
      <c r="D1475">
        <v>29</v>
      </c>
      <c r="E1475">
        <v>41</v>
      </c>
      <c r="F1475">
        <v>11.2</v>
      </c>
      <c r="G1475">
        <v>0.4</v>
      </c>
      <c r="H1475">
        <v>6.62</v>
      </c>
      <c r="K1475">
        <f t="shared" ref="K1475:K1538" si="313">0.0393701*M1475</f>
        <v>0</v>
      </c>
      <c r="L1475">
        <v>2</v>
      </c>
      <c r="M1475">
        <v>0</v>
      </c>
    </row>
    <row r="1476" spans="1:13" x14ac:dyDescent="0.2">
      <c r="A1476" s="1">
        <v>44483</v>
      </c>
      <c r="B1476">
        <v>0.01</v>
      </c>
      <c r="C1476">
        <v>25.6</v>
      </c>
      <c r="D1476">
        <v>37.4</v>
      </c>
      <c r="E1476">
        <v>49.2</v>
      </c>
      <c r="F1476">
        <v>19.3</v>
      </c>
      <c r="G1476">
        <v>1.07</v>
      </c>
      <c r="H1476">
        <v>7.6</v>
      </c>
      <c r="K1476">
        <f t="shared" si="313"/>
        <v>0</v>
      </c>
      <c r="L1476">
        <v>2.2000000000000002</v>
      </c>
      <c r="M1476">
        <v>0</v>
      </c>
    </row>
    <row r="1477" spans="1:13" x14ac:dyDescent="0.2">
      <c r="A1477" s="1">
        <v>44484</v>
      </c>
      <c r="B1477">
        <v>0</v>
      </c>
      <c r="C1477">
        <v>24.1</v>
      </c>
      <c r="D1477">
        <v>37.9</v>
      </c>
      <c r="E1477">
        <v>51.7</v>
      </c>
      <c r="F1477">
        <v>20.9</v>
      </c>
      <c r="G1477">
        <v>0.91</v>
      </c>
      <c r="H1477">
        <v>9.0500000000000007</v>
      </c>
      <c r="K1477">
        <f t="shared" si="313"/>
        <v>0</v>
      </c>
      <c r="L1477">
        <v>3.5</v>
      </c>
      <c r="M1477">
        <v>0</v>
      </c>
    </row>
    <row r="1478" spans="1:13" x14ac:dyDescent="0.2">
      <c r="A1478" s="1">
        <v>44485</v>
      </c>
      <c r="B1478">
        <v>0</v>
      </c>
      <c r="C1478">
        <v>26</v>
      </c>
      <c r="D1478">
        <v>45</v>
      </c>
      <c r="E1478">
        <v>64</v>
      </c>
      <c r="F1478">
        <v>20.6</v>
      </c>
      <c r="G1478">
        <v>1.17</v>
      </c>
      <c r="H1478">
        <v>17.25</v>
      </c>
      <c r="K1478">
        <f t="shared" si="313"/>
        <v>0</v>
      </c>
      <c r="L1478">
        <v>3.7</v>
      </c>
      <c r="M1478">
        <v>0</v>
      </c>
    </row>
    <row r="1479" spans="1:13" x14ac:dyDescent="0.2">
      <c r="A1479" s="1">
        <v>44486</v>
      </c>
      <c r="B1479">
        <v>0</v>
      </c>
      <c r="C1479">
        <v>30.7</v>
      </c>
      <c r="D1479">
        <v>48.9</v>
      </c>
      <c r="E1479">
        <v>67</v>
      </c>
      <c r="F1479">
        <v>21.1</v>
      </c>
      <c r="G1479">
        <v>2.14</v>
      </c>
      <c r="H1479">
        <v>19.32</v>
      </c>
      <c r="I1479">
        <v>-4.26</v>
      </c>
      <c r="J1479">
        <f t="shared" ref="J1479" si="314">SUM(K1475:K1479)</f>
        <v>0.42913408999999997</v>
      </c>
      <c r="K1479">
        <f t="shared" si="313"/>
        <v>0.42913408999999997</v>
      </c>
      <c r="L1479">
        <v>2.8</v>
      </c>
      <c r="M1479">
        <v>10.9</v>
      </c>
    </row>
    <row r="1480" spans="1:13" x14ac:dyDescent="0.2">
      <c r="A1480" s="1">
        <v>44487</v>
      </c>
      <c r="B1480">
        <v>0.43</v>
      </c>
      <c r="C1480">
        <v>27.1</v>
      </c>
      <c r="D1480">
        <v>40.4</v>
      </c>
      <c r="E1480">
        <v>53.8</v>
      </c>
      <c r="F1480">
        <v>22.4</v>
      </c>
      <c r="G1480">
        <v>0.26</v>
      </c>
      <c r="H1480">
        <v>10.71</v>
      </c>
      <c r="K1480">
        <f t="shared" si="313"/>
        <v>0</v>
      </c>
      <c r="L1480">
        <v>1.1000000000000001</v>
      </c>
      <c r="M1480">
        <v>0</v>
      </c>
    </row>
    <row r="1481" spans="1:13" x14ac:dyDescent="0.2">
      <c r="A1481" s="1">
        <v>44488</v>
      </c>
      <c r="B1481">
        <v>0.03</v>
      </c>
      <c r="C1481">
        <v>24.2</v>
      </c>
      <c r="D1481">
        <v>31.3</v>
      </c>
      <c r="E1481">
        <v>38.5</v>
      </c>
      <c r="F1481">
        <v>27.6</v>
      </c>
      <c r="G1481">
        <v>0.2</v>
      </c>
      <c r="H1481">
        <v>2.2599999999999998</v>
      </c>
      <c r="K1481">
        <f t="shared" si="313"/>
        <v>1.5748040000000001E-2</v>
      </c>
      <c r="L1481">
        <v>2</v>
      </c>
      <c r="M1481">
        <v>0.4</v>
      </c>
    </row>
    <row r="1482" spans="1:13" x14ac:dyDescent="0.2">
      <c r="A1482" s="1">
        <v>44489</v>
      </c>
      <c r="B1482">
        <v>0</v>
      </c>
      <c r="C1482">
        <v>24.4</v>
      </c>
      <c r="D1482">
        <v>36.9</v>
      </c>
      <c r="E1482">
        <v>49.3</v>
      </c>
      <c r="F1482">
        <v>24.1</v>
      </c>
      <c r="G1482">
        <v>0.47</v>
      </c>
      <c r="H1482">
        <v>7.32</v>
      </c>
      <c r="K1482">
        <f t="shared" si="313"/>
        <v>0.15748039999999999</v>
      </c>
      <c r="L1482">
        <v>1.7</v>
      </c>
      <c r="M1482">
        <v>4</v>
      </c>
    </row>
    <row r="1483" spans="1:13" x14ac:dyDescent="0.2">
      <c r="A1483" s="1">
        <v>44490</v>
      </c>
      <c r="B1483">
        <v>0.14000000000000001</v>
      </c>
      <c r="C1483">
        <v>37.200000000000003</v>
      </c>
      <c r="D1483">
        <v>43.1</v>
      </c>
      <c r="E1483">
        <v>49</v>
      </c>
      <c r="F1483">
        <v>36.299999999999997</v>
      </c>
      <c r="G1483">
        <v>0.12</v>
      </c>
      <c r="H1483">
        <v>5.68</v>
      </c>
      <c r="K1483">
        <f t="shared" si="313"/>
        <v>0.50393728000000004</v>
      </c>
      <c r="L1483">
        <v>1.4</v>
      </c>
      <c r="M1483">
        <v>12.8</v>
      </c>
    </row>
    <row r="1484" spans="1:13" x14ac:dyDescent="0.2">
      <c r="A1484" s="1">
        <v>44491</v>
      </c>
      <c r="B1484">
        <v>0.56000000000000005</v>
      </c>
      <c r="C1484">
        <v>42.9</v>
      </c>
      <c r="D1484">
        <v>47.8</v>
      </c>
      <c r="E1484">
        <v>52.6</v>
      </c>
      <c r="F1484">
        <v>45.9</v>
      </c>
      <c r="G1484">
        <v>0</v>
      </c>
      <c r="H1484">
        <v>2.29</v>
      </c>
      <c r="I1484">
        <v>-4.1500000000000004</v>
      </c>
      <c r="J1484">
        <f t="shared" ref="J1484" si="315">SUM(K1479:K1484)</f>
        <v>1.7244103799999997</v>
      </c>
      <c r="K1484">
        <f t="shared" si="313"/>
        <v>0.61811056999999991</v>
      </c>
      <c r="L1484">
        <v>1</v>
      </c>
      <c r="M1484">
        <v>15.7</v>
      </c>
    </row>
    <row r="1485" spans="1:13" x14ac:dyDescent="0.2">
      <c r="A1485" s="1">
        <v>44492</v>
      </c>
      <c r="B1485">
        <v>0.57999999999999996</v>
      </c>
      <c r="C1485">
        <v>32.799999999999997</v>
      </c>
      <c r="D1485">
        <v>40.700000000000003</v>
      </c>
      <c r="E1485">
        <v>48.6</v>
      </c>
      <c r="F1485">
        <v>35.5</v>
      </c>
      <c r="G1485">
        <v>0.26</v>
      </c>
      <c r="H1485">
        <v>4.47</v>
      </c>
      <c r="K1485">
        <f t="shared" si="313"/>
        <v>0.47244120000000001</v>
      </c>
      <c r="L1485">
        <v>0.8</v>
      </c>
      <c r="M1485">
        <v>12</v>
      </c>
    </row>
    <row r="1486" spans="1:13" x14ac:dyDescent="0.2">
      <c r="A1486" s="1">
        <v>44493</v>
      </c>
      <c r="B1486">
        <v>0.57999999999999996</v>
      </c>
      <c r="C1486">
        <v>31.5</v>
      </c>
      <c r="D1486">
        <v>36.200000000000003</v>
      </c>
      <c r="E1486">
        <v>41</v>
      </c>
      <c r="F1486">
        <v>34.4</v>
      </c>
      <c r="G1486">
        <v>0.02</v>
      </c>
      <c r="H1486">
        <v>2.59</v>
      </c>
      <c r="K1486">
        <f t="shared" si="313"/>
        <v>6.3385860999999997</v>
      </c>
      <c r="L1486">
        <v>0.5</v>
      </c>
      <c r="M1486">
        <v>161</v>
      </c>
    </row>
    <row r="1487" spans="1:13" x14ac:dyDescent="0.2">
      <c r="A1487" s="1">
        <v>44494</v>
      </c>
      <c r="B1487">
        <v>6.05</v>
      </c>
      <c r="C1487">
        <v>32.700000000000003</v>
      </c>
      <c r="D1487">
        <v>38.5</v>
      </c>
      <c r="E1487">
        <v>44.3</v>
      </c>
      <c r="F1487">
        <v>38.5</v>
      </c>
      <c r="G1487">
        <v>0.05</v>
      </c>
      <c r="H1487">
        <v>0.81</v>
      </c>
      <c r="K1487">
        <f t="shared" si="313"/>
        <v>1.1417329000000001</v>
      </c>
      <c r="L1487">
        <v>0.6</v>
      </c>
      <c r="M1487">
        <v>29</v>
      </c>
    </row>
    <row r="1488" spans="1:13" x14ac:dyDescent="0.2">
      <c r="A1488" s="1">
        <v>44495</v>
      </c>
      <c r="B1488">
        <v>1.2</v>
      </c>
      <c r="C1488">
        <v>28</v>
      </c>
      <c r="D1488">
        <v>33.1</v>
      </c>
      <c r="E1488">
        <v>38.200000000000003</v>
      </c>
      <c r="F1488">
        <v>31</v>
      </c>
      <c r="G1488">
        <v>0</v>
      </c>
      <c r="H1488">
        <v>1.67</v>
      </c>
      <c r="K1488">
        <f t="shared" si="313"/>
        <v>0</v>
      </c>
      <c r="L1488">
        <v>1.1000000000000001</v>
      </c>
      <c r="M1488">
        <v>0</v>
      </c>
    </row>
    <row r="1489" spans="1:13" x14ac:dyDescent="0.2">
      <c r="A1489" s="1">
        <v>44496</v>
      </c>
      <c r="B1489">
        <v>0.02</v>
      </c>
      <c r="C1489">
        <v>27.8</v>
      </c>
      <c r="D1489">
        <v>34.200000000000003</v>
      </c>
      <c r="E1489">
        <v>40.6</v>
      </c>
      <c r="F1489">
        <v>33</v>
      </c>
      <c r="G1489">
        <v>0.08</v>
      </c>
      <c r="H1489">
        <v>2.2000000000000002</v>
      </c>
      <c r="I1489">
        <v>-3.59</v>
      </c>
      <c r="J1489">
        <f t="shared" ref="J1489" si="316">SUM(K1485:K1489)</f>
        <v>7.9527601999999993</v>
      </c>
      <c r="K1489">
        <f t="shared" si="313"/>
        <v>0</v>
      </c>
      <c r="L1489">
        <v>1.5</v>
      </c>
      <c r="M1489">
        <v>0</v>
      </c>
    </row>
    <row r="1490" spans="1:13" x14ac:dyDescent="0.2">
      <c r="A1490" s="1">
        <v>44497</v>
      </c>
      <c r="B1490">
        <v>0</v>
      </c>
      <c r="C1490">
        <v>33</v>
      </c>
      <c r="D1490">
        <v>43.2</v>
      </c>
      <c r="E1490">
        <v>53.3</v>
      </c>
      <c r="F1490">
        <v>37.799999999999997</v>
      </c>
      <c r="G1490">
        <v>0.23</v>
      </c>
      <c r="H1490">
        <v>5.66</v>
      </c>
      <c r="K1490">
        <f t="shared" si="313"/>
        <v>0</v>
      </c>
      <c r="L1490">
        <v>2.4</v>
      </c>
      <c r="M1490">
        <v>0</v>
      </c>
    </row>
    <row r="1491" spans="1:13" x14ac:dyDescent="0.2">
      <c r="A1491" s="1">
        <v>44498</v>
      </c>
      <c r="B1491">
        <v>0.02</v>
      </c>
      <c r="C1491">
        <v>32.9</v>
      </c>
      <c r="D1491">
        <v>45.7</v>
      </c>
      <c r="E1491">
        <v>58.6</v>
      </c>
      <c r="F1491">
        <v>35.9</v>
      </c>
      <c r="G1491">
        <v>0.74</v>
      </c>
      <c r="H1491">
        <v>7.51</v>
      </c>
      <c r="K1491">
        <f t="shared" si="313"/>
        <v>0</v>
      </c>
      <c r="L1491">
        <v>2.4</v>
      </c>
      <c r="M1491">
        <v>0</v>
      </c>
    </row>
    <row r="1492" spans="1:13" x14ac:dyDescent="0.2">
      <c r="A1492" s="1">
        <v>44499</v>
      </c>
      <c r="B1492">
        <v>0</v>
      </c>
      <c r="C1492">
        <v>32</v>
      </c>
      <c r="D1492">
        <v>46</v>
      </c>
      <c r="E1492">
        <v>60</v>
      </c>
      <c r="F1492">
        <v>35.200000000000003</v>
      </c>
      <c r="G1492">
        <v>0.43</v>
      </c>
      <c r="H1492">
        <v>9.49</v>
      </c>
      <c r="K1492">
        <f t="shared" si="313"/>
        <v>0</v>
      </c>
      <c r="L1492">
        <v>1.8</v>
      </c>
      <c r="M1492">
        <v>0</v>
      </c>
    </row>
    <row r="1493" spans="1:13" x14ac:dyDescent="0.2">
      <c r="A1493" s="1">
        <v>44500</v>
      </c>
      <c r="B1493">
        <v>0</v>
      </c>
      <c r="C1493">
        <v>39.1</v>
      </c>
      <c r="D1493">
        <v>47.1</v>
      </c>
      <c r="E1493">
        <v>55</v>
      </c>
      <c r="F1493">
        <v>36.5</v>
      </c>
      <c r="G1493">
        <v>1.69</v>
      </c>
      <c r="H1493">
        <v>7.24</v>
      </c>
      <c r="K1493">
        <f t="shared" si="313"/>
        <v>0</v>
      </c>
      <c r="L1493">
        <v>1.6</v>
      </c>
      <c r="M1493">
        <v>0</v>
      </c>
    </row>
    <row r="1494" spans="1:13" x14ac:dyDescent="0.2">
      <c r="A1494" s="1">
        <v>44501</v>
      </c>
      <c r="B1494">
        <v>0</v>
      </c>
      <c r="C1494">
        <v>35.5</v>
      </c>
      <c r="D1494">
        <v>43.2</v>
      </c>
      <c r="E1494">
        <v>50.9</v>
      </c>
      <c r="F1494">
        <v>30.1</v>
      </c>
      <c r="G1494">
        <v>1.1599999999999999</v>
      </c>
      <c r="H1494">
        <v>6.7</v>
      </c>
      <c r="I1494">
        <v>-3.08</v>
      </c>
      <c r="J1494">
        <f t="shared" ref="J1494" si="317">SUM(K1489:K1494)</f>
        <v>1.5748040000000001E-2</v>
      </c>
      <c r="K1494">
        <f t="shared" si="313"/>
        <v>1.5748040000000001E-2</v>
      </c>
      <c r="L1494">
        <v>1.3</v>
      </c>
      <c r="M1494">
        <v>0.4</v>
      </c>
    </row>
    <row r="1495" spans="1:13" x14ac:dyDescent="0.2">
      <c r="A1495" s="1">
        <v>44502</v>
      </c>
      <c r="B1495">
        <v>0</v>
      </c>
      <c r="C1495">
        <v>36.799999999999997</v>
      </c>
      <c r="D1495">
        <v>42.9</v>
      </c>
      <c r="E1495">
        <v>48.9</v>
      </c>
      <c r="F1495">
        <v>30.4</v>
      </c>
      <c r="G1495">
        <v>0.72</v>
      </c>
      <c r="H1495">
        <v>7.56</v>
      </c>
      <c r="K1495">
        <f t="shared" si="313"/>
        <v>0</v>
      </c>
      <c r="L1495">
        <v>1.2</v>
      </c>
      <c r="M1495">
        <v>0</v>
      </c>
    </row>
    <row r="1496" spans="1:13" x14ac:dyDescent="0.2">
      <c r="A1496" s="1">
        <v>44503</v>
      </c>
      <c r="B1496">
        <v>0</v>
      </c>
      <c r="C1496">
        <v>32</v>
      </c>
      <c r="D1496">
        <v>42.2</v>
      </c>
      <c r="E1496">
        <v>52.4</v>
      </c>
      <c r="F1496">
        <v>34.5</v>
      </c>
      <c r="G1496">
        <v>0.55000000000000004</v>
      </c>
      <c r="H1496">
        <v>5.74</v>
      </c>
      <c r="K1496">
        <f t="shared" si="313"/>
        <v>0</v>
      </c>
      <c r="L1496">
        <v>1.9</v>
      </c>
      <c r="M1496">
        <v>0</v>
      </c>
    </row>
    <row r="1497" spans="1:13" x14ac:dyDescent="0.2">
      <c r="A1497" s="1">
        <v>44504</v>
      </c>
      <c r="B1497">
        <v>0</v>
      </c>
      <c r="C1497">
        <v>31.4</v>
      </c>
      <c r="D1497">
        <v>46.5</v>
      </c>
      <c r="E1497">
        <v>61.7</v>
      </c>
      <c r="F1497">
        <v>33.6</v>
      </c>
      <c r="G1497">
        <v>0.52</v>
      </c>
      <c r="H1497">
        <v>11.41</v>
      </c>
      <c r="K1497">
        <f t="shared" si="313"/>
        <v>1.1811029999999998E-2</v>
      </c>
      <c r="L1497">
        <v>1.5</v>
      </c>
      <c r="M1497">
        <v>0.3</v>
      </c>
    </row>
    <row r="1498" spans="1:13" x14ac:dyDescent="0.2">
      <c r="A1498" s="1">
        <v>44505</v>
      </c>
      <c r="B1498">
        <v>0</v>
      </c>
      <c r="C1498">
        <v>30.7</v>
      </c>
      <c r="D1498">
        <v>41.3</v>
      </c>
      <c r="E1498">
        <v>51.9</v>
      </c>
      <c r="F1498">
        <v>27.5</v>
      </c>
      <c r="G1498">
        <v>0.79</v>
      </c>
      <c r="H1498">
        <v>9.26</v>
      </c>
      <c r="K1498">
        <f t="shared" si="313"/>
        <v>0</v>
      </c>
      <c r="L1498">
        <v>2.2999999999999998</v>
      </c>
      <c r="M1498">
        <v>0</v>
      </c>
    </row>
    <row r="1499" spans="1:13" x14ac:dyDescent="0.2">
      <c r="A1499" s="1">
        <v>44506</v>
      </c>
      <c r="B1499">
        <v>0</v>
      </c>
      <c r="C1499">
        <v>30</v>
      </c>
      <c r="D1499">
        <v>42</v>
      </c>
      <c r="E1499">
        <v>54</v>
      </c>
      <c r="F1499">
        <v>10.4</v>
      </c>
      <c r="G1499">
        <v>2.63</v>
      </c>
      <c r="H1499">
        <v>12.36</v>
      </c>
      <c r="I1499">
        <v>-2.59</v>
      </c>
      <c r="J1499">
        <f t="shared" ref="J1499" si="318">SUM(K1495:K1499)</f>
        <v>7.8740199999999996E-2</v>
      </c>
      <c r="K1499">
        <f t="shared" si="313"/>
        <v>6.6929169999999996E-2</v>
      </c>
      <c r="L1499">
        <v>1.4</v>
      </c>
      <c r="M1499">
        <v>1.7</v>
      </c>
    </row>
    <row r="1500" spans="1:13" x14ac:dyDescent="0.2">
      <c r="A1500" s="1">
        <v>44507</v>
      </c>
      <c r="B1500">
        <v>0.05</v>
      </c>
      <c r="C1500">
        <v>31</v>
      </c>
      <c r="D1500">
        <v>36.9</v>
      </c>
      <c r="E1500">
        <v>42.8</v>
      </c>
      <c r="F1500">
        <v>29.2</v>
      </c>
      <c r="G1500">
        <v>0.62</v>
      </c>
      <c r="H1500">
        <v>6.25</v>
      </c>
      <c r="K1500">
        <f t="shared" si="313"/>
        <v>0</v>
      </c>
      <c r="L1500">
        <v>1.2</v>
      </c>
      <c r="M1500">
        <v>0</v>
      </c>
    </row>
    <row r="1501" spans="1:13" x14ac:dyDescent="0.2">
      <c r="A1501" s="1">
        <v>44508</v>
      </c>
      <c r="B1501">
        <v>0</v>
      </c>
      <c r="C1501">
        <v>25.7</v>
      </c>
      <c r="D1501">
        <v>34.5</v>
      </c>
      <c r="E1501">
        <v>43.3</v>
      </c>
      <c r="F1501">
        <v>21.6</v>
      </c>
      <c r="G1501">
        <v>0.66</v>
      </c>
      <c r="H1501">
        <v>5.81</v>
      </c>
      <c r="K1501">
        <f t="shared" si="313"/>
        <v>0.44881914000000001</v>
      </c>
      <c r="L1501">
        <v>1.9</v>
      </c>
      <c r="M1501">
        <v>11.4</v>
      </c>
    </row>
    <row r="1502" spans="1:13" x14ac:dyDescent="0.2">
      <c r="A1502" s="1">
        <v>44509</v>
      </c>
      <c r="B1502">
        <v>0.47</v>
      </c>
      <c r="C1502">
        <v>25.7</v>
      </c>
      <c r="D1502">
        <v>36.6</v>
      </c>
      <c r="E1502">
        <v>47.6</v>
      </c>
      <c r="F1502">
        <v>19.2</v>
      </c>
      <c r="G1502">
        <v>0.44</v>
      </c>
      <c r="H1502">
        <v>9.83</v>
      </c>
      <c r="K1502">
        <f t="shared" si="313"/>
        <v>0.37007894000000002</v>
      </c>
      <c r="L1502">
        <v>0.9</v>
      </c>
      <c r="M1502">
        <v>9.4</v>
      </c>
    </row>
    <row r="1503" spans="1:13" x14ac:dyDescent="0.2">
      <c r="A1503" s="1">
        <v>44510</v>
      </c>
      <c r="B1503">
        <v>0.44</v>
      </c>
      <c r="C1503">
        <v>30.6</v>
      </c>
      <c r="D1503">
        <v>36.9</v>
      </c>
      <c r="E1503">
        <v>43.2</v>
      </c>
      <c r="F1503">
        <v>33.700000000000003</v>
      </c>
      <c r="G1503">
        <v>0.36</v>
      </c>
      <c r="H1503">
        <v>2.2799999999999998</v>
      </c>
      <c r="K1503">
        <f t="shared" si="313"/>
        <v>0</v>
      </c>
      <c r="L1503">
        <v>1.1000000000000001</v>
      </c>
      <c r="M1503">
        <v>0</v>
      </c>
    </row>
    <row r="1504" spans="1:13" x14ac:dyDescent="0.2">
      <c r="A1504" s="1">
        <v>44511</v>
      </c>
      <c r="B1504">
        <v>0</v>
      </c>
      <c r="C1504">
        <v>30.9</v>
      </c>
      <c r="D1504">
        <v>40.200000000000003</v>
      </c>
      <c r="E1504">
        <v>49.4</v>
      </c>
      <c r="F1504">
        <v>33.1</v>
      </c>
      <c r="G1504">
        <v>0.44</v>
      </c>
      <c r="H1504">
        <v>4.79</v>
      </c>
      <c r="I1504">
        <v>-2</v>
      </c>
      <c r="J1504">
        <f t="shared" ref="J1504" si="319">SUM(K1499:K1504)</f>
        <v>0.88582724999999995</v>
      </c>
      <c r="K1504">
        <f t="shared" si="313"/>
        <v>0</v>
      </c>
      <c r="L1504">
        <v>1.3</v>
      </c>
      <c r="M1504">
        <v>0</v>
      </c>
    </row>
    <row r="1505" spans="1:13" x14ac:dyDescent="0.2">
      <c r="A1505" s="1">
        <v>44512</v>
      </c>
      <c r="B1505">
        <v>0</v>
      </c>
      <c r="C1505">
        <v>31.1</v>
      </c>
      <c r="D1505">
        <v>44.4</v>
      </c>
      <c r="E1505">
        <v>57.7</v>
      </c>
      <c r="F1505">
        <v>32.700000000000003</v>
      </c>
      <c r="G1505">
        <v>0.5</v>
      </c>
      <c r="H1505">
        <v>9.5</v>
      </c>
      <c r="K1505">
        <f t="shared" si="313"/>
        <v>0</v>
      </c>
      <c r="L1505">
        <v>1.8</v>
      </c>
      <c r="M1505">
        <v>0</v>
      </c>
    </row>
    <row r="1506" spans="1:13" x14ac:dyDescent="0.2">
      <c r="A1506" s="1">
        <v>44513</v>
      </c>
      <c r="B1506">
        <v>0</v>
      </c>
      <c r="C1506">
        <v>30.5</v>
      </c>
      <c r="D1506">
        <v>46.7</v>
      </c>
      <c r="E1506">
        <v>62.9</v>
      </c>
      <c r="F1506">
        <v>30.4</v>
      </c>
      <c r="G1506">
        <v>0.82</v>
      </c>
      <c r="H1506">
        <v>13.34</v>
      </c>
      <c r="K1506">
        <f t="shared" si="313"/>
        <v>0</v>
      </c>
      <c r="L1506">
        <v>1.6</v>
      </c>
      <c r="M1506">
        <v>0</v>
      </c>
    </row>
    <row r="1507" spans="1:13" x14ac:dyDescent="0.2">
      <c r="A1507" s="1">
        <v>44514</v>
      </c>
      <c r="B1507">
        <v>0</v>
      </c>
      <c r="C1507">
        <v>29.9</v>
      </c>
      <c r="D1507">
        <v>45.3</v>
      </c>
      <c r="E1507">
        <v>60.7</v>
      </c>
      <c r="F1507">
        <v>28.6</v>
      </c>
      <c r="G1507">
        <v>1</v>
      </c>
      <c r="H1507">
        <v>12.54</v>
      </c>
      <c r="K1507">
        <f t="shared" si="313"/>
        <v>0</v>
      </c>
      <c r="L1507">
        <v>2</v>
      </c>
      <c r="M1507">
        <v>0</v>
      </c>
    </row>
    <row r="1508" spans="1:13" x14ac:dyDescent="0.2">
      <c r="A1508" s="1">
        <v>44515</v>
      </c>
      <c r="B1508">
        <v>0</v>
      </c>
      <c r="C1508">
        <v>32.299999999999997</v>
      </c>
      <c r="D1508">
        <v>48.1</v>
      </c>
      <c r="E1508">
        <v>63.8</v>
      </c>
      <c r="F1508">
        <v>28.7</v>
      </c>
      <c r="G1508">
        <v>1.56</v>
      </c>
      <c r="H1508">
        <v>15.19</v>
      </c>
      <c r="K1508">
        <f t="shared" si="313"/>
        <v>0</v>
      </c>
      <c r="L1508">
        <v>2.5</v>
      </c>
      <c r="M1508">
        <v>0</v>
      </c>
    </row>
    <row r="1509" spans="1:13" x14ac:dyDescent="0.2">
      <c r="A1509" s="1">
        <v>44516</v>
      </c>
      <c r="B1509">
        <v>0</v>
      </c>
      <c r="C1509">
        <v>34.4</v>
      </c>
      <c r="D1509">
        <v>46.4</v>
      </c>
      <c r="E1509">
        <v>58.3</v>
      </c>
      <c r="F1509">
        <v>23.1</v>
      </c>
      <c r="G1509">
        <v>2.04</v>
      </c>
      <c r="H1509">
        <v>13.09</v>
      </c>
      <c r="I1509">
        <v>-1.64</v>
      </c>
      <c r="J1509">
        <f t="shared" ref="J1509" si="320">SUM(K1505:K1509)</f>
        <v>0</v>
      </c>
      <c r="K1509">
        <f t="shared" si="313"/>
        <v>0</v>
      </c>
      <c r="L1509">
        <v>1.4</v>
      </c>
      <c r="M1509">
        <v>0</v>
      </c>
    </row>
    <row r="1510" spans="1:13" x14ac:dyDescent="0.2">
      <c r="A1510" s="1">
        <v>44517</v>
      </c>
      <c r="B1510">
        <v>0</v>
      </c>
      <c r="C1510">
        <v>27.5</v>
      </c>
      <c r="D1510">
        <v>41</v>
      </c>
      <c r="E1510">
        <v>54.6</v>
      </c>
      <c r="F1510">
        <v>27.2</v>
      </c>
      <c r="G1510">
        <v>0.78</v>
      </c>
      <c r="H1510">
        <v>9.3000000000000007</v>
      </c>
      <c r="K1510">
        <f t="shared" si="313"/>
        <v>0</v>
      </c>
      <c r="L1510">
        <v>1.8</v>
      </c>
      <c r="M1510">
        <v>0</v>
      </c>
    </row>
    <row r="1511" spans="1:13" x14ac:dyDescent="0.2">
      <c r="A1511" s="1">
        <v>44518</v>
      </c>
      <c r="B1511">
        <v>0</v>
      </c>
      <c r="C1511">
        <v>24.6</v>
      </c>
      <c r="D1511">
        <v>37.5</v>
      </c>
      <c r="E1511">
        <v>50.3</v>
      </c>
      <c r="F1511">
        <v>22.7</v>
      </c>
      <c r="G1511">
        <v>0.81</v>
      </c>
      <c r="H1511">
        <v>8.08</v>
      </c>
      <c r="K1511">
        <f t="shared" si="313"/>
        <v>5.5118139999999996E-2</v>
      </c>
      <c r="L1511">
        <v>1.8</v>
      </c>
      <c r="M1511">
        <v>1.4</v>
      </c>
    </row>
    <row r="1512" spans="1:13" x14ac:dyDescent="0.2">
      <c r="A1512" s="1">
        <v>44519</v>
      </c>
      <c r="B1512">
        <v>0.05</v>
      </c>
      <c r="C1512">
        <v>35.9</v>
      </c>
      <c r="D1512">
        <v>43.4</v>
      </c>
      <c r="E1512">
        <v>50.8</v>
      </c>
      <c r="F1512">
        <v>24</v>
      </c>
      <c r="G1512">
        <v>1.1100000000000001</v>
      </c>
      <c r="H1512">
        <v>8.34</v>
      </c>
      <c r="K1512">
        <f t="shared" si="313"/>
        <v>9.0551229999999983E-2</v>
      </c>
      <c r="L1512">
        <v>1.1000000000000001</v>
      </c>
      <c r="M1512">
        <v>2.2999999999999998</v>
      </c>
    </row>
    <row r="1513" spans="1:13" x14ac:dyDescent="0.2">
      <c r="A1513" s="1">
        <v>44520</v>
      </c>
      <c r="B1513">
        <v>0.09</v>
      </c>
      <c r="C1513">
        <v>29.3</v>
      </c>
      <c r="D1513">
        <v>37.6</v>
      </c>
      <c r="E1513">
        <v>45.9</v>
      </c>
      <c r="F1513">
        <v>31.6</v>
      </c>
      <c r="G1513">
        <v>0.39</v>
      </c>
      <c r="H1513">
        <v>3.74</v>
      </c>
      <c r="K1513">
        <f t="shared" si="313"/>
        <v>0</v>
      </c>
      <c r="L1513">
        <v>1.2</v>
      </c>
      <c r="M1513">
        <v>0</v>
      </c>
    </row>
    <row r="1514" spans="1:13" x14ac:dyDescent="0.2">
      <c r="A1514" s="1">
        <v>44521</v>
      </c>
      <c r="B1514">
        <v>0</v>
      </c>
      <c r="C1514">
        <v>25.6</v>
      </c>
      <c r="D1514">
        <v>34.6</v>
      </c>
      <c r="E1514">
        <v>43.6</v>
      </c>
      <c r="F1514">
        <v>26.5</v>
      </c>
      <c r="G1514">
        <v>0.41</v>
      </c>
      <c r="H1514">
        <v>4.17</v>
      </c>
      <c r="I1514">
        <v>-1.43</v>
      </c>
      <c r="J1514">
        <f t="shared" ref="J1514" si="321">SUM(K1509:K1514)</f>
        <v>0.14566936999999996</v>
      </c>
      <c r="K1514">
        <f t="shared" si="313"/>
        <v>0</v>
      </c>
      <c r="L1514">
        <v>2</v>
      </c>
      <c r="M1514">
        <v>0</v>
      </c>
    </row>
    <row r="1515" spans="1:13" x14ac:dyDescent="0.2">
      <c r="A1515" s="1">
        <v>44522</v>
      </c>
      <c r="B1515">
        <v>0.01</v>
      </c>
      <c r="C1515">
        <v>23.2</v>
      </c>
      <c r="D1515">
        <v>36.299999999999997</v>
      </c>
      <c r="E1515">
        <v>49.3</v>
      </c>
      <c r="F1515">
        <v>20.9</v>
      </c>
      <c r="G1515">
        <v>0.6</v>
      </c>
      <c r="H1515">
        <v>7.64</v>
      </c>
      <c r="K1515">
        <f t="shared" si="313"/>
        <v>0</v>
      </c>
      <c r="L1515">
        <v>2</v>
      </c>
      <c r="M1515">
        <v>0</v>
      </c>
    </row>
    <row r="1516" spans="1:13" x14ac:dyDescent="0.2">
      <c r="A1516" s="1">
        <v>44523</v>
      </c>
      <c r="B1516">
        <v>0</v>
      </c>
      <c r="C1516">
        <v>21.9</v>
      </c>
      <c r="D1516">
        <v>38</v>
      </c>
      <c r="E1516">
        <v>54.1</v>
      </c>
      <c r="F1516">
        <v>14.9</v>
      </c>
      <c r="G1516">
        <v>1</v>
      </c>
      <c r="H1516">
        <v>11.88</v>
      </c>
      <c r="K1516">
        <f t="shared" si="313"/>
        <v>0</v>
      </c>
      <c r="L1516">
        <v>1.6</v>
      </c>
      <c r="M1516">
        <v>0</v>
      </c>
    </row>
    <row r="1517" spans="1:13" x14ac:dyDescent="0.2">
      <c r="A1517" s="1">
        <v>44524</v>
      </c>
      <c r="B1517">
        <v>0</v>
      </c>
      <c r="C1517">
        <v>19.2</v>
      </c>
      <c r="D1517">
        <v>33.299999999999997</v>
      </c>
      <c r="E1517">
        <v>47.5</v>
      </c>
      <c r="F1517">
        <v>14.9</v>
      </c>
      <c r="G1517">
        <v>1.0900000000000001</v>
      </c>
      <c r="H1517">
        <v>8.09</v>
      </c>
      <c r="K1517">
        <f t="shared" si="313"/>
        <v>0</v>
      </c>
      <c r="L1517">
        <v>1.7</v>
      </c>
      <c r="M1517">
        <v>0</v>
      </c>
    </row>
    <row r="1518" spans="1:13" x14ac:dyDescent="0.2">
      <c r="A1518" s="1">
        <v>44525</v>
      </c>
      <c r="B1518">
        <v>0</v>
      </c>
      <c r="C1518">
        <v>17.3</v>
      </c>
      <c r="D1518">
        <v>30</v>
      </c>
      <c r="E1518">
        <v>42.6</v>
      </c>
      <c r="F1518">
        <v>10.5</v>
      </c>
      <c r="G1518">
        <v>0.86</v>
      </c>
      <c r="H1518">
        <v>6.79</v>
      </c>
      <c r="K1518">
        <f t="shared" si="313"/>
        <v>0</v>
      </c>
      <c r="L1518">
        <v>2.2000000000000002</v>
      </c>
      <c r="M1518">
        <v>0</v>
      </c>
    </row>
    <row r="1519" spans="1:13" x14ac:dyDescent="0.2">
      <c r="A1519" s="1">
        <v>44526</v>
      </c>
      <c r="B1519">
        <v>0</v>
      </c>
      <c r="C1519">
        <v>21.4</v>
      </c>
      <c r="D1519">
        <v>37.799999999999997</v>
      </c>
      <c r="E1519">
        <v>54.2</v>
      </c>
      <c r="F1519">
        <v>16.8</v>
      </c>
      <c r="G1519">
        <v>1.54</v>
      </c>
      <c r="H1519">
        <v>11.37</v>
      </c>
      <c r="I1519">
        <v>-1.49</v>
      </c>
      <c r="J1519">
        <f t="shared" ref="J1519" si="322">SUM(K1515:K1519)</f>
        <v>0</v>
      </c>
      <c r="K1519">
        <f t="shared" si="313"/>
        <v>0</v>
      </c>
      <c r="L1519">
        <v>1.6</v>
      </c>
      <c r="M1519">
        <v>0</v>
      </c>
    </row>
    <row r="1520" spans="1:13" x14ac:dyDescent="0.2">
      <c r="A1520" s="1">
        <v>44527</v>
      </c>
      <c r="B1520">
        <v>0</v>
      </c>
      <c r="C1520">
        <v>28.2</v>
      </c>
      <c r="D1520">
        <v>43.3</v>
      </c>
      <c r="E1520">
        <v>58.3</v>
      </c>
      <c r="F1520">
        <v>18.7</v>
      </c>
      <c r="G1520">
        <v>1.74</v>
      </c>
      <c r="H1520">
        <v>13.8</v>
      </c>
      <c r="K1520">
        <f t="shared" si="313"/>
        <v>0</v>
      </c>
      <c r="L1520">
        <v>1.1000000000000001</v>
      </c>
      <c r="M1520">
        <v>0</v>
      </c>
    </row>
    <row r="1521" spans="1:13" x14ac:dyDescent="0.2">
      <c r="A1521" s="1">
        <v>44528</v>
      </c>
      <c r="B1521">
        <v>0.01</v>
      </c>
      <c r="C1521">
        <v>28.5</v>
      </c>
      <c r="D1521">
        <v>42.6</v>
      </c>
      <c r="E1521">
        <v>56.6</v>
      </c>
      <c r="F1521">
        <v>23.9</v>
      </c>
      <c r="G1521">
        <v>1.1299999999999999</v>
      </c>
      <c r="H1521">
        <v>11.25</v>
      </c>
      <c r="K1521">
        <f t="shared" si="313"/>
        <v>0</v>
      </c>
      <c r="L1521">
        <v>1.6</v>
      </c>
      <c r="M1521">
        <v>0</v>
      </c>
    </row>
    <row r="1522" spans="1:13" x14ac:dyDescent="0.2">
      <c r="A1522" s="1">
        <v>44529</v>
      </c>
      <c r="B1522">
        <v>0</v>
      </c>
      <c r="C1522">
        <v>29.4</v>
      </c>
      <c r="D1522">
        <v>45.4</v>
      </c>
      <c r="E1522">
        <v>61.3</v>
      </c>
      <c r="F1522">
        <v>24.9</v>
      </c>
      <c r="G1522">
        <v>1.56</v>
      </c>
      <c r="H1522">
        <v>14.02</v>
      </c>
      <c r="K1522">
        <f t="shared" si="313"/>
        <v>0</v>
      </c>
      <c r="L1522">
        <v>1.5</v>
      </c>
      <c r="M1522">
        <v>0</v>
      </c>
    </row>
    <row r="1523" spans="1:13" x14ac:dyDescent="0.2">
      <c r="A1523" s="1">
        <v>44530</v>
      </c>
      <c r="B1523">
        <v>0</v>
      </c>
      <c r="C1523">
        <v>28.8</v>
      </c>
      <c r="D1523">
        <v>44.8</v>
      </c>
      <c r="E1523">
        <v>60.7</v>
      </c>
      <c r="F1523">
        <v>24</v>
      </c>
      <c r="G1523">
        <v>1.54</v>
      </c>
      <c r="H1523">
        <v>13.62</v>
      </c>
      <c r="K1523">
        <f t="shared" si="313"/>
        <v>0</v>
      </c>
      <c r="L1523">
        <v>1.8</v>
      </c>
      <c r="M1523">
        <v>0</v>
      </c>
    </row>
    <row r="1524" spans="1:13" x14ac:dyDescent="0.2">
      <c r="A1524" s="1">
        <v>44531</v>
      </c>
      <c r="B1524">
        <v>0</v>
      </c>
      <c r="C1524">
        <v>27.5</v>
      </c>
      <c r="D1524">
        <v>43.7</v>
      </c>
      <c r="E1524">
        <v>60</v>
      </c>
      <c r="F1524">
        <v>23.8</v>
      </c>
      <c r="G1524">
        <v>1.22</v>
      </c>
      <c r="H1524">
        <v>13.11</v>
      </c>
      <c r="I1524">
        <v>-1.56</v>
      </c>
      <c r="J1524">
        <f t="shared" ref="J1524" si="323">SUM(K1519:K1524)</f>
        <v>0</v>
      </c>
      <c r="K1524">
        <f t="shared" si="313"/>
        <v>0</v>
      </c>
      <c r="L1524">
        <v>2.2999999999999998</v>
      </c>
      <c r="M1524">
        <v>0</v>
      </c>
    </row>
    <row r="1525" spans="1:13" x14ac:dyDescent="0.2">
      <c r="A1525" s="1">
        <v>44532</v>
      </c>
      <c r="B1525">
        <v>0</v>
      </c>
      <c r="C1525">
        <v>26.5</v>
      </c>
      <c r="D1525">
        <v>43.1</v>
      </c>
      <c r="E1525">
        <v>59.6</v>
      </c>
      <c r="F1525">
        <v>23.2</v>
      </c>
      <c r="G1525">
        <v>1.23</v>
      </c>
      <c r="H1525">
        <v>13.12</v>
      </c>
      <c r="K1525">
        <f t="shared" si="313"/>
        <v>0</v>
      </c>
      <c r="L1525">
        <v>1.4</v>
      </c>
      <c r="M1525">
        <v>0</v>
      </c>
    </row>
    <row r="1526" spans="1:13" x14ac:dyDescent="0.2">
      <c r="A1526" s="1">
        <v>44533</v>
      </c>
      <c r="B1526">
        <v>0</v>
      </c>
      <c r="C1526">
        <v>26.6</v>
      </c>
      <c r="D1526">
        <v>43.2</v>
      </c>
      <c r="E1526">
        <v>59.7</v>
      </c>
      <c r="F1526">
        <v>24.1</v>
      </c>
      <c r="G1526">
        <v>0.89</v>
      </c>
      <c r="H1526">
        <v>13.12</v>
      </c>
      <c r="K1526">
        <f t="shared" si="313"/>
        <v>0</v>
      </c>
      <c r="L1526">
        <v>1.4</v>
      </c>
      <c r="M1526">
        <v>0</v>
      </c>
    </row>
    <row r="1527" spans="1:13" x14ac:dyDescent="0.2">
      <c r="A1527" s="1">
        <v>44534</v>
      </c>
      <c r="B1527">
        <v>0</v>
      </c>
      <c r="C1527">
        <v>26.7</v>
      </c>
      <c r="D1527">
        <v>42.6</v>
      </c>
      <c r="E1527">
        <v>58.4</v>
      </c>
      <c r="F1527">
        <v>25.2</v>
      </c>
      <c r="G1527">
        <v>0.71</v>
      </c>
      <c r="H1527">
        <v>11.6</v>
      </c>
      <c r="K1527">
        <f t="shared" si="313"/>
        <v>0</v>
      </c>
      <c r="L1527">
        <v>1.9</v>
      </c>
      <c r="M1527">
        <v>0</v>
      </c>
    </row>
    <row r="1528" spans="1:13" x14ac:dyDescent="0.2">
      <c r="A1528" s="1">
        <v>44535</v>
      </c>
      <c r="B1528">
        <v>0</v>
      </c>
      <c r="C1528">
        <v>25.9</v>
      </c>
      <c r="D1528">
        <v>42.1</v>
      </c>
      <c r="E1528">
        <v>58.2</v>
      </c>
      <c r="F1528">
        <v>21.9</v>
      </c>
      <c r="G1528">
        <v>0.74</v>
      </c>
      <c r="H1528">
        <v>12.88</v>
      </c>
      <c r="K1528">
        <f t="shared" si="313"/>
        <v>0</v>
      </c>
      <c r="L1528">
        <v>1.7</v>
      </c>
      <c r="M1528">
        <v>0</v>
      </c>
    </row>
    <row r="1529" spans="1:13" x14ac:dyDescent="0.2">
      <c r="A1529" s="1">
        <v>44536</v>
      </c>
      <c r="B1529">
        <v>0</v>
      </c>
      <c r="C1529">
        <v>24.5</v>
      </c>
      <c r="D1529">
        <v>39.700000000000003</v>
      </c>
      <c r="E1529">
        <v>54.9</v>
      </c>
      <c r="F1529">
        <v>20.8</v>
      </c>
      <c r="G1529">
        <v>0.87</v>
      </c>
      <c r="H1529">
        <v>11.21</v>
      </c>
      <c r="I1529">
        <v>-1.8</v>
      </c>
      <c r="J1529">
        <f t="shared" ref="J1529" si="324">SUM(K1525:K1529)</f>
        <v>0.12992132999999997</v>
      </c>
      <c r="K1529">
        <f t="shared" si="313"/>
        <v>0.12992132999999997</v>
      </c>
      <c r="L1529">
        <v>1.1000000000000001</v>
      </c>
      <c r="M1529">
        <v>3.3</v>
      </c>
    </row>
    <row r="1530" spans="1:13" x14ac:dyDescent="0.2">
      <c r="A1530" s="1">
        <v>44537</v>
      </c>
      <c r="B1530">
        <v>0.11</v>
      </c>
      <c r="C1530">
        <v>27.2</v>
      </c>
      <c r="D1530">
        <v>37.6</v>
      </c>
      <c r="E1530">
        <v>48</v>
      </c>
      <c r="F1530">
        <v>29.5</v>
      </c>
      <c r="G1530">
        <v>0.37</v>
      </c>
      <c r="H1530">
        <v>6.81</v>
      </c>
      <c r="K1530">
        <f t="shared" si="313"/>
        <v>3.9370099999999998E-2</v>
      </c>
      <c r="L1530">
        <v>0.7</v>
      </c>
      <c r="M1530">
        <v>1</v>
      </c>
    </row>
    <row r="1531" spans="1:13" x14ac:dyDescent="0.2">
      <c r="A1531" s="1">
        <v>44538</v>
      </c>
      <c r="B1531">
        <v>0.03</v>
      </c>
      <c r="C1531">
        <v>28.3</v>
      </c>
      <c r="D1531">
        <v>35.200000000000003</v>
      </c>
      <c r="E1531">
        <v>42</v>
      </c>
      <c r="F1531">
        <v>31.9</v>
      </c>
      <c r="G1531">
        <v>0.32</v>
      </c>
      <c r="H1531">
        <v>1.74</v>
      </c>
      <c r="K1531">
        <f t="shared" si="313"/>
        <v>9.4488239999999987E-2</v>
      </c>
      <c r="L1531">
        <v>0.7</v>
      </c>
      <c r="M1531">
        <v>2.4</v>
      </c>
    </row>
    <row r="1532" spans="1:13" x14ac:dyDescent="0.2">
      <c r="A1532" s="1">
        <v>44539</v>
      </c>
      <c r="B1532">
        <v>0.09</v>
      </c>
      <c r="C1532">
        <v>28.5</v>
      </c>
      <c r="D1532">
        <v>34.700000000000003</v>
      </c>
      <c r="E1532">
        <v>40.9</v>
      </c>
      <c r="F1532">
        <v>31.8</v>
      </c>
      <c r="G1532">
        <v>0.28999999999999998</v>
      </c>
      <c r="H1532">
        <v>2.0299999999999998</v>
      </c>
      <c r="K1532">
        <f t="shared" si="313"/>
        <v>0.24803162999999998</v>
      </c>
      <c r="L1532">
        <v>0.5</v>
      </c>
      <c r="M1532">
        <v>6.3</v>
      </c>
    </row>
    <row r="1533" spans="1:13" x14ac:dyDescent="0.2">
      <c r="A1533" s="1">
        <v>44540</v>
      </c>
      <c r="B1533">
        <v>0.23</v>
      </c>
      <c r="C1533">
        <v>14.2</v>
      </c>
      <c r="D1533">
        <v>25.4</v>
      </c>
      <c r="E1533">
        <v>36.700000000000003</v>
      </c>
      <c r="F1533">
        <v>19.100000000000001</v>
      </c>
      <c r="G1533">
        <v>0.28999999999999998</v>
      </c>
      <c r="H1533">
        <v>2.67</v>
      </c>
      <c r="K1533">
        <f t="shared" si="313"/>
        <v>0</v>
      </c>
      <c r="L1533">
        <v>0.8</v>
      </c>
      <c r="M1533">
        <v>0</v>
      </c>
    </row>
    <row r="1534" spans="1:13" x14ac:dyDescent="0.2">
      <c r="A1534" s="1">
        <v>44541</v>
      </c>
      <c r="B1534">
        <v>0</v>
      </c>
      <c r="C1534">
        <v>9.4</v>
      </c>
      <c r="D1534">
        <v>21.6</v>
      </c>
      <c r="E1534">
        <v>33.799999999999997</v>
      </c>
      <c r="F1534">
        <v>13.4</v>
      </c>
      <c r="G1534">
        <v>0.37</v>
      </c>
      <c r="H1534">
        <v>2.94</v>
      </c>
      <c r="I1534">
        <v>-1.87</v>
      </c>
      <c r="J1534">
        <f t="shared" ref="J1534" si="325">SUM(K1529:K1534)</f>
        <v>0.53149634999999995</v>
      </c>
      <c r="K1534">
        <f t="shared" si="313"/>
        <v>1.9685049999999999E-2</v>
      </c>
      <c r="L1534">
        <v>1.2</v>
      </c>
      <c r="M1534">
        <v>0.5</v>
      </c>
    </row>
    <row r="1535" spans="1:13" x14ac:dyDescent="0.2">
      <c r="A1535" s="1">
        <v>44542</v>
      </c>
      <c r="B1535">
        <v>0.03</v>
      </c>
      <c r="C1535">
        <v>17.5</v>
      </c>
      <c r="D1535">
        <v>27.5</v>
      </c>
      <c r="E1535">
        <v>37.4</v>
      </c>
      <c r="F1535">
        <v>15.2</v>
      </c>
      <c r="G1535">
        <v>0.51</v>
      </c>
      <c r="H1535">
        <v>4.46</v>
      </c>
      <c r="K1535">
        <f t="shared" si="313"/>
        <v>0.93307136999999996</v>
      </c>
      <c r="L1535">
        <v>0.8</v>
      </c>
      <c r="M1535">
        <v>23.7</v>
      </c>
    </row>
    <row r="1536" spans="1:13" x14ac:dyDescent="0.2">
      <c r="A1536" s="1">
        <v>44543</v>
      </c>
      <c r="B1536">
        <v>0.98</v>
      </c>
      <c r="C1536">
        <v>26.8</v>
      </c>
      <c r="D1536">
        <v>31.3</v>
      </c>
      <c r="E1536">
        <v>35.799999999999997</v>
      </c>
      <c r="F1536">
        <v>29.1</v>
      </c>
      <c r="G1536">
        <v>0.3</v>
      </c>
      <c r="H1536">
        <v>1.51</v>
      </c>
      <c r="K1536">
        <f t="shared" si="313"/>
        <v>2.55511949</v>
      </c>
      <c r="L1536">
        <v>0.2</v>
      </c>
      <c r="M1536">
        <v>64.900000000000006</v>
      </c>
    </row>
    <row r="1537" spans="1:13" x14ac:dyDescent="0.2">
      <c r="A1537" s="1">
        <v>44544</v>
      </c>
      <c r="B1537">
        <v>2.12</v>
      </c>
      <c r="C1537">
        <v>25.8</v>
      </c>
      <c r="D1537">
        <v>29.8</v>
      </c>
      <c r="E1537">
        <v>33.799999999999997</v>
      </c>
      <c r="F1537">
        <v>29.3</v>
      </c>
      <c r="G1537">
        <v>0.17</v>
      </c>
      <c r="H1537">
        <v>0.6</v>
      </c>
      <c r="K1537">
        <f t="shared" si="313"/>
        <v>0.36614193</v>
      </c>
      <c r="L1537">
        <v>0.5</v>
      </c>
      <c r="M1537">
        <v>9.3000000000000007</v>
      </c>
    </row>
    <row r="1538" spans="1:13" x14ac:dyDescent="0.2">
      <c r="A1538" s="1">
        <v>44545</v>
      </c>
      <c r="B1538">
        <v>0.39</v>
      </c>
      <c r="C1538">
        <v>9.4</v>
      </c>
      <c r="D1538">
        <v>21.5</v>
      </c>
      <c r="E1538">
        <v>33.6</v>
      </c>
      <c r="F1538">
        <v>14.6</v>
      </c>
      <c r="G1538">
        <v>0.27</v>
      </c>
      <c r="H1538">
        <v>1.76</v>
      </c>
      <c r="K1538">
        <f t="shared" si="313"/>
        <v>0.95275641999999994</v>
      </c>
      <c r="L1538">
        <v>0.6</v>
      </c>
      <c r="M1538">
        <v>24.2</v>
      </c>
    </row>
    <row r="1539" spans="1:13" x14ac:dyDescent="0.2">
      <c r="A1539" s="1">
        <v>44546</v>
      </c>
      <c r="B1539">
        <v>0.91</v>
      </c>
      <c r="C1539">
        <v>13.1</v>
      </c>
      <c r="D1539">
        <v>22.1</v>
      </c>
      <c r="E1539">
        <v>31.1</v>
      </c>
      <c r="F1539">
        <v>21.1</v>
      </c>
      <c r="G1539">
        <v>0.28000000000000003</v>
      </c>
      <c r="H1539">
        <v>1.65</v>
      </c>
      <c r="I1539">
        <v>-1.76</v>
      </c>
      <c r="J1539">
        <f t="shared" ref="J1539" si="326">SUM(K1535:K1539)</f>
        <v>4.9488215699999998</v>
      </c>
      <c r="K1539">
        <f t="shared" ref="K1539:K1554" si="327">0.0393701*M1539</f>
        <v>0.14173236</v>
      </c>
      <c r="L1539">
        <v>0.3</v>
      </c>
      <c r="M1539">
        <v>3.6</v>
      </c>
    </row>
    <row r="1540" spans="1:13" x14ac:dyDescent="0.2">
      <c r="A1540" s="1">
        <v>44547</v>
      </c>
      <c r="B1540">
        <v>0.19</v>
      </c>
      <c r="C1540">
        <v>7.4</v>
      </c>
      <c r="D1540">
        <v>21.3</v>
      </c>
      <c r="E1540">
        <v>35.1</v>
      </c>
      <c r="F1540">
        <v>17.7</v>
      </c>
      <c r="G1540">
        <v>0.25</v>
      </c>
      <c r="H1540">
        <v>2.41</v>
      </c>
      <c r="K1540">
        <f t="shared" si="327"/>
        <v>0</v>
      </c>
      <c r="L1540">
        <v>0.8</v>
      </c>
      <c r="M1540">
        <v>0</v>
      </c>
    </row>
    <row r="1541" spans="1:13" x14ac:dyDescent="0.2">
      <c r="A1541" s="1">
        <v>44548</v>
      </c>
      <c r="B1541">
        <v>0.02</v>
      </c>
      <c r="C1541">
        <v>5</v>
      </c>
      <c r="D1541">
        <v>20.399999999999999</v>
      </c>
      <c r="E1541">
        <v>35.9</v>
      </c>
      <c r="F1541">
        <v>12.1</v>
      </c>
      <c r="G1541">
        <v>0.28999999999999998</v>
      </c>
      <c r="H1541">
        <v>2.58</v>
      </c>
      <c r="K1541">
        <f t="shared" si="327"/>
        <v>0</v>
      </c>
      <c r="L1541">
        <v>1</v>
      </c>
      <c r="M1541">
        <v>0</v>
      </c>
    </row>
    <row r="1542" spans="1:13" x14ac:dyDescent="0.2">
      <c r="A1542" s="1">
        <v>44549</v>
      </c>
      <c r="B1542">
        <v>0</v>
      </c>
      <c r="C1542">
        <v>10.9</v>
      </c>
      <c r="D1542">
        <v>25.3</v>
      </c>
      <c r="E1542">
        <v>39.6</v>
      </c>
      <c r="F1542">
        <v>16.899999999999999</v>
      </c>
      <c r="G1542">
        <v>0.28999999999999998</v>
      </c>
      <c r="H1542">
        <v>3.42</v>
      </c>
      <c r="K1542">
        <f t="shared" si="327"/>
        <v>0</v>
      </c>
      <c r="L1542">
        <v>1.1000000000000001</v>
      </c>
      <c r="M1542">
        <v>0</v>
      </c>
    </row>
    <row r="1543" spans="1:13" x14ac:dyDescent="0.2">
      <c r="A1543" s="1">
        <v>44550</v>
      </c>
      <c r="B1543">
        <v>0.01</v>
      </c>
      <c r="C1543">
        <v>16.7</v>
      </c>
      <c r="D1543">
        <v>29.2</v>
      </c>
      <c r="E1543">
        <v>41.7</v>
      </c>
      <c r="F1543">
        <v>15.2</v>
      </c>
      <c r="G1543">
        <v>0.73</v>
      </c>
      <c r="H1543">
        <v>5.36</v>
      </c>
      <c r="K1543">
        <f t="shared" si="327"/>
        <v>0</v>
      </c>
      <c r="L1543">
        <v>1.2</v>
      </c>
      <c r="M1543">
        <v>0</v>
      </c>
    </row>
    <row r="1544" spans="1:13" x14ac:dyDescent="0.2">
      <c r="A1544" s="1">
        <v>44551</v>
      </c>
      <c r="B1544">
        <v>0.02</v>
      </c>
      <c r="C1544">
        <v>21.6</v>
      </c>
      <c r="D1544">
        <v>32.299999999999997</v>
      </c>
      <c r="E1544">
        <v>43.1</v>
      </c>
      <c r="F1544">
        <v>15.9</v>
      </c>
      <c r="G1544">
        <v>1.62</v>
      </c>
      <c r="H1544">
        <v>6.51</v>
      </c>
      <c r="I1544">
        <v>-1.68</v>
      </c>
      <c r="J1544">
        <f t="shared" ref="J1544" si="328">SUM(K1539:K1544)</f>
        <v>0.16535442</v>
      </c>
      <c r="K1544">
        <f t="shared" si="327"/>
        <v>2.3622059999999997E-2</v>
      </c>
      <c r="L1544">
        <v>1.2</v>
      </c>
      <c r="M1544">
        <v>0.6</v>
      </c>
    </row>
    <row r="1545" spans="1:13" x14ac:dyDescent="0.2">
      <c r="A1545" s="1">
        <v>44552</v>
      </c>
      <c r="B1545">
        <v>0.06</v>
      </c>
      <c r="C1545">
        <v>21.4</v>
      </c>
      <c r="D1545">
        <v>34</v>
      </c>
      <c r="E1545">
        <v>46.6</v>
      </c>
      <c r="F1545">
        <v>13.8</v>
      </c>
      <c r="G1545">
        <v>0.5</v>
      </c>
      <c r="H1545">
        <v>8.2100000000000009</v>
      </c>
      <c r="K1545">
        <f t="shared" si="327"/>
        <v>1.13385888</v>
      </c>
      <c r="L1545">
        <v>0.8</v>
      </c>
      <c r="M1545">
        <v>28.8</v>
      </c>
    </row>
    <row r="1546" spans="1:13" x14ac:dyDescent="0.2">
      <c r="A1546" s="1">
        <v>44553</v>
      </c>
      <c r="B1546">
        <v>0.91</v>
      </c>
      <c r="C1546">
        <v>29.5</v>
      </c>
      <c r="D1546">
        <v>34.299999999999997</v>
      </c>
      <c r="E1546">
        <v>39.200000000000003</v>
      </c>
      <c r="F1546">
        <v>31.7</v>
      </c>
      <c r="G1546">
        <v>0.38</v>
      </c>
      <c r="H1546">
        <v>1.51</v>
      </c>
      <c r="K1546">
        <f t="shared" si="327"/>
        <v>2.0551192199999999</v>
      </c>
      <c r="L1546">
        <v>0.6</v>
      </c>
      <c r="M1546">
        <v>52.2</v>
      </c>
    </row>
    <row r="1547" spans="1:13" x14ac:dyDescent="0.2">
      <c r="A1547" s="1">
        <v>44554</v>
      </c>
      <c r="B1547">
        <v>1.68</v>
      </c>
      <c r="C1547">
        <v>30.4</v>
      </c>
      <c r="D1547">
        <v>33.4</v>
      </c>
      <c r="E1547">
        <v>36.5</v>
      </c>
      <c r="F1547">
        <v>30</v>
      </c>
      <c r="G1547">
        <v>0.36</v>
      </c>
      <c r="H1547">
        <v>1.06</v>
      </c>
      <c r="K1547">
        <f t="shared" si="327"/>
        <v>0.77952798000000001</v>
      </c>
      <c r="L1547">
        <v>0.8</v>
      </c>
      <c r="M1547">
        <v>19.8</v>
      </c>
    </row>
    <row r="1548" spans="1:13" x14ac:dyDescent="0.2">
      <c r="A1548" s="1">
        <v>44555</v>
      </c>
      <c r="B1548">
        <v>0.55000000000000004</v>
      </c>
      <c r="C1548">
        <v>25.3</v>
      </c>
      <c r="D1548">
        <v>29.2</v>
      </c>
      <c r="E1548">
        <v>33.1</v>
      </c>
      <c r="F1548">
        <v>24.2</v>
      </c>
      <c r="G1548">
        <v>0.28000000000000003</v>
      </c>
      <c r="H1548">
        <v>1.26</v>
      </c>
      <c r="K1548">
        <f t="shared" si="327"/>
        <v>1.6653552299999999</v>
      </c>
      <c r="L1548">
        <v>0.6</v>
      </c>
      <c r="M1548">
        <v>42.3</v>
      </c>
    </row>
    <row r="1549" spans="1:13" x14ac:dyDescent="0.2">
      <c r="A1549" s="1">
        <v>44556</v>
      </c>
      <c r="B1549">
        <v>1.18</v>
      </c>
      <c r="C1549">
        <v>19.600000000000001</v>
      </c>
      <c r="D1549">
        <v>23.5</v>
      </c>
      <c r="E1549">
        <v>27.4</v>
      </c>
      <c r="F1549">
        <v>21.3</v>
      </c>
      <c r="G1549">
        <v>0.26</v>
      </c>
      <c r="H1549">
        <v>0.69</v>
      </c>
      <c r="I1549">
        <v>-1.4</v>
      </c>
      <c r="J1549">
        <f t="shared" ref="J1549" si="329">SUM(K1545:K1549)</f>
        <v>6.2244128100000005</v>
      </c>
      <c r="K1549">
        <f t="shared" si="327"/>
        <v>0.59055150000000001</v>
      </c>
      <c r="L1549">
        <v>0.7</v>
      </c>
      <c r="M1549">
        <v>15</v>
      </c>
    </row>
    <row r="1550" spans="1:13" x14ac:dyDescent="0.2">
      <c r="A1550" s="1">
        <v>44557</v>
      </c>
      <c r="B1550">
        <v>0.46</v>
      </c>
      <c r="C1550">
        <v>16.600000000000001</v>
      </c>
      <c r="D1550">
        <v>19.7</v>
      </c>
      <c r="E1550">
        <v>22.7</v>
      </c>
      <c r="F1550">
        <v>16.3</v>
      </c>
      <c r="G1550">
        <v>0.27</v>
      </c>
      <c r="H1550">
        <v>0.61</v>
      </c>
      <c r="K1550">
        <f t="shared" si="327"/>
        <v>0.57480345999999993</v>
      </c>
      <c r="L1550">
        <v>0.5</v>
      </c>
      <c r="M1550">
        <v>14.6</v>
      </c>
    </row>
    <row r="1551" spans="1:13" x14ac:dyDescent="0.2">
      <c r="A1551" s="1">
        <v>44558</v>
      </c>
      <c r="B1551">
        <v>0.56999999999999995</v>
      </c>
      <c r="C1551">
        <v>18.899999999999999</v>
      </c>
      <c r="D1551">
        <v>21.7</v>
      </c>
      <c r="E1551">
        <v>24.5</v>
      </c>
      <c r="F1551">
        <v>18</v>
      </c>
      <c r="G1551">
        <v>0.28000000000000003</v>
      </c>
      <c r="H1551">
        <v>0.66</v>
      </c>
      <c r="K1551">
        <f t="shared" si="327"/>
        <v>5.1181129999999998E-2</v>
      </c>
      <c r="L1551">
        <v>0.8</v>
      </c>
      <c r="M1551">
        <v>1.3</v>
      </c>
    </row>
    <row r="1552" spans="1:13" x14ac:dyDescent="0.2">
      <c r="A1552" s="1">
        <v>44559</v>
      </c>
      <c r="B1552">
        <v>0.04</v>
      </c>
      <c r="C1552">
        <v>16.899999999999999</v>
      </c>
      <c r="D1552">
        <v>22</v>
      </c>
      <c r="E1552">
        <v>27.1</v>
      </c>
      <c r="F1552">
        <v>18.5</v>
      </c>
      <c r="G1552">
        <v>0.32</v>
      </c>
      <c r="H1552">
        <v>0.8</v>
      </c>
      <c r="K1552">
        <f t="shared" si="327"/>
        <v>0.13779534999999998</v>
      </c>
      <c r="L1552">
        <v>0.6</v>
      </c>
      <c r="M1552">
        <v>3.5</v>
      </c>
    </row>
    <row r="1553" spans="1:13" x14ac:dyDescent="0.2">
      <c r="A1553" s="1">
        <v>44560</v>
      </c>
      <c r="B1553">
        <v>0.11</v>
      </c>
      <c r="C1553">
        <v>17.8</v>
      </c>
      <c r="D1553">
        <v>23.7</v>
      </c>
      <c r="E1553">
        <v>29.5</v>
      </c>
      <c r="F1553">
        <v>21.4</v>
      </c>
      <c r="G1553">
        <v>0.25</v>
      </c>
      <c r="H1553">
        <v>0.77</v>
      </c>
      <c r="K1553">
        <f t="shared" si="327"/>
        <v>0</v>
      </c>
      <c r="L1553">
        <v>0.7</v>
      </c>
      <c r="M1553">
        <v>0</v>
      </c>
    </row>
    <row r="1554" spans="1:13" x14ac:dyDescent="0.2">
      <c r="A1554" s="1">
        <v>44561</v>
      </c>
      <c r="B1554">
        <v>0</v>
      </c>
      <c r="C1554">
        <v>13.8</v>
      </c>
      <c r="D1554">
        <v>22.9</v>
      </c>
      <c r="E1554">
        <v>31.9</v>
      </c>
      <c r="F1554">
        <v>19.600000000000001</v>
      </c>
      <c r="G1554">
        <v>0.32</v>
      </c>
      <c r="H1554">
        <v>1.24</v>
      </c>
      <c r="I1554">
        <v>-1.1399999999999999</v>
      </c>
      <c r="J1554">
        <f t="shared" ref="J1554" si="330">SUM(K1549:K1554)</f>
        <v>1.3543314399999999</v>
      </c>
      <c r="K1554">
        <f t="shared" si="327"/>
        <v>0</v>
      </c>
      <c r="L1554">
        <v>0</v>
      </c>
      <c r="M155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PRISM_4km_20171001_20211231_Eas</vt:lpstr>
      <vt:lpstr>gridMET data - water year avg</vt:lpstr>
      <vt:lpstr>gridMET data - yearly avg</vt:lpstr>
      <vt:lpstr>gridMET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2022-02-17T06:12:55Z</dcterms:created>
  <dcterms:modified xsi:type="dcterms:W3CDTF">2022-03-01T18:03:32Z</dcterms:modified>
</cp:coreProperties>
</file>