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9371C4-778D-44CF-9CCC-963339EFC632}" xr6:coauthVersionLast="47" xr6:coauthVersionMax="47" xr10:uidLastSave="{00000000-0000-0000-0000-000000000000}"/>
  <bookViews>
    <workbookView xWindow="-120" yWindow="-120" windowWidth="29040" windowHeight="15720" xr2:uid="{5BB7193A-F3F5-4719-8177-4825C6D85C3E}"/>
  </bookViews>
  <sheets>
    <sheet name="canasta_crianza" sheetId="1" r:id="rId1"/>
  </sheets>
  <definedNames>
    <definedName name="_xlnm.Print_Area" localSheetId="0">canasta_crianza!$A$1:$N$73</definedName>
    <definedName name="_xlnm.Print_Titles" localSheetId="0">canasta_crianza!$1:$7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9" i="1"/>
</calcChain>
</file>

<file path=xl/sharedStrings.xml><?xml version="1.0" encoding="utf-8"?>
<sst xmlns="http://schemas.openxmlformats.org/spreadsheetml/2006/main" count="99" uniqueCount="27">
  <si>
    <t>Menor de 1 año</t>
  </si>
  <si>
    <t>1 a 3 años</t>
  </si>
  <si>
    <t>4 a 5 años</t>
  </si>
  <si>
    <t>6 a 12 años</t>
  </si>
  <si>
    <t>Bienes y servicios</t>
  </si>
  <si>
    <t>Cuidado</t>
  </si>
  <si>
    <t>Total</t>
  </si>
  <si>
    <t>Año</t>
  </si>
  <si>
    <t>Mes</t>
  </si>
  <si>
    <t>Valor en $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</si>
  <si>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</si>
  <si>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</si>
  <si>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</si>
  <si>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</si>
  <si>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</si>
  <si>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</si>
  <si>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</si>
  <si>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</si>
  <si>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</si>
  <si>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</si>
  <si>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</si>
  <si>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</si>
  <si>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</si>
  <si>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Canasta de crianza, por tramo de edad. Enero 2020-marzo 2025</t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</si>
  <si>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INDEC.</t>
    </r>
  </si>
  <si>
    <t>Costo de mantenimiento y cuidado de niños y niñas</t>
  </si>
  <si>
    <t>determinacion del 40% Bienes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</si>
</sst>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3" fontId="3" fillId="2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0" xfId="0" applyNumberFormat="1" applyFo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4135-753C-4AF5-8D66-2D5751E07ED5}">
  <dimension ref="A1:V92"/>
  <sheetViews>
    <sheetView showGridLines="0" tabSelected="1" zoomScaleNormal="100" workbookViewId="0">
      <selection activeCell="T65" sqref="T65"/>
    </sheetView>
  </sheetViews>
  <sheetFormatPr baseColWidth="10" defaultColWidth="11.42578125" defaultRowHeight="14.25" x14ac:dyDescent="0.2"/>
  <cols>
    <col min="1" max="1" width="11.42578125" style="1"/>
    <col min="2" max="2" width="10.28515625" style="1" customWidth="1"/>
    <col min="3" max="3" width="12.28515625" style="1" customWidth="1"/>
    <col min="4" max="4" width="9.7109375" style="1" customWidth="1"/>
    <col min="5" max="5" width="12.28515625" style="1" customWidth="1"/>
    <col min="6" max="6" width="9.7109375" style="1" customWidth="1"/>
    <col min="7" max="7" width="11.7109375" style="1" customWidth="1"/>
    <col min="8" max="9" width="9.7109375" style="1" customWidth="1"/>
    <col min="10" max="10" width="11.7109375" style="1" customWidth="1"/>
    <col min="11" max="11" width="11.42578125" style="1"/>
    <col min="12" max="12" width="11.7109375" style="1" customWidth="1"/>
    <col min="13" max="13" width="11.5703125" style="2" customWidth="1"/>
    <col min="14" max="14" width="10.7109375" style="2" customWidth="1"/>
    <col min="15" max="15" width="11.42578125" style="2"/>
    <col min="16" max="16" width="16.7109375" style="2" bestFit="1" customWidth="1"/>
    <col min="17" max="16384" width="11.42578125" style="2"/>
  </cols>
  <sheetData>
    <row r="1" spans="1:22" x14ac:dyDescent="0.2">
      <c r="A1" s="4" t="s">
        <v>23</v>
      </c>
    </row>
    <row r="2" spans="1:22" x14ac:dyDescent="0.2">
      <c r="A2" s="2"/>
    </row>
    <row r="3" spans="1:22" ht="14.45" customHeight="1" x14ac:dyDescent="0.2">
      <c r="A3" s="23" t="s">
        <v>7</v>
      </c>
      <c r="B3" s="23" t="s">
        <v>8</v>
      </c>
      <c r="C3" s="20" t="s">
        <v>25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5"/>
      <c r="P3" s="5"/>
      <c r="Q3" s="5"/>
      <c r="R3" s="5"/>
      <c r="S3" s="5"/>
      <c r="T3" s="5"/>
      <c r="U3" s="5"/>
      <c r="V3" s="5"/>
    </row>
    <row r="4" spans="1:22" ht="14.45" customHeight="1" x14ac:dyDescent="0.2">
      <c r="A4" s="19"/>
      <c r="B4" s="19"/>
      <c r="C4" s="20" t="s">
        <v>0</v>
      </c>
      <c r="D4" s="20"/>
      <c r="E4" s="20"/>
      <c r="F4" s="20" t="s">
        <v>1</v>
      </c>
      <c r="G4" s="20"/>
      <c r="H4" s="20"/>
      <c r="I4" s="20" t="s">
        <v>2</v>
      </c>
      <c r="J4" s="20"/>
      <c r="K4" s="20"/>
      <c r="L4" s="20" t="s">
        <v>3</v>
      </c>
      <c r="M4" s="20"/>
      <c r="N4" s="20"/>
      <c r="O4" s="5"/>
      <c r="P4" s="5"/>
      <c r="Q4" s="5"/>
      <c r="R4" s="5"/>
      <c r="S4" s="5"/>
      <c r="T4" s="5"/>
      <c r="U4" s="5"/>
      <c r="V4" s="5"/>
    </row>
    <row r="5" spans="1:22" ht="14.45" customHeight="1" x14ac:dyDescent="0.2">
      <c r="A5" s="19"/>
      <c r="B5" s="19"/>
      <c r="C5" s="21" t="s">
        <v>4</v>
      </c>
      <c r="D5" s="23" t="s">
        <v>5</v>
      </c>
      <c r="E5" s="23" t="s">
        <v>6</v>
      </c>
      <c r="F5" s="21" t="s">
        <v>4</v>
      </c>
      <c r="G5" s="23" t="s">
        <v>5</v>
      </c>
      <c r="H5" s="23" t="s">
        <v>6</v>
      </c>
      <c r="I5" s="21" t="s">
        <v>4</v>
      </c>
      <c r="J5" s="23" t="s">
        <v>5</v>
      </c>
      <c r="K5" s="23" t="s">
        <v>6</v>
      </c>
      <c r="L5" s="21" t="s">
        <v>4</v>
      </c>
      <c r="M5" s="23" t="s">
        <v>5</v>
      </c>
      <c r="N5" s="23" t="s">
        <v>6</v>
      </c>
      <c r="O5" s="5"/>
      <c r="P5" s="21" t="s">
        <v>26</v>
      </c>
      <c r="Q5" s="21" t="s">
        <v>5</v>
      </c>
      <c r="R5" s="23" t="s">
        <v>6</v>
      </c>
      <c r="S5" s="5"/>
      <c r="T5" s="5"/>
      <c r="U5" s="5"/>
      <c r="V5" s="5"/>
    </row>
    <row r="6" spans="1:22" ht="13.9" customHeight="1" x14ac:dyDescent="0.2">
      <c r="A6" s="24"/>
      <c r="B6" s="24"/>
      <c r="C6" s="22"/>
      <c r="D6" s="24"/>
      <c r="E6" s="24"/>
      <c r="F6" s="22"/>
      <c r="G6" s="24"/>
      <c r="H6" s="24"/>
      <c r="I6" s="22"/>
      <c r="J6" s="24"/>
      <c r="K6" s="24"/>
      <c r="L6" s="22"/>
      <c r="M6" s="24"/>
      <c r="N6" s="24"/>
      <c r="O6" s="5"/>
      <c r="P6" s="22"/>
      <c r="Q6" s="22"/>
      <c r="R6" s="24"/>
      <c r="S6" s="5"/>
      <c r="T6" s="5"/>
      <c r="U6" s="5"/>
      <c r="V6" s="5"/>
    </row>
    <row r="7" spans="1:22" ht="12.75" customHeight="1" x14ac:dyDescent="0.2">
      <c r="A7" s="6"/>
      <c r="B7" s="6"/>
      <c r="C7" s="19" t="s">
        <v>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6"/>
      <c r="O7" s="5"/>
      <c r="P7" s="5"/>
      <c r="Q7" s="5"/>
      <c r="R7" s="5"/>
      <c r="S7" s="5"/>
      <c r="T7" s="5"/>
      <c r="U7" s="5"/>
      <c r="V7" s="5"/>
    </row>
    <row r="8" spans="1:22" ht="12.7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/>
      <c r="P8" s="5"/>
      <c r="Q8" s="5"/>
      <c r="R8" s="5"/>
      <c r="S8" s="5"/>
      <c r="T8" s="5"/>
      <c r="U8" s="5"/>
      <c r="V8" s="5"/>
    </row>
    <row r="9" spans="1:22" ht="13.9" customHeight="1" x14ac:dyDescent="0.2">
      <c r="A9" s="11">
        <v>2020</v>
      </c>
      <c r="B9" s="14" t="s">
        <v>10</v>
      </c>
      <c r="C9" s="9">
        <v>4572.99</v>
      </c>
      <c r="D9" s="9">
        <v>13390.41</v>
      </c>
      <c r="E9" s="9">
        <v>17963.41</v>
      </c>
      <c r="F9" s="9">
        <v>5904.8</v>
      </c>
      <c r="G9" s="9">
        <v>15303.33</v>
      </c>
      <c r="H9" s="9">
        <v>21208.14</v>
      </c>
      <c r="I9" s="9">
        <v>7520.48</v>
      </c>
      <c r="J9" s="9">
        <v>9564.58</v>
      </c>
      <c r="K9" s="9">
        <v>17085.060000000001</v>
      </c>
      <c r="L9" s="9">
        <v>9329.18</v>
      </c>
      <c r="M9" s="9">
        <v>12096</v>
      </c>
      <c r="N9" s="9">
        <v>21425.18</v>
      </c>
      <c r="O9" s="5"/>
      <c r="P9" s="26">
        <f>N9*0.4</f>
        <v>8570.0720000000001</v>
      </c>
      <c r="Q9" s="25">
        <f>M9</f>
        <v>12096</v>
      </c>
      <c r="R9" s="25">
        <f>P9+Q9</f>
        <v>20666.072</v>
      </c>
      <c r="S9" s="5"/>
      <c r="T9" s="5"/>
      <c r="U9" s="5"/>
      <c r="V9" s="5"/>
    </row>
    <row r="10" spans="1:22" ht="13.9" customHeight="1" x14ac:dyDescent="0.2">
      <c r="A10" s="12"/>
      <c r="B10" s="15" t="s">
        <v>11</v>
      </c>
      <c r="C10" s="10">
        <v>4620.18</v>
      </c>
      <c r="D10" s="10">
        <v>13390.41</v>
      </c>
      <c r="E10" s="10">
        <v>18010.599999999999</v>
      </c>
      <c r="F10" s="10">
        <v>5965.74</v>
      </c>
      <c r="G10" s="10">
        <v>15303.33</v>
      </c>
      <c r="H10" s="10">
        <v>21269.07</v>
      </c>
      <c r="I10" s="10">
        <v>7598.09</v>
      </c>
      <c r="J10" s="10">
        <v>9564.58</v>
      </c>
      <c r="K10" s="10">
        <v>17162.669999999998</v>
      </c>
      <c r="L10" s="10">
        <v>9425.4599999999991</v>
      </c>
      <c r="M10" s="10">
        <v>12096</v>
      </c>
      <c r="N10" s="10">
        <v>21521.46</v>
      </c>
      <c r="O10" s="5"/>
      <c r="P10" s="26">
        <f t="shared" ref="P10:P71" si="0">N10*0.4</f>
        <v>8608.5840000000007</v>
      </c>
      <c r="Q10" s="25">
        <f t="shared" ref="Q10:Q71" si="1">M10</f>
        <v>12096</v>
      </c>
      <c r="R10" s="25">
        <f t="shared" ref="R10:R71" si="2">P10+Q10</f>
        <v>20704.584000000003</v>
      </c>
      <c r="S10" s="5"/>
      <c r="T10" s="5"/>
      <c r="U10" s="5"/>
      <c r="V10" s="5"/>
    </row>
    <row r="11" spans="1:22" ht="13.9" customHeight="1" x14ac:dyDescent="0.2">
      <c r="A11" s="11"/>
      <c r="B11" s="14" t="s">
        <v>12</v>
      </c>
      <c r="C11" s="9">
        <v>4756.7</v>
      </c>
      <c r="D11" s="9">
        <v>13905.57</v>
      </c>
      <c r="E11" s="9">
        <v>18662.27</v>
      </c>
      <c r="F11" s="9">
        <v>6142.01</v>
      </c>
      <c r="G11" s="9">
        <v>15892.08</v>
      </c>
      <c r="H11" s="9">
        <v>22034.09</v>
      </c>
      <c r="I11" s="9">
        <v>7822.59</v>
      </c>
      <c r="J11" s="9">
        <v>9932.5499999999993</v>
      </c>
      <c r="K11" s="9">
        <v>17755.14</v>
      </c>
      <c r="L11" s="9">
        <v>9703.9500000000007</v>
      </c>
      <c r="M11" s="9">
        <v>12600</v>
      </c>
      <c r="N11" s="9">
        <v>22303.95</v>
      </c>
      <c r="O11" s="5"/>
      <c r="P11" s="26">
        <f t="shared" si="0"/>
        <v>8921.58</v>
      </c>
      <c r="Q11" s="25">
        <f t="shared" si="1"/>
        <v>12600</v>
      </c>
      <c r="R11" s="25">
        <f t="shared" si="2"/>
        <v>21521.58</v>
      </c>
      <c r="S11" s="5"/>
      <c r="T11" s="5"/>
      <c r="U11" s="5"/>
      <c r="V11" s="5"/>
    </row>
    <row r="12" spans="1:22" ht="13.9" customHeight="1" x14ac:dyDescent="0.2">
      <c r="A12" s="12"/>
      <c r="B12" s="15" t="s">
        <v>13</v>
      </c>
      <c r="C12" s="10">
        <v>4824.5600000000004</v>
      </c>
      <c r="D12" s="10">
        <v>13905.57</v>
      </c>
      <c r="E12" s="10">
        <v>18730.13</v>
      </c>
      <c r="F12" s="10">
        <v>6229.63</v>
      </c>
      <c r="G12" s="10">
        <v>15892.08</v>
      </c>
      <c r="H12" s="10">
        <v>22121.72</v>
      </c>
      <c r="I12" s="10">
        <v>7934.19</v>
      </c>
      <c r="J12" s="10">
        <v>9932.5499999999993</v>
      </c>
      <c r="K12" s="10">
        <v>17866.740000000002</v>
      </c>
      <c r="L12" s="10">
        <v>9842.39</v>
      </c>
      <c r="M12" s="10">
        <v>12600</v>
      </c>
      <c r="N12" s="10">
        <v>22442.39</v>
      </c>
      <c r="O12" s="5"/>
      <c r="P12" s="26">
        <f t="shared" si="0"/>
        <v>8976.9560000000001</v>
      </c>
      <c r="Q12" s="25">
        <f t="shared" si="1"/>
        <v>12600</v>
      </c>
      <c r="R12" s="25">
        <f t="shared" si="2"/>
        <v>21576.955999999998</v>
      </c>
      <c r="S12" s="5"/>
      <c r="T12" s="5"/>
      <c r="U12" s="5"/>
      <c r="V12" s="5"/>
    </row>
    <row r="13" spans="1:22" ht="13.9" customHeight="1" x14ac:dyDescent="0.2">
      <c r="A13" s="11"/>
      <c r="B13" s="14" t="s">
        <v>14</v>
      </c>
      <c r="C13" s="9">
        <v>4879.6499999999996</v>
      </c>
      <c r="D13" s="9">
        <v>14420.72</v>
      </c>
      <c r="E13" s="9">
        <v>19300.38</v>
      </c>
      <c r="F13" s="9">
        <v>6300.77</v>
      </c>
      <c r="G13" s="9">
        <v>16480.830000000002</v>
      </c>
      <c r="H13" s="9">
        <v>22781.61</v>
      </c>
      <c r="I13" s="9">
        <v>8024.79</v>
      </c>
      <c r="J13" s="9">
        <v>10300.52</v>
      </c>
      <c r="K13" s="9">
        <v>18325.310000000001</v>
      </c>
      <c r="L13" s="9">
        <v>9954.7900000000009</v>
      </c>
      <c r="M13" s="9">
        <v>13062</v>
      </c>
      <c r="N13" s="9">
        <v>23016.79</v>
      </c>
      <c r="O13" s="5"/>
      <c r="P13" s="26">
        <f t="shared" si="0"/>
        <v>9206.7160000000003</v>
      </c>
      <c r="Q13" s="25">
        <f t="shared" si="1"/>
        <v>13062</v>
      </c>
      <c r="R13" s="25">
        <f t="shared" si="2"/>
        <v>22268.716</v>
      </c>
      <c r="S13" s="5"/>
      <c r="T13" s="5"/>
      <c r="U13" s="5"/>
      <c r="V13" s="5"/>
    </row>
    <row r="14" spans="1:22" ht="13.9" customHeight="1" x14ac:dyDescent="0.2">
      <c r="A14" s="12"/>
      <c r="B14" s="15" t="s">
        <v>15</v>
      </c>
      <c r="C14" s="10">
        <v>4962.37</v>
      </c>
      <c r="D14" s="10">
        <v>14420.72</v>
      </c>
      <c r="E14" s="10">
        <v>19383.099999999999</v>
      </c>
      <c r="F14" s="10">
        <v>6407.59</v>
      </c>
      <c r="G14" s="10">
        <v>16480.830000000002</v>
      </c>
      <c r="H14" s="10">
        <v>22888.42</v>
      </c>
      <c r="I14" s="10">
        <v>8160.83</v>
      </c>
      <c r="J14" s="10">
        <v>10300.52</v>
      </c>
      <c r="K14" s="10">
        <v>18461.349999999999</v>
      </c>
      <c r="L14" s="10">
        <v>10123.540000000001</v>
      </c>
      <c r="M14" s="10">
        <v>13062</v>
      </c>
      <c r="N14" s="10">
        <v>23185.54</v>
      </c>
      <c r="O14" s="5"/>
      <c r="P14" s="26">
        <f t="shared" si="0"/>
        <v>9274.2160000000003</v>
      </c>
      <c r="Q14" s="25">
        <f t="shared" si="1"/>
        <v>13062</v>
      </c>
      <c r="R14" s="25">
        <f t="shared" si="2"/>
        <v>22336.216</v>
      </c>
      <c r="S14" s="5"/>
      <c r="T14" s="5"/>
      <c r="U14" s="5"/>
      <c r="V14" s="5"/>
    </row>
    <row r="15" spans="1:22" ht="13.9" customHeight="1" x14ac:dyDescent="0.2">
      <c r="A15" s="11"/>
      <c r="B15" s="14" t="s">
        <v>16</v>
      </c>
      <c r="C15" s="9">
        <v>5042.8599999999997</v>
      </c>
      <c r="D15" s="9">
        <v>14420.72</v>
      </c>
      <c r="E15" s="9">
        <v>19463.59</v>
      </c>
      <c r="F15" s="9">
        <v>6511.51</v>
      </c>
      <c r="G15" s="9">
        <v>16480.830000000002</v>
      </c>
      <c r="H15" s="9">
        <v>22992.34</v>
      </c>
      <c r="I15" s="9">
        <v>8293.19</v>
      </c>
      <c r="J15" s="9">
        <v>10300.52</v>
      </c>
      <c r="K15" s="9">
        <v>18593.71</v>
      </c>
      <c r="L15" s="9">
        <v>10287.73</v>
      </c>
      <c r="M15" s="9">
        <v>13062</v>
      </c>
      <c r="N15" s="9">
        <v>23349.73</v>
      </c>
      <c r="O15" s="5"/>
      <c r="P15" s="26">
        <f t="shared" si="0"/>
        <v>9339.8919999999998</v>
      </c>
      <c r="Q15" s="25">
        <f t="shared" si="1"/>
        <v>13062</v>
      </c>
      <c r="R15" s="25">
        <f t="shared" si="2"/>
        <v>22401.892</v>
      </c>
      <c r="S15" s="5"/>
      <c r="T15" s="5"/>
      <c r="U15" s="5"/>
      <c r="V15" s="5"/>
    </row>
    <row r="16" spans="1:22" ht="13.9" customHeight="1" x14ac:dyDescent="0.2">
      <c r="A16" s="12"/>
      <c r="B16" s="15" t="s">
        <v>17</v>
      </c>
      <c r="C16" s="10">
        <v>5151.1899999999996</v>
      </c>
      <c r="D16" s="10">
        <v>14420.72</v>
      </c>
      <c r="E16" s="10">
        <v>19571.919999999998</v>
      </c>
      <c r="F16" s="10">
        <v>6651.39</v>
      </c>
      <c r="G16" s="10">
        <v>16480.830000000002</v>
      </c>
      <c r="H16" s="10">
        <v>23132.22</v>
      </c>
      <c r="I16" s="10">
        <v>8471.34</v>
      </c>
      <c r="J16" s="10">
        <v>10300.52</v>
      </c>
      <c r="K16" s="10">
        <v>18771.86</v>
      </c>
      <c r="L16" s="10">
        <v>10508.73</v>
      </c>
      <c r="M16" s="10">
        <v>13062</v>
      </c>
      <c r="N16" s="10">
        <v>23570.73</v>
      </c>
      <c r="O16" s="5"/>
      <c r="P16" s="26">
        <f t="shared" si="0"/>
        <v>9428.2919999999995</v>
      </c>
      <c r="Q16" s="25">
        <f t="shared" si="1"/>
        <v>13062</v>
      </c>
      <c r="R16" s="25">
        <f t="shared" si="2"/>
        <v>22490.292000000001</v>
      </c>
      <c r="S16" s="5"/>
      <c r="T16" s="5"/>
      <c r="U16" s="5"/>
      <c r="V16" s="5"/>
    </row>
    <row r="17" spans="1:22" ht="13.9" customHeight="1" x14ac:dyDescent="0.2">
      <c r="A17" s="11"/>
      <c r="B17" s="14" t="s">
        <v>18</v>
      </c>
      <c r="C17" s="9">
        <v>5348.08</v>
      </c>
      <c r="D17" s="9">
        <v>14420.72</v>
      </c>
      <c r="E17" s="9">
        <v>19768.810000000001</v>
      </c>
      <c r="F17" s="9">
        <v>6905.63</v>
      </c>
      <c r="G17" s="9">
        <v>16480.830000000002</v>
      </c>
      <c r="H17" s="9">
        <v>23386.46</v>
      </c>
      <c r="I17" s="9">
        <v>8795.15</v>
      </c>
      <c r="J17" s="9">
        <v>10300.52</v>
      </c>
      <c r="K17" s="9">
        <v>19095.669999999998</v>
      </c>
      <c r="L17" s="9">
        <v>10910.42</v>
      </c>
      <c r="M17" s="9">
        <v>13062</v>
      </c>
      <c r="N17" s="9">
        <v>23972.42</v>
      </c>
      <c r="O17" s="5"/>
      <c r="P17" s="26">
        <f t="shared" si="0"/>
        <v>9588.9679999999989</v>
      </c>
      <c r="Q17" s="25">
        <f t="shared" si="1"/>
        <v>13062</v>
      </c>
      <c r="R17" s="25">
        <f t="shared" si="2"/>
        <v>22650.968000000001</v>
      </c>
      <c r="S17" s="5"/>
      <c r="T17" s="5"/>
      <c r="U17" s="5"/>
      <c r="V17" s="5"/>
    </row>
    <row r="18" spans="1:22" ht="13.9" customHeight="1" x14ac:dyDescent="0.2">
      <c r="A18" s="12"/>
      <c r="B18" s="15" t="s">
        <v>19</v>
      </c>
      <c r="C18" s="10">
        <v>5653.41</v>
      </c>
      <c r="D18" s="10">
        <v>14420.72</v>
      </c>
      <c r="E18" s="10">
        <v>20074.14</v>
      </c>
      <c r="F18" s="10">
        <v>7299.88</v>
      </c>
      <c r="G18" s="10">
        <v>16480.830000000002</v>
      </c>
      <c r="H18" s="10">
        <v>23780.71</v>
      </c>
      <c r="I18" s="10">
        <v>9297.27</v>
      </c>
      <c r="J18" s="10">
        <v>10300.52</v>
      </c>
      <c r="K18" s="10">
        <v>19597.79</v>
      </c>
      <c r="L18" s="10">
        <v>11533.3</v>
      </c>
      <c r="M18" s="10">
        <v>13062</v>
      </c>
      <c r="N18" s="10">
        <v>24595.3</v>
      </c>
      <c r="O18" s="5"/>
      <c r="P18" s="26">
        <f t="shared" si="0"/>
        <v>9838.1200000000008</v>
      </c>
      <c r="Q18" s="25">
        <f t="shared" si="1"/>
        <v>13062</v>
      </c>
      <c r="R18" s="25">
        <f t="shared" si="2"/>
        <v>22900.120000000003</v>
      </c>
      <c r="S18" s="5"/>
      <c r="T18" s="5"/>
      <c r="U18" s="5"/>
      <c r="V18" s="5"/>
    </row>
    <row r="19" spans="1:22" ht="13.9" customHeight="1" x14ac:dyDescent="0.2">
      <c r="A19" s="11"/>
      <c r="B19" s="14" t="s">
        <v>20</v>
      </c>
      <c r="C19" s="9">
        <v>5864.55</v>
      </c>
      <c r="D19" s="9">
        <v>14420.72</v>
      </c>
      <c r="E19" s="9">
        <v>20285.28</v>
      </c>
      <c r="F19" s="9">
        <v>7572.51</v>
      </c>
      <c r="G19" s="9">
        <v>16480.830000000002</v>
      </c>
      <c r="H19" s="9">
        <v>24053.34</v>
      </c>
      <c r="I19" s="9">
        <v>9644.49</v>
      </c>
      <c r="J19" s="9">
        <v>10300.52</v>
      </c>
      <c r="K19" s="9">
        <v>19945.02</v>
      </c>
      <c r="L19" s="9">
        <v>11964.03</v>
      </c>
      <c r="M19" s="9">
        <v>13062</v>
      </c>
      <c r="N19" s="9">
        <v>25026.03</v>
      </c>
      <c r="O19" s="5"/>
      <c r="P19" s="26">
        <f t="shared" si="0"/>
        <v>10010.412</v>
      </c>
      <c r="Q19" s="25">
        <f t="shared" si="1"/>
        <v>13062</v>
      </c>
      <c r="R19" s="25">
        <f t="shared" si="2"/>
        <v>23072.412</v>
      </c>
      <c r="S19" s="5"/>
      <c r="T19" s="5"/>
      <c r="U19" s="5"/>
      <c r="V19" s="5"/>
    </row>
    <row r="20" spans="1:22" ht="13.9" customHeight="1" x14ac:dyDescent="0.2">
      <c r="A20" s="12"/>
      <c r="B20" s="15" t="s">
        <v>21</v>
      </c>
      <c r="C20" s="10">
        <v>6140.01</v>
      </c>
      <c r="D20" s="10">
        <v>15863.02</v>
      </c>
      <c r="E20" s="10">
        <v>22003.03</v>
      </c>
      <c r="F20" s="10">
        <v>7928.19</v>
      </c>
      <c r="G20" s="10">
        <v>18129.16</v>
      </c>
      <c r="H20" s="10">
        <v>26057.35</v>
      </c>
      <c r="I20" s="10">
        <v>10097.5</v>
      </c>
      <c r="J20" s="10">
        <v>11330.72</v>
      </c>
      <c r="K20" s="10">
        <v>21428.23</v>
      </c>
      <c r="L20" s="10">
        <v>12525.98</v>
      </c>
      <c r="M20" s="10">
        <v>14406</v>
      </c>
      <c r="N20" s="10">
        <v>26931.98</v>
      </c>
      <c r="O20" s="5"/>
      <c r="P20" s="26">
        <f t="shared" si="0"/>
        <v>10772.792000000001</v>
      </c>
      <c r="Q20" s="25">
        <f t="shared" si="1"/>
        <v>14406</v>
      </c>
      <c r="R20" s="25">
        <f t="shared" si="2"/>
        <v>25178.792000000001</v>
      </c>
      <c r="S20" s="5"/>
      <c r="T20" s="5"/>
      <c r="U20" s="5"/>
      <c r="V20" s="5"/>
    </row>
    <row r="21" spans="1:22" ht="13.9" customHeight="1" x14ac:dyDescent="0.2">
      <c r="A21" s="11">
        <v>2021</v>
      </c>
      <c r="B21" s="14" t="s">
        <v>10</v>
      </c>
      <c r="C21" s="9">
        <v>6395.01</v>
      </c>
      <c r="D21" s="9">
        <v>15863.02</v>
      </c>
      <c r="E21" s="9">
        <v>22258.03</v>
      </c>
      <c r="F21" s="9">
        <v>8257.4599999999991</v>
      </c>
      <c r="G21" s="9">
        <v>18129.16</v>
      </c>
      <c r="H21" s="9">
        <v>26386.62</v>
      </c>
      <c r="I21" s="9">
        <v>10516.86</v>
      </c>
      <c r="J21" s="9">
        <v>11330.72</v>
      </c>
      <c r="K21" s="9">
        <v>21847.59</v>
      </c>
      <c r="L21" s="9">
        <v>13046.21</v>
      </c>
      <c r="M21" s="9">
        <v>14406</v>
      </c>
      <c r="N21" s="9">
        <v>27452.21</v>
      </c>
      <c r="O21" s="5"/>
      <c r="P21" s="26">
        <f t="shared" si="0"/>
        <v>10980.884</v>
      </c>
      <c r="Q21" s="25">
        <f t="shared" si="1"/>
        <v>14406</v>
      </c>
      <c r="R21" s="25">
        <f t="shared" si="2"/>
        <v>25386.883999999998</v>
      </c>
      <c r="S21" s="5"/>
      <c r="T21" s="5"/>
      <c r="U21" s="5"/>
      <c r="V21" s="5"/>
    </row>
    <row r="22" spans="1:22" ht="13.9" customHeight="1" x14ac:dyDescent="0.2">
      <c r="A22" s="12"/>
      <c r="B22" s="15" t="s">
        <v>11</v>
      </c>
      <c r="C22" s="10">
        <v>6569.29</v>
      </c>
      <c r="D22" s="10">
        <v>17016.560000000001</v>
      </c>
      <c r="E22" s="10">
        <v>23585.85</v>
      </c>
      <c r="F22" s="10">
        <v>8482.49</v>
      </c>
      <c r="G22" s="10">
        <v>19447.5</v>
      </c>
      <c r="H22" s="10">
        <v>27929.99</v>
      </c>
      <c r="I22" s="10">
        <v>10803.47</v>
      </c>
      <c r="J22" s="10">
        <v>12154.68</v>
      </c>
      <c r="K22" s="10">
        <v>22958.16</v>
      </c>
      <c r="L22" s="10">
        <v>13401.75</v>
      </c>
      <c r="M22" s="10">
        <v>15414</v>
      </c>
      <c r="N22" s="10">
        <v>28815.75</v>
      </c>
      <c r="O22" s="5"/>
      <c r="P22" s="26">
        <f t="shared" si="0"/>
        <v>11526.300000000001</v>
      </c>
      <c r="Q22" s="25">
        <f t="shared" si="1"/>
        <v>15414</v>
      </c>
      <c r="R22" s="25">
        <f t="shared" si="2"/>
        <v>26940.300000000003</v>
      </c>
      <c r="S22" s="5"/>
      <c r="T22" s="5"/>
      <c r="U22" s="5"/>
      <c r="V22" s="5"/>
    </row>
    <row r="23" spans="1:22" ht="13.9" customHeight="1" x14ac:dyDescent="0.2">
      <c r="A23" s="11"/>
      <c r="B23" s="14" t="s">
        <v>12</v>
      </c>
      <c r="C23" s="9">
        <v>6895.07</v>
      </c>
      <c r="D23" s="9">
        <v>17016.560000000001</v>
      </c>
      <c r="E23" s="9">
        <v>23911.64</v>
      </c>
      <c r="F23" s="9">
        <v>8903.16</v>
      </c>
      <c r="G23" s="9">
        <v>19447.5</v>
      </c>
      <c r="H23" s="9">
        <v>28350.66</v>
      </c>
      <c r="I23" s="9">
        <v>11339.24</v>
      </c>
      <c r="J23" s="9">
        <v>12154.68</v>
      </c>
      <c r="K23" s="9">
        <v>23493.919999999998</v>
      </c>
      <c r="L23" s="9">
        <v>14066.37</v>
      </c>
      <c r="M23" s="9">
        <v>15414</v>
      </c>
      <c r="N23" s="9">
        <v>29480.37</v>
      </c>
      <c r="O23" s="5"/>
      <c r="P23" s="26">
        <f t="shared" si="0"/>
        <v>11792.148000000001</v>
      </c>
      <c r="Q23" s="25">
        <f t="shared" si="1"/>
        <v>15414</v>
      </c>
      <c r="R23" s="25">
        <f t="shared" si="2"/>
        <v>27206.148000000001</v>
      </c>
      <c r="S23" s="5"/>
      <c r="T23" s="5"/>
      <c r="U23" s="5"/>
      <c r="V23" s="5"/>
    </row>
    <row r="24" spans="1:22" ht="13.9" customHeight="1" x14ac:dyDescent="0.2">
      <c r="A24" s="12"/>
      <c r="B24" s="15" t="s">
        <v>13</v>
      </c>
      <c r="C24" s="10">
        <v>7131.11</v>
      </c>
      <c r="D24" s="10">
        <v>18458.849999999999</v>
      </c>
      <c r="E24" s="10">
        <v>25589.96</v>
      </c>
      <c r="F24" s="10">
        <v>9207.93</v>
      </c>
      <c r="G24" s="10">
        <v>21095.83</v>
      </c>
      <c r="H24" s="10">
        <v>30303.77</v>
      </c>
      <c r="I24" s="10">
        <v>11727.41</v>
      </c>
      <c r="J24" s="10">
        <v>13184.89</v>
      </c>
      <c r="K24" s="10">
        <v>24912.3</v>
      </c>
      <c r="L24" s="10">
        <v>14547.9</v>
      </c>
      <c r="M24" s="10">
        <v>16758</v>
      </c>
      <c r="N24" s="10">
        <v>31305.9</v>
      </c>
      <c r="O24" s="5"/>
      <c r="P24" s="26">
        <f t="shared" si="0"/>
        <v>12522.36</v>
      </c>
      <c r="Q24" s="25">
        <f t="shared" si="1"/>
        <v>16758</v>
      </c>
      <c r="R24" s="25">
        <f t="shared" si="2"/>
        <v>29280.36</v>
      </c>
      <c r="S24" s="5"/>
      <c r="T24" s="5"/>
      <c r="U24" s="5"/>
      <c r="V24" s="5"/>
    </row>
    <row r="25" spans="1:22" ht="13.9" customHeight="1" x14ac:dyDescent="0.2">
      <c r="A25" s="11"/>
      <c r="B25" s="14" t="s">
        <v>14</v>
      </c>
      <c r="C25" s="9">
        <v>7299.59</v>
      </c>
      <c r="D25" s="9">
        <v>18458.849999999999</v>
      </c>
      <c r="E25" s="9">
        <v>25758.45</v>
      </c>
      <c r="F25" s="9">
        <v>9425.48</v>
      </c>
      <c r="G25" s="9">
        <v>21095.83</v>
      </c>
      <c r="H25" s="9">
        <v>30521.32</v>
      </c>
      <c r="I25" s="9">
        <v>12004.49</v>
      </c>
      <c r="J25" s="9">
        <v>13184.89</v>
      </c>
      <c r="K25" s="9">
        <v>25189.38</v>
      </c>
      <c r="L25" s="9">
        <v>14891.61</v>
      </c>
      <c r="M25" s="9">
        <v>16758</v>
      </c>
      <c r="N25" s="9">
        <v>31649.61</v>
      </c>
      <c r="O25" s="5"/>
      <c r="P25" s="26">
        <f t="shared" si="0"/>
        <v>12659.844000000001</v>
      </c>
      <c r="Q25" s="25">
        <f t="shared" si="1"/>
        <v>16758</v>
      </c>
      <c r="R25" s="25">
        <f t="shared" si="2"/>
        <v>29417.844000000001</v>
      </c>
      <c r="S25" s="5"/>
      <c r="T25" s="5"/>
      <c r="U25" s="5"/>
      <c r="V25" s="5"/>
    </row>
    <row r="26" spans="1:22" ht="13.9" customHeight="1" x14ac:dyDescent="0.2">
      <c r="A26" s="12"/>
      <c r="B26" s="15" t="s">
        <v>15</v>
      </c>
      <c r="C26" s="10">
        <v>7531.04</v>
      </c>
      <c r="D26" s="10">
        <v>20858.54</v>
      </c>
      <c r="E26" s="10">
        <v>28389.58</v>
      </c>
      <c r="F26" s="10">
        <v>9724.33</v>
      </c>
      <c r="G26" s="10">
        <v>23838.33</v>
      </c>
      <c r="H26" s="10">
        <v>33562.67</v>
      </c>
      <c r="I26" s="10">
        <v>12385.1</v>
      </c>
      <c r="J26" s="10">
        <v>14898.95</v>
      </c>
      <c r="K26" s="10">
        <v>27284.06</v>
      </c>
      <c r="L26" s="10">
        <v>15363.77</v>
      </c>
      <c r="M26" s="10">
        <v>18942</v>
      </c>
      <c r="N26" s="10">
        <v>34305.769999999997</v>
      </c>
      <c r="O26" s="5"/>
      <c r="P26" s="26">
        <f t="shared" si="0"/>
        <v>13722.307999999999</v>
      </c>
      <c r="Q26" s="25">
        <f t="shared" si="1"/>
        <v>18942</v>
      </c>
      <c r="R26" s="25">
        <f t="shared" si="2"/>
        <v>32664.307999999997</v>
      </c>
      <c r="S26" s="5"/>
      <c r="T26" s="5"/>
      <c r="U26" s="5"/>
      <c r="V26" s="5"/>
    </row>
    <row r="27" spans="1:22" ht="13.9" customHeight="1" x14ac:dyDescent="0.2">
      <c r="A27" s="11"/>
      <c r="B27" s="14" t="s">
        <v>16</v>
      </c>
      <c r="C27" s="9">
        <v>7654.31</v>
      </c>
      <c r="D27" s="9">
        <v>20858.54</v>
      </c>
      <c r="E27" s="9">
        <v>28512.85</v>
      </c>
      <c r="F27" s="9">
        <v>9883.51</v>
      </c>
      <c r="G27" s="9">
        <v>23838.33</v>
      </c>
      <c r="H27" s="9">
        <v>33721.839999999997</v>
      </c>
      <c r="I27" s="9">
        <v>12587.83</v>
      </c>
      <c r="J27" s="9">
        <v>14898.95</v>
      </c>
      <c r="K27" s="9">
        <v>27486.79</v>
      </c>
      <c r="L27" s="9">
        <v>15615.26</v>
      </c>
      <c r="M27" s="9">
        <v>18942</v>
      </c>
      <c r="N27" s="9">
        <v>34557.26</v>
      </c>
      <c r="O27" s="5"/>
      <c r="P27" s="26">
        <f t="shared" si="0"/>
        <v>13822.904000000002</v>
      </c>
      <c r="Q27" s="25">
        <f t="shared" si="1"/>
        <v>18942</v>
      </c>
      <c r="R27" s="25">
        <f t="shared" si="2"/>
        <v>32764.904000000002</v>
      </c>
      <c r="S27" s="5"/>
      <c r="T27" s="5"/>
      <c r="U27" s="5"/>
      <c r="V27" s="5"/>
    </row>
    <row r="28" spans="1:22" ht="13.9" customHeight="1" x14ac:dyDescent="0.2">
      <c r="A28" s="12"/>
      <c r="B28" s="15" t="s">
        <v>17</v>
      </c>
      <c r="C28" s="10">
        <v>7742.93</v>
      </c>
      <c r="D28" s="10">
        <v>20858.54</v>
      </c>
      <c r="E28" s="10">
        <v>28601.47</v>
      </c>
      <c r="F28" s="10">
        <v>9997.93</v>
      </c>
      <c r="G28" s="10">
        <v>23838.33</v>
      </c>
      <c r="H28" s="10">
        <v>33836.269999999997</v>
      </c>
      <c r="I28" s="10">
        <v>12733.57</v>
      </c>
      <c r="J28" s="10">
        <v>14898.95</v>
      </c>
      <c r="K28" s="10">
        <v>27632.53</v>
      </c>
      <c r="L28" s="10">
        <v>15796.04</v>
      </c>
      <c r="M28" s="10">
        <v>18942</v>
      </c>
      <c r="N28" s="10">
        <v>34738.04</v>
      </c>
      <c r="O28" s="5"/>
      <c r="P28" s="26">
        <f t="shared" si="0"/>
        <v>13895.216</v>
      </c>
      <c r="Q28" s="25">
        <f t="shared" si="1"/>
        <v>18942</v>
      </c>
      <c r="R28" s="25">
        <f t="shared" si="2"/>
        <v>32837.216</v>
      </c>
      <c r="S28" s="5"/>
      <c r="T28" s="5"/>
      <c r="U28" s="5"/>
      <c r="V28" s="5"/>
    </row>
    <row r="29" spans="1:22" ht="13.9" customHeight="1" x14ac:dyDescent="0.2">
      <c r="A29" s="11"/>
      <c r="B29" s="14" t="s">
        <v>18</v>
      </c>
      <c r="C29" s="9">
        <v>7989.11</v>
      </c>
      <c r="D29" s="9">
        <v>23073.75</v>
      </c>
      <c r="E29" s="9">
        <v>31062.86</v>
      </c>
      <c r="F29" s="9">
        <v>10315.81</v>
      </c>
      <c r="G29" s="9">
        <v>26370</v>
      </c>
      <c r="H29" s="9">
        <v>36685.81</v>
      </c>
      <c r="I29" s="9">
        <v>13138.43</v>
      </c>
      <c r="J29" s="9">
        <v>16481.25</v>
      </c>
      <c r="K29" s="9">
        <v>29619.68</v>
      </c>
      <c r="L29" s="9">
        <v>16298.27</v>
      </c>
      <c r="M29" s="9">
        <v>20958</v>
      </c>
      <c r="N29" s="9">
        <v>37256.269999999997</v>
      </c>
      <c r="O29" s="5"/>
      <c r="P29" s="26">
        <f t="shared" si="0"/>
        <v>14902.508</v>
      </c>
      <c r="Q29" s="25">
        <f t="shared" si="1"/>
        <v>20958</v>
      </c>
      <c r="R29" s="25">
        <f t="shared" si="2"/>
        <v>35860.508000000002</v>
      </c>
      <c r="S29" s="5"/>
      <c r="T29" s="5"/>
      <c r="U29" s="5"/>
      <c r="V29" s="5"/>
    </row>
    <row r="30" spans="1:22" ht="13.9" customHeight="1" x14ac:dyDescent="0.2">
      <c r="A30" s="12"/>
      <c r="B30" s="15" t="s">
        <v>19</v>
      </c>
      <c r="C30" s="10">
        <v>8196.7099999999991</v>
      </c>
      <c r="D30" s="10">
        <v>23073.75</v>
      </c>
      <c r="E30" s="10">
        <v>31270.46</v>
      </c>
      <c r="F30" s="10">
        <v>10583.87</v>
      </c>
      <c r="G30" s="10">
        <v>26370</v>
      </c>
      <c r="H30" s="10">
        <v>36953.870000000003</v>
      </c>
      <c r="I30" s="10">
        <v>13479.83</v>
      </c>
      <c r="J30" s="10">
        <v>16481.25</v>
      </c>
      <c r="K30" s="10">
        <v>29961.08</v>
      </c>
      <c r="L30" s="10">
        <v>16721.79</v>
      </c>
      <c r="M30" s="10">
        <v>20958</v>
      </c>
      <c r="N30" s="10">
        <v>37679.79</v>
      </c>
      <c r="O30" s="5"/>
      <c r="P30" s="26">
        <f t="shared" si="0"/>
        <v>15071.916000000001</v>
      </c>
      <c r="Q30" s="25">
        <f t="shared" si="1"/>
        <v>20958</v>
      </c>
      <c r="R30" s="25">
        <f t="shared" si="2"/>
        <v>36029.915999999997</v>
      </c>
      <c r="S30" s="5"/>
      <c r="T30" s="5"/>
      <c r="U30" s="5"/>
      <c r="V30" s="5"/>
    </row>
    <row r="31" spans="1:22" ht="13.9" customHeight="1" x14ac:dyDescent="0.2">
      <c r="A31" s="11"/>
      <c r="B31" s="14" t="s">
        <v>20</v>
      </c>
      <c r="C31" s="9">
        <v>8372.56</v>
      </c>
      <c r="D31" s="9">
        <v>24181.35</v>
      </c>
      <c r="E31" s="9">
        <v>32553.919999999998</v>
      </c>
      <c r="F31" s="9">
        <v>10810.94</v>
      </c>
      <c r="G31" s="9">
        <v>27635.83</v>
      </c>
      <c r="H31" s="9">
        <v>38446.769999999997</v>
      </c>
      <c r="I31" s="9">
        <v>13769.03</v>
      </c>
      <c r="J31" s="9">
        <v>17272.39</v>
      </c>
      <c r="K31" s="9">
        <v>31041.43</v>
      </c>
      <c r="L31" s="9">
        <v>17080.54</v>
      </c>
      <c r="M31" s="9">
        <v>21966</v>
      </c>
      <c r="N31" s="9">
        <v>39046.54</v>
      </c>
      <c r="O31" s="5"/>
      <c r="P31" s="26">
        <f t="shared" si="0"/>
        <v>15618.616000000002</v>
      </c>
      <c r="Q31" s="25">
        <f t="shared" si="1"/>
        <v>21966</v>
      </c>
      <c r="R31" s="25">
        <f t="shared" si="2"/>
        <v>37584.616000000002</v>
      </c>
      <c r="S31" s="5"/>
      <c r="T31" s="5"/>
      <c r="U31" s="5"/>
      <c r="V31" s="5"/>
    </row>
    <row r="32" spans="1:22" ht="13.9" customHeight="1" x14ac:dyDescent="0.2">
      <c r="A32" s="12"/>
      <c r="B32" s="15" t="s">
        <v>21</v>
      </c>
      <c r="C32" s="10">
        <v>8624.9599999999991</v>
      </c>
      <c r="D32" s="10">
        <v>25473.43</v>
      </c>
      <c r="E32" s="10">
        <v>34098.400000000001</v>
      </c>
      <c r="F32" s="10">
        <v>11136.84</v>
      </c>
      <c r="G32" s="10">
        <v>29112.5</v>
      </c>
      <c r="H32" s="10">
        <v>40249.339999999997</v>
      </c>
      <c r="I32" s="10">
        <v>14184.11</v>
      </c>
      <c r="J32" s="10">
        <v>18195.310000000001</v>
      </c>
      <c r="K32" s="10">
        <v>32379.42</v>
      </c>
      <c r="L32" s="10">
        <v>17595.439999999999</v>
      </c>
      <c r="M32" s="10">
        <v>23142</v>
      </c>
      <c r="N32" s="10">
        <v>40737.440000000002</v>
      </c>
      <c r="O32" s="5"/>
      <c r="P32" s="26">
        <f t="shared" si="0"/>
        <v>16294.976000000002</v>
      </c>
      <c r="Q32" s="25">
        <f t="shared" si="1"/>
        <v>23142</v>
      </c>
      <c r="R32" s="25">
        <f t="shared" si="2"/>
        <v>39436.976000000002</v>
      </c>
      <c r="S32" s="5"/>
      <c r="T32" s="5"/>
      <c r="U32" s="5"/>
      <c r="V32" s="5"/>
    </row>
    <row r="33" spans="1:22" ht="13.9" customHeight="1" x14ac:dyDescent="0.2">
      <c r="A33" s="11">
        <v>2022</v>
      </c>
      <c r="B33" s="14" t="s">
        <v>10</v>
      </c>
      <c r="C33" s="9">
        <v>8905.68</v>
      </c>
      <c r="D33" s="9">
        <v>25473.43</v>
      </c>
      <c r="E33" s="9">
        <v>34379.120000000003</v>
      </c>
      <c r="F33" s="9">
        <v>11499.32</v>
      </c>
      <c r="G33" s="9">
        <v>29112.5</v>
      </c>
      <c r="H33" s="9">
        <v>40611.82</v>
      </c>
      <c r="I33" s="9">
        <v>14645.76</v>
      </c>
      <c r="J33" s="9">
        <v>18195.310000000001</v>
      </c>
      <c r="K33" s="9">
        <v>32841.07</v>
      </c>
      <c r="L33" s="9">
        <v>18168.12</v>
      </c>
      <c r="M33" s="9">
        <v>23142</v>
      </c>
      <c r="N33" s="9">
        <v>41310.120000000003</v>
      </c>
      <c r="O33" s="5"/>
      <c r="P33" s="26">
        <f t="shared" si="0"/>
        <v>16524.048000000003</v>
      </c>
      <c r="Q33" s="25">
        <f t="shared" si="1"/>
        <v>23142</v>
      </c>
      <c r="R33" s="25">
        <f t="shared" si="2"/>
        <v>39666.048000000003</v>
      </c>
      <c r="S33" s="5"/>
      <c r="T33" s="5"/>
      <c r="U33" s="5"/>
      <c r="V33" s="5"/>
    </row>
    <row r="34" spans="1:22" ht="13.9" customHeight="1" x14ac:dyDescent="0.2">
      <c r="A34" s="12"/>
      <c r="B34" s="15" t="s">
        <v>11</v>
      </c>
      <c r="C34" s="10">
        <v>9492.73</v>
      </c>
      <c r="D34" s="10">
        <v>25473.43</v>
      </c>
      <c r="E34" s="10">
        <v>34966.17</v>
      </c>
      <c r="F34" s="10">
        <v>12257.34</v>
      </c>
      <c r="G34" s="10">
        <v>29112.5</v>
      </c>
      <c r="H34" s="10">
        <v>41369.839999999997</v>
      </c>
      <c r="I34" s="10">
        <v>15611.19</v>
      </c>
      <c r="J34" s="10">
        <v>18195.310000000001</v>
      </c>
      <c r="K34" s="10">
        <v>33806.5</v>
      </c>
      <c r="L34" s="10">
        <v>19365.740000000002</v>
      </c>
      <c r="M34" s="10">
        <v>23142</v>
      </c>
      <c r="N34" s="10">
        <v>42507.74</v>
      </c>
      <c r="O34" s="5"/>
      <c r="P34" s="26">
        <f t="shared" si="0"/>
        <v>17003.096000000001</v>
      </c>
      <c r="Q34" s="25">
        <f t="shared" si="1"/>
        <v>23142</v>
      </c>
      <c r="R34" s="25">
        <f t="shared" si="2"/>
        <v>40145.096000000005</v>
      </c>
      <c r="S34" s="5"/>
      <c r="T34" s="5"/>
      <c r="U34" s="5"/>
      <c r="V34" s="5"/>
    </row>
    <row r="35" spans="1:22" ht="13.9" customHeight="1" x14ac:dyDescent="0.2">
      <c r="A35" s="11"/>
      <c r="B35" s="14" t="s">
        <v>12</v>
      </c>
      <c r="C35" s="9">
        <v>10159.1</v>
      </c>
      <c r="D35" s="9">
        <v>27688.639999999999</v>
      </c>
      <c r="E35" s="9">
        <v>37847.75</v>
      </c>
      <c r="F35" s="9">
        <v>13117.78</v>
      </c>
      <c r="G35" s="9">
        <v>31644.16</v>
      </c>
      <c r="H35" s="9">
        <v>44761.94</v>
      </c>
      <c r="I35" s="9">
        <v>16707.060000000001</v>
      </c>
      <c r="J35" s="9">
        <v>19777.599999999999</v>
      </c>
      <c r="K35" s="9">
        <v>36484.67</v>
      </c>
      <c r="L35" s="9">
        <v>20725.18</v>
      </c>
      <c r="M35" s="9">
        <v>25158</v>
      </c>
      <c r="N35" s="9">
        <v>45883.18</v>
      </c>
      <c r="O35" s="5"/>
      <c r="P35" s="26">
        <f t="shared" si="0"/>
        <v>18353.272000000001</v>
      </c>
      <c r="Q35" s="25">
        <f t="shared" si="1"/>
        <v>25158</v>
      </c>
      <c r="R35" s="25">
        <f t="shared" si="2"/>
        <v>43511.271999999997</v>
      </c>
      <c r="S35" s="5"/>
      <c r="T35" s="5"/>
      <c r="U35" s="5"/>
      <c r="V35" s="5"/>
    </row>
    <row r="36" spans="1:22" ht="13.9" customHeight="1" x14ac:dyDescent="0.2">
      <c r="A36" s="12"/>
      <c r="B36" s="15" t="s">
        <v>13</v>
      </c>
      <c r="C36" s="10">
        <v>10790.01</v>
      </c>
      <c r="D36" s="10">
        <v>28796.25</v>
      </c>
      <c r="E36" s="10">
        <v>39586.26</v>
      </c>
      <c r="F36" s="10">
        <v>13932.43</v>
      </c>
      <c r="G36" s="10">
        <v>32910</v>
      </c>
      <c r="H36" s="10">
        <v>46842.43</v>
      </c>
      <c r="I36" s="10">
        <v>17744.62</v>
      </c>
      <c r="J36" s="10">
        <v>20568.75</v>
      </c>
      <c r="K36" s="10">
        <v>38313.370000000003</v>
      </c>
      <c r="L36" s="10">
        <v>22012.27</v>
      </c>
      <c r="M36" s="10">
        <v>26166</v>
      </c>
      <c r="N36" s="10">
        <v>48178.27</v>
      </c>
      <c r="O36" s="5"/>
      <c r="P36" s="26">
        <f t="shared" si="0"/>
        <v>19271.308000000001</v>
      </c>
      <c r="Q36" s="25">
        <f t="shared" si="1"/>
        <v>26166</v>
      </c>
      <c r="R36" s="25">
        <f t="shared" si="2"/>
        <v>45437.308000000005</v>
      </c>
      <c r="S36" s="5"/>
      <c r="T36" s="5"/>
      <c r="U36" s="5"/>
      <c r="V36" s="5"/>
    </row>
    <row r="37" spans="1:22" ht="13.9" customHeight="1" x14ac:dyDescent="0.2">
      <c r="A37" s="11"/>
      <c r="B37" s="14" t="s">
        <v>14</v>
      </c>
      <c r="C37" s="9">
        <v>11290.25</v>
      </c>
      <c r="D37" s="9">
        <v>31387.7</v>
      </c>
      <c r="E37" s="9">
        <v>42677.96</v>
      </c>
      <c r="F37" s="9">
        <v>14578.36</v>
      </c>
      <c r="G37" s="9">
        <v>35871.660000000003</v>
      </c>
      <c r="H37" s="9">
        <v>50450.03</v>
      </c>
      <c r="I37" s="9">
        <v>18567.29</v>
      </c>
      <c r="J37" s="9">
        <v>22419.79</v>
      </c>
      <c r="K37" s="9">
        <v>40987.089999999997</v>
      </c>
      <c r="L37" s="9">
        <v>23032.799999999999</v>
      </c>
      <c r="M37" s="9">
        <v>28518</v>
      </c>
      <c r="N37" s="9">
        <v>51550.8</v>
      </c>
      <c r="O37" s="5"/>
      <c r="P37" s="26">
        <f t="shared" si="0"/>
        <v>20620.320000000003</v>
      </c>
      <c r="Q37" s="25">
        <f t="shared" si="1"/>
        <v>28518</v>
      </c>
      <c r="R37" s="25">
        <f t="shared" si="2"/>
        <v>49138.320000000007</v>
      </c>
      <c r="S37" s="5"/>
      <c r="T37" s="5"/>
      <c r="U37" s="5"/>
      <c r="V37" s="5"/>
    </row>
    <row r="38" spans="1:22" ht="13.9" customHeight="1" x14ac:dyDescent="0.2">
      <c r="A38" s="12" t="s">
        <v>22</v>
      </c>
      <c r="B38" s="15" t="s">
        <v>15</v>
      </c>
      <c r="C38" s="10">
        <v>11804.49</v>
      </c>
      <c r="D38" s="10">
        <v>36095.93</v>
      </c>
      <c r="E38" s="10">
        <v>47900.42</v>
      </c>
      <c r="F38" s="10">
        <v>15242.36</v>
      </c>
      <c r="G38" s="10">
        <v>41252.5</v>
      </c>
      <c r="H38" s="10">
        <v>56494.86</v>
      </c>
      <c r="I38" s="10">
        <v>19412.97</v>
      </c>
      <c r="J38" s="10">
        <v>25782.81</v>
      </c>
      <c r="K38" s="10">
        <v>45195.78</v>
      </c>
      <c r="L38" s="10">
        <v>24081.87</v>
      </c>
      <c r="M38" s="10">
        <v>32802</v>
      </c>
      <c r="N38" s="10">
        <v>56883.87</v>
      </c>
      <c r="O38" s="5"/>
      <c r="P38" s="26">
        <f t="shared" si="0"/>
        <v>22753.548000000003</v>
      </c>
      <c r="Q38" s="25">
        <f t="shared" si="1"/>
        <v>32802</v>
      </c>
      <c r="R38" s="25">
        <f t="shared" si="2"/>
        <v>55555.548000000003</v>
      </c>
      <c r="S38" s="5"/>
      <c r="T38" s="5"/>
      <c r="U38" s="5"/>
      <c r="V38" s="5"/>
    </row>
    <row r="39" spans="1:22" ht="13.9" customHeight="1" x14ac:dyDescent="0.2">
      <c r="A39" s="11" t="s">
        <v>22</v>
      </c>
      <c r="B39" s="14" t="s">
        <v>16</v>
      </c>
      <c r="C39" s="9">
        <v>12606.52</v>
      </c>
      <c r="D39" s="9">
        <v>36095.93</v>
      </c>
      <c r="E39" s="9">
        <v>48702.45</v>
      </c>
      <c r="F39" s="9">
        <v>16277.97</v>
      </c>
      <c r="G39" s="9">
        <v>41252.5</v>
      </c>
      <c r="H39" s="9">
        <v>57530.47</v>
      </c>
      <c r="I39" s="9">
        <v>20731.939999999999</v>
      </c>
      <c r="J39" s="9">
        <v>25782.81</v>
      </c>
      <c r="K39" s="9">
        <v>46514.75</v>
      </c>
      <c r="L39" s="9">
        <v>25718.05</v>
      </c>
      <c r="M39" s="9">
        <v>32802</v>
      </c>
      <c r="N39" s="9">
        <v>58520.05</v>
      </c>
      <c r="O39" s="5"/>
      <c r="P39" s="26">
        <f t="shared" si="0"/>
        <v>23408.020000000004</v>
      </c>
      <c r="Q39" s="25">
        <f t="shared" si="1"/>
        <v>32802</v>
      </c>
      <c r="R39" s="25">
        <f t="shared" si="2"/>
        <v>56210.020000000004</v>
      </c>
      <c r="S39" s="5"/>
      <c r="T39" s="5"/>
      <c r="U39" s="5"/>
      <c r="V39" s="5"/>
    </row>
    <row r="40" spans="1:22" ht="13.9" customHeight="1" x14ac:dyDescent="0.2">
      <c r="A40" s="12" t="s">
        <v>22</v>
      </c>
      <c r="B40" s="15" t="s">
        <v>17</v>
      </c>
      <c r="C40" s="10">
        <v>13564.7</v>
      </c>
      <c r="D40" s="10">
        <v>39344.730000000003</v>
      </c>
      <c r="E40" s="10">
        <v>52909.440000000002</v>
      </c>
      <c r="F40" s="10">
        <v>17515.2</v>
      </c>
      <c r="G40" s="10">
        <v>44965.41</v>
      </c>
      <c r="H40" s="10">
        <v>62480.62</v>
      </c>
      <c r="I40" s="10">
        <v>22307.71</v>
      </c>
      <c r="J40" s="10">
        <v>28103.38</v>
      </c>
      <c r="K40" s="10">
        <v>50411.09</v>
      </c>
      <c r="L40" s="10">
        <v>27672.799999999999</v>
      </c>
      <c r="M40" s="10">
        <v>35784</v>
      </c>
      <c r="N40" s="10">
        <v>63456.800000000003</v>
      </c>
      <c r="O40" s="5"/>
      <c r="P40" s="26">
        <f t="shared" si="0"/>
        <v>25382.720000000001</v>
      </c>
      <c r="Q40" s="25">
        <f t="shared" si="1"/>
        <v>35784</v>
      </c>
      <c r="R40" s="25">
        <f t="shared" si="2"/>
        <v>61166.720000000001</v>
      </c>
      <c r="S40" s="5"/>
      <c r="T40" s="5"/>
      <c r="U40" s="5"/>
      <c r="V40" s="5"/>
    </row>
    <row r="41" spans="1:22" ht="13.9" customHeight="1" x14ac:dyDescent="0.2">
      <c r="A41" s="11" t="s">
        <v>22</v>
      </c>
      <c r="B41" s="14" t="s">
        <v>18</v>
      </c>
      <c r="C41" s="9">
        <v>14522.63</v>
      </c>
      <c r="D41" s="9">
        <v>42593.54</v>
      </c>
      <c r="E41" s="9">
        <v>57116.17</v>
      </c>
      <c r="F41" s="9">
        <v>18752.12</v>
      </c>
      <c r="G41" s="9">
        <v>48678.33</v>
      </c>
      <c r="H41" s="9">
        <v>67430.45</v>
      </c>
      <c r="I41" s="9">
        <v>23883.07</v>
      </c>
      <c r="J41" s="9">
        <v>30423.95</v>
      </c>
      <c r="K41" s="9">
        <v>54307.03</v>
      </c>
      <c r="L41" s="9">
        <v>29627.040000000001</v>
      </c>
      <c r="M41" s="9">
        <v>38724</v>
      </c>
      <c r="N41" s="9">
        <v>68351.039999999994</v>
      </c>
      <c r="O41" s="5"/>
      <c r="P41" s="26">
        <f t="shared" si="0"/>
        <v>27340.415999999997</v>
      </c>
      <c r="Q41" s="25">
        <f t="shared" si="1"/>
        <v>38724</v>
      </c>
      <c r="R41" s="25">
        <f t="shared" si="2"/>
        <v>66064.415999999997</v>
      </c>
      <c r="S41" s="5"/>
      <c r="T41" s="5"/>
      <c r="U41" s="5"/>
      <c r="V41" s="5"/>
    </row>
    <row r="42" spans="1:22" ht="13.9" customHeight="1" x14ac:dyDescent="0.2">
      <c r="A42" s="12" t="s">
        <v>22</v>
      </c>
      <c r="B42" s="15" t="s">
        <v>19</v>
      </c>
      <c r="C42" s="10">
        <v>15827.89</v>
      </c>
      <c r="D42" s="10">
        <v>45841.97</v>
      </c>
      <c r="E42" s="10">
        <v>61669.87</v>
      </c>
      <c r="F42" s="10">
        <v>20437.52</v>
      </c>
      <c r="G42" s="10">
        <v>52390.83</v>
      </c>
      <c r="H42" s="10">
        <v>72828.350000000006</v>
      </c>
      <c r="I42" s="10">
        <v>26029.63</v>
      </c>
      <c r="J42" s="10">
        <v>32744.27</v>
      </c>
      <c r="K42" s="10">
        <v>58773.9</v>
      </c>
      <c r="L42" s="10">
        <v>32289.86</v>
      </c>
      <c r="M42" s="10">
        <v>41664</v>
      </c>
      <c r="N42" s="10">
        <v>73953.86</v>
      </c>
      <c r="O42" s="5"/>
      <c r="P42" s="26">
        <f t="shared" si="0"/>
        <v>29581.544000000002</v>
      </c>
      <c r="Q42" s="25">
        <f t="shared" si="1"/>
        <v>41664</v>
      </c>
      <c r="R42" s="25">
        <f t="shared" si="2"/>
        <v>71245.543999999994</v>
      </c>
      <c r="S42" s="5"/>
      <c r="T42" s="5"/>
      <c r="U42" s="5"/>
      <c r="V42" s="5"/>
    </row>
    <row r="43" spans="1:22" ht="13.9" customHeight="1" x14ac:dyDescent="0.2">
      <c r="A43" s="11" t="s">
        <v>22</v>
      </c>
      <c r="B43" s="14" t="s">
        <v>20</v>
      </c>
      <c r="C43" s="9">
        <v>16531.310000000001</v>
      </c>
      <c r="D43" s="9">
        <v>49090.78</v>
      </c>
      <c r="E43" s="9">
        <v>65622.09</v>
      </c>
      <c r="F43" s="9">
        <v>21345.79</v>
      </c>
      <c r="G43" s="9">
        <v>56103.75</v>
      </c>
      <c r="H43" s="9">
        <v>77449.539999999994</v>
      </c>
      <c r="I43" s="9">
        <v>27186.42</v>
      </c>
      <c r="J43" s="9">
        <v>35064.839999999997</v>
      </c>
      <c r="K43" s="9">
        <v>62251.27</v>
      </c>
      <c r="L43" s="9">
        <v>33724.86</v>
      </c>
      <c r="M43" s="9">
        <v>44646</v>
      </c>
      <c r="N43" s="9">
        <v>78370.86</v>
      </c>
      <c r="O43" s="5"/>
      <c r="P43" s="26">
        <f t="shared" si="0"/>
        <v>31348.344000000001</v>
      </c>
      <c r="Q43" s="25">
        <f t="shared" si="1"/>
        <v>44646</v>
      </c>
      <c r="R43" s="25">
        <f t="shared" si="2"/>
        <v>75994.343999999997</v>
      </c>
      <c r="S43" s="5"/>
      <c r="T43" s="5"/>
      <c r="U43" s="5"/>
      <c r="V43" s="5"/>
    </row>
    <row r="44" spans="1:22" ht="13.9" customHeight="1" x14ac:dyDescent="0.2">
      <c r="A44" s="12" t="s">
        <v>22</v>
      </c>
      <c r="B44" s="15" t="s">
        <v>21</v>
      </c>
      <c r="C44" s="10">
        <v>17275.189999999999</v>
      </c>
      <c r="D44" s="10">
        <v>53018.07</v>
      </c>
      <c r="E44" s="10">
        <v>70293.259999999995</v>
      </c>
      <c r="F44" s="10">
        <v>22306.32</v>
      </c>
      <c r="G44" s="10">
        <v>60592.08</v>
      </c>
      <c r="H44" s="10">
        <v>82898.399999999994</v>
      </c>
      <c r="I44" s="10">
        <v>28409.77</v>
      </c>
      <c r="J44" s="10">
        <v>37870.050000000003</v>
      </c>
      <c r="K44" s="10">
        <v>66279.820000000007</v>
      </c>
      <c r="L44" s="10">
        <v>35242.43</v>
      </c>
      <c r="M44" s="10">
        <v>48258</v>
      </c>
      <c r="N44" s="10">
        <v>83500.429999999993</v>
      </c>
      <c r="O44" s="5"/>
      <c r="P44" s="26">
        <f t="shared" si="0"/>
        <v>33400.171999999999</v>
      </c>
      <c r="Q44" s="25">
        <f t="shared" si="1"/>
        <v>48258</v>
      </c>
      <c r="R44" s="25">
        <f t="shared" si="2"/>
        <v>81658.171999999991</v>
      </c>
      <c r="S44" s="5"/>
      <c r="T44" s="5"/>
      <c r="U44" s="5"/>
      <c r="V44" s="5"/>
    </row>
    <row r="45" spans="1:22" ht="13.9" customHeight="1" x14ac:dyDescent="0.2">
      <c r="A45" s="11">
        <v>2023</v>
      </c>
      <c r="B45" s="14" t="s">
        <v>10</v>
      </c>
      <c r="C45" s="9">
        <v>18523.79</v>
      </c>
      <c r="D45" s="9">
        <v>56461.19</v>
      </c>
      <c r="E45" s="9">
        <v>74984.990000000005</v>
      </c>
      <c r="F45" s="9">
        <v>23918.560000000001</v>
      </c>
      <c r="G45" s="9">
        <v>64527.08</v>
      </c>
      <c r="H45" s="9">
        <v>88445.64</v>
      </c>
      <c r="I45" s="9">
        <v>30463.15</v>
      </c>
      <c r="J45" s="9">
        <v>40329.42</v>
      </c>
      <c r="K45" s="9">
        <v>70792.58</v>
      </c>
      <c r="L45" s="9">
        <v>37789.660000000003</v>
      </c>
      <c r="M45" s="9">
        <v>51366</v>
      </c>
      <c r="N45" s="9">
        <v>89155.66</v>
      </c>
      <c r="O45" s="5"/>
      <c r="P45" s="26">
        <f t="shared" si="0"/>
        <v>35662.264000000003</v>
      </c>
      <c r="Q45" s="25">
        <f t="shared" si="1"/>
        <v>51366</v>
      </c>
      <c r="R45" s="25">
        <f t="shared" si="2"/>
        <v>87028.263999999996</v>
      </c>
      <c r="S45" s="5"/>
      <c r="T45" s="5"/>
      <c r="U45" s="5"/>
      <c r="V45" s="5"/>
    </row>
    <row r="46" spans="1:22" ht="13.9" customHeight="1" x14ac:dyDescent="0.2">
      <c r="A46" s="12" t="s">
        <v>22</v>
      </c>
      <c r="B46" s="15" t="s">
        <v>11</v>
      </c>
      <c r="C46" s="10">
        <v>20055.66</v>
      </c>
      <c r="D46" s="10">
        <v>58909.01</v>
      </c>
      <c r="E46" s="10">
        <v>78964.67</v>
      </c>
      <c r="F46" s="10">
        <v>25896.560000000001</v>
      </c>
      <c r="G46" s="10">
        <v>67324.58</v>
      </c>
      <c r="H46" s="10">
        <v>93221.14</v>
      </c>
      <c r="I46" s="10">
        <v>32982.370000000003</v>
      </c>
      <c r="J46" s="10">
        <v>42077.86</v>
      </c>
      <c r="K46" s="10">
        <v>75060.240000000005</v>
      </c>
      <c r="L46" s="10">
        <v>40914.76</v>
      </c>
      <c r="M46" s="10">
        <v>53592</v>
      </c>
      <c r="N46" s="10">
        <v>94506.76</v>
      </c>
      <c r="O46" s="5"/>
      <c r="P46" s="26">
        <f t="shared" si="0"/>
        <v>37802.703999999998</v>
      </c>
      <c r="Q46" s="25">
        <f t="shared" si="1"/>
        <v>53592</v>
      </c>
      <c r="R46" s="25">
        <f t="shared" si="2"/>
        <v>91394.703999999998</v>
      </c>
      <c r="S46" s="5"/>
      <c r="T46" s="5"/>
      <c r="U46" s="5"/>
      <c r="V46" s="5"/>
    </row>
    <row r="47" spans="1:22" ht="13.9" customHeight="1" x14ac:dyDescent="0.2">
      <c r="A47" s="11" t="s">
        <v>22</v>
      </c>
      <c r="B47" s="14" t="s">
        <v>12</v>
      </c>
      <c r="C47" s="9">
        <v>21660.13</v>
      </c>
      <c r="D47" s="9">
        <v>60872.65</v>
      </c>
      <c r="E47" s="9">
        <v>82532.789999999994</v>
      </c>
      <c r="F47" s="9">
        <v>27968.3</v>
      </c>
      <c r="G47" s="9">
        <v>69568.75</v>
      </c>
      <c r="H47" s="9">
        <v>97537.05</v>
      </c>
      <c r="I47" s="9">
        <v>35620.99</v>
      </c>
      <c r="J47" s="9">
        <v>43480.46</v>
      </c>
      <c r="K47" s="9">
        <v>79101.460000000006</v>
      </c>
      <c r="L47" s="9">
        <v>44187.97</v>
      </c>
      <c r="M47" s="9">
        <v>55398</v>
      </c>
      <c r="N47" s="9">
        <v>99585.97</v>
      </c>
      <c r="O47" s="5"/>
      <c r="P47" s="26">
        <f t="shared" si="0"/>
        <v>39834.388000000006</v>
      </c>
      <c r="Q47" s="25">
        <f t="shared" si="1"/>
        <v>55398</v>
      </c>
      <c r="R47" s="25">
        <f t="shared" si="2"/>
        <v>95232.388000000006</v>
      </c>
      <c r="S47" s="5"/>
      <c r="T47" s="5"/>
      <c r="U47" s="5"/>
      <c r="V47" s="5"/>
    </row>
    <row r="48" spans="1:22" ht="13.9" customHeight="1" x14ac:dyDescent="0.2">
      <c r="A48" s="12" t="s">
        <v>22</v>
      </c>
      <c r="B48" s="15" t="s">
        <v>13</v>
      </c>
      <c r="C48" s="10">
        <v>23034.38</v>
      </c>
      <c r="D48" s="10">
        <v>69395.149999999994</v>
      </c>
      <c r="E48" s="10">
        <v>92429.53</v>
      </c>
      <c r="F48" s="10">
        <v>29742.78</v>
      </c>
      <c r="G48" s="10">
        <v>79308.75</v>
      </c>
      <c r="H48" s="10">
        <v>109051.53</v>
      </c>
      <c r="I48" s="10">
        <v>37880.99</v>
      </c>
      <c r="J48" s="10">
        <v>49567.96</v>
      </c>
      <c r="K48" s="10">
        <v>87448.960000000006</v>
      </c>
      <c r="L48" s="10">
        <v>46991.519999999997</v>
      </c>
      <c r="M48" s="10">
        <v>63168</v>
      </c>
      <c r="N48" s="10">
        <v>110159.52</v>
      </c>
      <c r="O48" s="5"/>
      <c r="P48" s="26">
        <f t="shared" si="0"/>
        <v>44063.808000000005</v>
      </c>
      <c r="Q48" s="25">
        <f t="shared" si="1"/>
        <v>63168</v>
      </c>
      <c r="R48" s="25">
        <f t="shared" si="2"/>
        <v>107231.808</v>
      </c>
      <c r="S48" s="5"/>
      <c r="T48" s="5"/>
      <c r="U48" s="5"/>
      <c r="V48" s="5"/>
    </row>
    <row r="49" spans="1:22" ht="13.9" customHeight="1" x14ac:dyDescent="0.2">
      <c r="A49" s="11" t="s">
        <v>22</v>
      </c>
      <c r="B49" s="14" t="s">
        <v>14</v>
      </c>
      <c r="C49" s="9">
        <v>24683.01</v>
      </c>
      <c r="D49" s="9">
        <v>73656.039999999994</v>
      </c>
      <c r="E49" s="9">
        <v>98339.06</v>
      </c>
      <c r="F49" s="9">
        <v>31871.55</v>
      </c>
      <c r="G49" s="9">
        <v>84178.33</v>
      </c>
      <c r="H49" s="9">
        <v>116049.89</v>
      </c>
      <c r="I49" s="9">
        <v>40592.239999999998</v>
      </c>
      <c r="J49" s="9">
        <v>52611.45</v>
      </c>
      <c r="K49" s="9">
        <v>93203.7</v>
      </c>
      <c r="L49" s="9">
        <v>50354.84</v>
      </c>
      <c r="M49" s="9">
        <v>67032</v>
      </c>
      <c r="N49" s="9">
        <v>117386.84</v>
      </c>
      <c r="O49" s="5"/>
      <c r="P49" s="26">
        <f t="shared" si="0"/>
        <v>46954.736000000004</v>
      </c>
      <c r="Q49" s="25">
        <f t="shared" si="1"/>
        <v>67032</v>
      </c>
      <c r="R49" s="25">
        <f t="shared" si="2"/>
        <v>113986.736</v>
      </c>
      <c r="S49" s="5"/>
      <c r="T49" s="5"/>
      <c r="U49" s="5"/>
      <c r="V49" s="5"/>
    </row>
    <row r="50" spans="1:22" s="3" customFormat="1" ht="13.9" customHeight="1" x14ac:dyDescent="0.2">
      <c r="A50" s="12"/>
      <c r="B50" s="15" t="s">
        <v>15</v>
      </c>
      <c r="C50" s="10">
        <v>26326.66</v>
      </c>
      <c r="D50" s="10">
        <v>77308.429999999993</v>
      </c>
      <c r="E50" s="10">
        <v>103635.1</v>
      </c>
      <c r="F50" s="10">
        <v>33993.879999999997</v>
      </c>
      <c r="G50" s="10">
        <v>88352.5</v>
      </c>
      <c r="H50" s="10">
        <v>122346.38</v>
      </c>
      <c r="I50" s="10">
        <v>43295.29</v>
      </c>
      <c r="J50" s="10">
        <v>55220.31</v>
      </c>
      <c r="K50" s="10">
        <v>98515.6</v>
      </c>
      <c r="L50" s="10">
        <v>53707.97</v>
      </c>
      <c r="M50" s="10">
        <v>70392</v>
      </c>
      <c r="N50" s="10">
        <v>124099.97</v>
      </c>
      <c r="O50" s="7"/>
      <c r="P50" s="26">
        <f t="shared" si="0"/>
        <v>49639.988000000005</v>
      </c>
      <c r="Q50" s="25">
        <f t="shared" si="1"/>
        <v>70392</v>
      </c>
      <c r="R50" s="25">
        <f t="shared" si="2"/>
        <v>120031.98800000001</v>
      </c>
      <c r="S50" s="7"/>
      <c r="T50" s="7"/>
      <c r="U50" s="7"/>
      <c r="V50" s="7"/>
    </row>
    <row r="51" spans="1:22" ht="13.9" customHeight="1" x14ac:dyDescent="0.2">
      <c r="A51" s="11"/>
      <c r="B51" s="14" t="s">
        <v>16</v>
      </c>
      <c r="C51" s="9">
        <v>28199.58</v>
      </c>
      <c r="D51" s="9">
        <v>92770.41</v>
      </c>
      <c r="E51" s="9">
        <v>120969.99</v>
      </c>
      <c r="F51" s="9">
        <v>36412.26</v>
      </c>
      <c r="G51" s="9">
        <v>106023.33</v>
      </c>
      <c r="H51" s="9">
        <v>142435.59</v>
      </c>
      <c r="I51" s="9">
        <v>46375.38</v>
      </c>
      <c r="J51" s="9">
        <v>66264.58</v>
      </c>
      <c r="K51" s="9">
        <v>112639.96</v>
      </c>
      <c r="L51" s="9">
        <v>57528.83</v>
      </c>
      <c r="M51" s="9">
        <v>84504</v>
      </c>
      <c r="N51" s="9">
        <v>142032.82999999999</v>
      </c>
      <c r="O51" s="5"/>
      <c r="P51" s="26">
        <f t="shared" si="0"/>
        <v>56813.131999999998</v>
      </c>
      <c r="Q51" s="25">
        <f t="shared" si="1"/>
        <v>84504</v>
      </c>
      <c r="R51" s="25">
        <f t="shared" si="2"/>
        <v>141317.13199999998</v>
      </c>
      <c r="S51" s="5"/>
      <c r="T51" s="5"/>
      <c r="U51" s="5"/>
      <c r="V51" s="5"/>
    </row>
    <row r="52" spans="1:22" ht="13.9" customHeight="1" x14ac:dyDescent="0.2">
      <c r="A52" s="13"/>
      <c r="B52" s="15" t="s">
        <v>17</v>
      </c>
      <c r="C52" s="10">
        <v>32246.09</v>
      </c>
      <c r="D52" s="10">
        <v>98954.84</v>
      </c>
      <c r="E52" s="10">
        <v>131200.93</v>
      </c>
      <c r="F52" s="10">
        <v>41637.26</v>
      </c>
      <c r="G52" s="10">
        <v>113091.25</v>
      </c>
      <c r="H52" s="10">
        <v>154728.51</v>
      </c>
      <c r="I52" s="10">
        <v>53030.04</v>
      </c>
      <c r="J52" s="10">
        <v>70682.03</v>
      </c>
      <c r="K52" s="10">
        <v>123712.07</v>
      </c>
      <c r="L52" s="10">
        <v>65783.97</v>
      </c>
      <c r="M52" s="10">
        <v>90132</v>
      </c>
      <c r="N52" s="10">
        <v>155915.97</v>
      </c>
      <c r="O52" s="5"/>
      <c r="P52" s="26">
        <f t="shared" si="0"/>
        <v>62366.388000000006</v>
      </c>
      <c r="Q52" s="25">
        <f t="shared" si="1"/>
        <v>90132</v>
      </c>
      <c r="R52" s="25">
        <f t="shared" si="2"/>
        <v>152498.38800000001</v>
      </c>
      <c r="S52" s="5"/>
      <c r="T52" s="5"/>
      <c r="U52" s="5"/>
      <c r="V52" s="5"/>
    </row>
    <row r="53" spans="1:22" ht="13.9" customHeight="1" x14ac:dyDescent="0.2">
      <c r="A53" s="11"/>
      <c r="B53" s="14" t="s">
        <v>18</v>
      </c>
      <c r="C53" s="9">
        <v>36180.49</v>
      </c>
      <c r="D53" s="9">
        <v>105139.63</v>
      </c>
      <c r="E53" s="9">
        <v>141320.12</v>
      </c>
      <c r="F53" s="9">
        <v>46717.48</v>
      </c>
      <c r="G53" s="9">
        <v>120159.58</v>
      </c>
      <c r="H53" s="9">
        <v>166877.06</v>
      </c>
      <c r="I53" s="9">
        <v>59500.31</v>
      </c>
      <c r="J53" s="9">
        <v>75099.73</v>
      </c>
      <c r="K53" s="9">
        <v>134600.04999999999</v>
      </c>
      <c r="L53" s="9">
        <v>73810.37</v>
      </c>
      <c r="M53" s="9">
        <v>95760</v>
      </c>
      <c r="N53" s="9">
        <v>169570.37</v>
      </c>
      <c r="O53" s="5"/>
      <c r="P53" s="26">
        <f t="shared" si="0"/>
        <v>67828.148000000001</v>
      </c>
      <c r="Q53" s="25">
        <f t="shared" si="1"/>
        <v>95760</v>
      </c>
      <c r="R53" s="25">
        <f t="shared" si="2"/>
        <v>163588.14799999999</v>
      </c>
      <c r="S53" s="5"/>
      <c r="T53" s="5"/>
      <c r="U53" s="5"/>
      <c r="V53" s="5"/>
    </row>
    <row r="54" spans="1:22" ht="13.9" customHeight="1" x14ac:dyDescent="0.2">
      <c r="A54" s="5"/>
      <c r="B54" s="15" t="s">
        <v>19</v>
      </c>
      <c r="C54" s="10">
        <v>39111.129999999997</v>
      </c>
      <c r="D54" s="10">
        <v>117756.4</v>
      </c>
      <c r="E54" s="10">
        <v>156867.54</v>
      </c>
      <c r="F54" s="10">
        <v>50501.63</v>
      </c>
      <c r="G54" s="10">
        <v>134578.75</v>
      </c>
      <c r="H54" s="10">
        <v>185080.38</v>
      </c>
      <c r="I54" s="10">
        <v>64319.88</v>
      </c>
      <c r="J54" s="10">
        <v>84111.71</v>
      </c>
      <c r="K54" s="10">
        <v>148431.6</v>
      </c>
      <c r="L54" s="10">
        <v>79789.06</v>
      </c>
      <c r="M54" s="10">
        <v>107268</v>
      </c>
      <c r="N54" s="10">
        <v>187057.06</v>
      </c>
      <c r="O54" s="5"/>
      <c r="P54" s="26">
        <f t="shared" si="0"/>
        <v>74822.824000000008</v>
      </c>
      <c r="Q54" s="25">
        <f t="shared" si="1"/>
        <v>107268</v>
      </c>
      <c r="R54" s="25">
        <f t="shared" si="2"/>
        <v>182090.82400000002</v>
      </c>
      <c r="S54" s="5"/>
      <c r="T54" s="5"/>
      <c r="U54" s="5"/>
      <c r="V54" s="5"/>
    </row>
    <row r="55" spans="1:22" ht="13.9" customHeight="1" x14ac:dyDescent="0.2">
      <c r="A55" s="11"/>
      <c r="B55" s="14" t="s">
        <v>20</v>
      </c>
      <c r="C55" s="9">
        <v>44226.44</v>
      </c>
      <c r="D55" s="9">
        <v>130373.17</v>
      </c>
      <c r="E55" s="9">
        <v>174599.62</v>
      </c>
      <c r="F55" s="9">
        <v>57106.69</v>
      </c>
      <c r="G55" s="9">
        <v>148997.91</v>
      </c>
      <c r="H55" s="9">
        <v>206104.61</v>
      </c>
      <c r="I55" s="9">
        <v>72732.22</v>
      </c>
      <c r="J55" s="9">
        <v>93123.69</v>
      </c>
      <c r="K55" s="9">
        <v>165855.92000000001</v>
      </c>
      <c r="L55" s="9">
        <v>90224.6</v>
      </c>
      <c r="M55" s="9">
        <v>118776</v>
      </c>
      <c r="N55" s="9">
        <v>209000.6</v>
      </c>
      <c r="O55" s="5"/>
      <c r="P55" s="26">
        <f t="shared" si="0"/>
        <v>83600.240000000005</v>
      </c>
      <c r="Q55" s="25">
        <f t="shared" si="1"/>
        <v>118776</v>
      </c>
      <c r="R55" s="25">
        <f t="shared" si="2"/>
        <v>202376.24</v>
      </c>
      <c r="S55" s="5"/>
      <c r="T55" s="5"/>
      <c r="U55" s="5"/>
      <c r="V55" s="5"/>
    </row>
    <row r="56" spans="1:22" ht="13.9" customHeight="1" x14ac:dyDescent="0.2">
      <c r="A56" s="13"/>
      <c r="B56" s="15" t="s">
        <v>21</v>
      </c>
      <c r="C56" s="10">
        <v>56158.28</v>
      </c>
      <c r="D56" s="10">
        <v>140887.39000000001</v>
      </c>
      <c r="E56" s="10">
        <v>197045.67</v>
      </c>
      <c r="F56" s="10">
        <v>72513.490000000005</v>
      </c>
      <c r="G56" s="10">
        <v>161014.16</v>
      </c>
      <c r="H56" s="10">
        <v>233527.65</v>
      </c>
      <c r="I56" s="10">
        <v>92354.62</v>
      </c>
      <c r="J56" s="10">
        <v>100633.85</v>
      </c>
      <c r="K56" s="10">
        <v>192988.47</v>
      </c>
      <c r="L56" s="10">
        <v>114566.26</v>
      </c>
      <c r="M56" s="10">
        <v>128352</v>
      </c>
      <c r="N56" s="10">
        <v>242918.26</v>
      </c>
      <c r="O56" s="5"/>
      <c r="P56" s="26">
        <f t="shared" si="0"/>
        <v>97167.304000000004</v>
      </c>
      <c r="Q56" s="25">
        <f t="shared" si="1"/>
        <v>128352</v>
      </c>
      <c r="R56" s="25">
        <f t="shared" si="2"/>
        <v>225519.304</v>
      </c>
      <c r="S56" s="5"/>
      <c r="T56" s="5"/>
      <c r="U56" s="5"/>
      <c r="V56" s="5"/>
    </row>
    <row r="57" spans="1:22" ht="13.9" customHeight="1" x14ac:dyDescent="0.2">
      <c r="A57" s="11">
        <v>2024</v>
      </c>
      <c r="B57" s="14" t="s">
        <v>10</v>
      </c>
      <c r="C57" s="9">
        <v>67601.33</v>
      </c>
      <c r="D57" s="9">
        <v>140887.39000000001</v>
      </c>
      <c r="E57" s="9">
        <v>208488.72</v>
      </c>
      <c r="F57" s="9">
        <v>87289.15</v>
      </c>
      <c r="G57" s="9">
        <v>161014.16</v>
      </c>
      <c r="H57" s="9">
        <v>248303.31</v>
      </c>
      <c r="I57" s="9">
        <v>111173.19</v>
      </c>
      <c r="J57" s="9">
        <v>100633.85</v>
      </c>
      <c r="K57" s="9">
        <v>211807.05</v>
      </c>
      <c r="L57" s="9">
        <v>137910.76999999999</v>
      </c>
      <c r="M57" s="9">
        <v>128352</v>
      </c>
      <c r="N57" s="9">
        <v>266262.77</v>
      </c>
      <c r="O57" s="5"/>
      <c r="P57" s="26">
        <f t="shared" si="0"/>
        <v>106505.10800000001</v>
      </c>
      <c r="Q57" s="25">
        <f t="shared" si="1"/>
        <v>128352</v>
      </c>
      <c r="R57" s="25">
        <f t="shared" si="2"/>
        <v>234857.10800000001</v>
      </c>
      <c r="S57" s="5"/>
      <c r="T57" s="5"/>
      <c r="U57" s="5"/>
      <c r="V57" s="5"/>
    </row>
    <row r="58" spans="1:22" ht="13.9" customHeight="1" x14ac:dyDescent="0.2">
      <c r="A58" s="13"/>
      <c r="B58" s="15" t="s">
        <v>11</v>
      </c>
      <c r="C58" s="10">
        <v>78257.45</v>
      </c>
      <c r="D58" s="10">
        <v>169064.87</v>
      </c>
      <c r="E58" s="10">
        <v>247322.33</v>
      </c>
      <c r="F58" s="10">
        <v>101048.7</v>
      </c>
      <c r="G58" s="10">
        <v>193217</v>
      </c>
      <c r="H58" s="10">
        <v>294265.7</v>
      </c>
      <c r="I58" s="10">
        <v>128697.64</v>
      </c>
      <c r="J58" s="10">
        <v>120760.62</v>
      </c>
      <c r="K58" s="10">
        <v>249458.26</v>
      </c>
      <c r="L58" s="10">
        <v>159649.91</v>
      </c>
      <c r="M58" s="10">
        <v>154022.39999999999</v>
      </c>
      <c r="N58" s="10">
        <v>313672.31</v>
      </c>
      <c r="O58" s="5"/>
      <c r="P58" s="26">
        <f t="shared" si="0"/>
        <v>125468.924</v>
      </c>
      <c r="Q58" s="25">
        <f t="shared" si="1"/>
        <v>154022.39999999999</v>
      </c>
      <c r="R58" s="25">
        <f t="shared" si="2"/>
        <v>279491.32400000002</v>
      </c>
      <c r="S58" s="5"/>
      <c r="T58" s="5"/>
      <c r="U58" s="5"/>
      <c r="V58" s="5"/>
    </row>
    <row r="59" spans="1:22" ht="13.9" customHeight="1" x14ac:dyDescent="0.2">
      <c r="A59" s="11"/>
      <c r="B59" s="14" t="s">
        <v>12</v>
      </c>
      <c r="C59" s="9">
        <v>87600.25</v>
      </c>
      <c r="D59" s="9">
        <v>194424.6</v>
      </c>
      <c r="E59" s="9">
        <v>282024.86</v>
      </c>
      <c r="F59" s="9">
        <v>113112.44</v>
      </c>
      <c r="G59" s="9">
        <v>222199.55</v>
      </c>
      <c r="H59" s="9">
        <v>335311.99</v>
      </c>
      <c r="I59" s="9">
        <v>144062.25</v>
      </c>
      <c r="J59" s="9">
        <v>138874.71</v>
      </c>
      <c r="K59" s="9">
        <v>282936.96999999997</v>
      </c>
      <c r="L59" s="9">
        <v>178709.78</v>
      </c>
      <c r="M59" s="9">
        <v>177125.76000000001</v>
      </c>
      <c r="N59" s="9">
        <v>355835.54</v>
      </c>
      <c r="O59" s="5"/>
      <c r="P59" s="26">
        <f t="shared" si="0"/>
        <v>142334.21599999999</v>
      </c>
      <c r="Q59" s="25">
        <f t="shared" si="1"/>
        <v>177125.76000000001</v>
      </c>
      <c r="R59" s="25">
        <f t="shared" si="2"/>
        <v>319459.97600000002</v>
      </c>
      <c r="S59" s="5"/>
      <c r="T59" s="5"/>
      <c r="U59" s="5"/>
      <c r="V59" s="5"/>
    </row>
    <row r="60" spans="1:22" ht="13.9" customHeight="1" x14ac:dyDescent="0.2">
      <c r="A60" s="13"/>
      <c r="B60" s="15" t="s">
        <v>13</v>
      </c>
      <c r="C60" s="10">
        <v>93804.32</v>
      </c>
      <c r="D60" s="10">
        <v>215811.45</v>
      </c>
      <c r="E60" s="10">
        <v>309615.78000000003</v>
      </c>
      <c r="F60" s="10">
        <v>121123.35</v>
      </c>
      <c r="G60" s="10">
        <v>246641.66</v>
      </c>
      <c r="H60" s="10">
        <v>367765.02</v>
      </c>
      <c r="I60" s="10">
        <v>154265.1</v>
      </c>
      <c r="J60" s="10">
        <v>154151.04000000001</v>
      </c>
      <c r="K60" s="10">
        <v>308416.15000000002</v>
      </c>
      <c r="L60" s="10">
        <v>191366.45</v>
      </c>
      <c r="M60" s="10">
        <v>196644</v>
      </c>
      <c r="N60" s="10">
        <v>388010.45</v>
      </c>
      <c r="O60" s="5"/>
      <c r="P60" s="26">
        <f t="shared" si="0"/>
        <v>155204.18000000002</v>
      </c>
      <c r="Q60" s="25">
        <f t="shared" si="1"/>
        <v>196644</v>
      </c>
      <c r="R60" s="25">
        <f t="shared" si="2"/>
        <v>351848.18000000005</v>
      </c>
      <c r="S60" s="5"/>
      <c r="T60" s="5"/>
      <c r="U60" s="5"/>
      <c r="V60" s="5"/>
    </row>
    <row r="61" spans="1:22" ht="13.9" customHeight="1" x14ac:dyDescent="0.2">
      <c r="A61" s="11"/>
      <c r="B61" s="14" t="s">
        <v>14</v>
      </c>
      <c r="C61" s="9">
        <v>96431.32</v>
      </c>
      <c r="D61" s="9">
        <v>230918.33</v>
      </c>
      <c r="E61" s="9">
        <v>327349.65999999997</v>
      </c>
      <c r="F61" s="9">
        <v>124515.42</v>
      </c>
      <c r="G61" s="9">
        <v>263906.65999999997</v>
      </c>
      <c r="H61" s="9">
        <v>388422.09</v>
      </c>
      <c r="I61" s="9">
        <v>158585.32</v>
      </c>
      <c r="J61" s="9">
        <v>164941.66</v>
      </c>
      <c r="K61" s="9">
        <v>323526.99</v>
      </c>
      <c r="L61" s="9">
        <v>196725.7</v>
      </c>
      <c r="M61" s="9">
        <v>210336</v>
      </c>
      <c r="N61" s="9">
        <v>407061.7</v>
      </c>
      <c r="O61" s="5"/>
      <c r="P61" s="26">
        <f t="shared" si="0"/>
        <v>162824.68000000002</v>
      </c>
      <c r="Q61" s="25">
        <f t="shared" si="1"/>
        <v>210336</v>
      </c>
      <c r="R61" s="25">
        <f t="shared" si="2"/>
        <v>373160.68000000005</v>
      </c>
      <c r="S61" s="5"/>
      <c r="T61" s="5"/>
      <c r="U61" s="5"/>
      <c r="V61" s="5"/>
    </row>
    <row r="62" spans="1:22" ht="13.9" customHeight="1" x14ac:dyDescent="0.2">
      <c r="A62" s="13"/>
      <c r="B62" s="15" t="s">
        <v>15</v>
      </c>
      <c r="C62" s="10">
        <v>98902.96</v>
      </c>
      <c r="D62" s="10">
        <v>230918.33</v>
      </c>
      <c r="E62" s="10">
        <v>329821.28999999998</v>
      </c>
      <c r="F62" s="10">
        <v>127706.88</v>
      </c>
      <c r="G62" s="10">
        <v>263906.65999999997</v>
      </c>
      <c r="H62" s="10">
        <v>391613.55</v>
      </c>
      <c r="I62" s="10">
        <v>162650.01999999999</v>
      </c>
      <c r="J62" s="10">
        <v>164941.66</v>
      </c>
      <c r="K62" s="10">
        <v>327591.69</v>
      </c>
      <c r="L62" s="10">
        <v>201767.98</v>
      </c>
      <c r="M62" s="10">
        <v>210336</v>
      </c>
      <c r="N62" s="10">
        <v>412103.98</v>
      </c>
      <c r="O62" s="5"/>
      <c r="P62" s="26">
        <f t="shared" si="0"/>
        <v>164841.592</v>
      </c>
      <c r="Q62" s="25">
        <f t="shared" si="1"/>
        <v>210336</v>
      </c>
      <c r="R62" s="25">
        <f t="shared" si="2"/>
        <v>375177.592</v>
      </c>
      <c r="S62" s="5"/>
      <c r="T62" s="5"/>
      <c r="U62" s="5"/>
      <c r="V62" s="5"/>
    </row>
    <row r="63" spans="1:22" ht="13.9" customHeight="1" x14ac:dyDescent="0.2">
      <c r="A63" s="11"/>
      <c r="B63" s="14" t="s">
        <v>16</v>
      </c>
      <c r="C63" s="9">
        <v>102014.95</v>
      </c>
      <c r="D63" s="9">
        <v>250546.04</v>
      </c>
      <c r="E63" s="9">
        <v>352560.99</v>
      </c>
      <c r="F63" s="9">
        <v>131725.19</v>
      </c>
      <c r="G63" s="9">
        <v>286338.33</v>
      </c>
      <c r="H63" s="9">
        <v>418063.53</v>
      </c>
      <c r="I63" s="9">
        <v>167767.82</v>
      </c>
      <c r="J63" s="9">
        <v>178961.45</v>
      </c>
      <c r="K63" s="9">
        <v>346729.28</v>
      </c>
      <c r="L63" s="9">
        <v>208116.63</v>
      </c>
      <c r="M63" s="9">
        <v>228144</v>
      </c>
      <c r="N63" s="9">
        <v>436260.63</v>
      </c>
      <c r="O63" s="5"/>
      <c r="P63" s="26">
        <f t="shared" si="0"/>
        <v>174504.25200000001</v>
      </c>
      <c r="Q63" s="25">
        <f t="shared" si="1"/>
        <v>228144</v>
      </c>
      <c r="R63" s="25">
        <f t="shared" si="2"/>
        <v>402648.25199999998</v>
      </c>
      <c r="S63" s="5"/>
      <c r="T63" s="5"/>
      <c r="U63" s="5"/>
      <c r="V63" s="5"/>
    </row>
    <row r="64" spans="1:22" ht="13.9" customHeight="1" x14ac:dyDescent="0.2">
      <c r="A64" s="13"/>
      <c r="B64" s="15" t="s">
        <v>17</v>
      </c>
      <c r="C64" s="10">
        <v>106459.65</v>
      </c>
      <c r="D64" s="10">
        <v>260567.7</v>
      </c>
      <c r="E64" s="10">
        <v>367027.36</v>
      </c>
      <c r="F64" s="10">
        <v>137464.34</v>
      </c>
      <c r="G64" s="10">
        <v>297791.65999999997</v>
      </c>
      <c r="H64" s="10">
        <v>435256.01</v>
      </c>
      <c r="I64" s="10">
        <v>175077.32</v>
      </c>
      <c r="J64" s="10">
        <v>186119.79</v>
      </c>
      <c r="K64" s="10">
        <v>361197.11</v>
      </c>
      <c r="L64" s="10">
        <v>217184.08</v>
      </c>
      <c r="M64" s="10">
        <v>237384</v>
      </c>
      <c r="N64" s="10">
        <v>454568.08</v>
      </c>
      <c r="O64" s="5"/>
      <c r="P64" s="26">
        <f t="shared" si="0"/>
        <v>181827.23200000002</v>
      </c>
      <c r="Q64" s="25">
        <f t="shared" si="1"/>
        <v>237384</v>
      </c>
      <c r="R64" s="25">
        <f t="shared" si="2"/>
        <v>419211.23200000002</v>
      </c>
      <c r="S64" s="5"/>
      <c r="T64" s="5"/>
      <c r="U64" s="5"/>
      <c r="V64" s="5"/>
    </row>
    <row r="65" spans="1:22" ht="13.9" customHeight="1" x14ac:dyDescent="0.2">
      <c r="A65" s="11"/>
      <c r="B65" s="14" t="s">
        <v>18</v>
      </c>
      <c r="C65" s="9">
        <v>109261.14</v>
      </c>
      <c r="D65" s="9">
        <v>260567.7</v>
      </c>
      <c r="E65" s="9">
        <v>369828.85</v>
      </c>
      <c r="F65" s="9">
        <v>141081.72</v>
      </c>
      <c r="G65" s="9">
        <v>297791.65999999997</v>
      </c>
      <c r="H65" s="9">
        <v>438873.39</v>
      </c>
      <c r="I65" s="9">
        <v>179684.49</v>
      </c>
      <c r="J65" s="9">
        <v>186119.79</v>
      </c>
      <c r="K65" s="9">
        <v>365804.28</v>
      </c>
      <c r="L65" s="9">
        <v>222899.29</v>
      </c>
      <c r="M65" s="9">
        <v>237384</v>
      </c>
      <c r="N65" s="9">
        <v>460283.29</v>
      </c>
      <c r="O65" s="5"/>
      <c r="P65" s="26">
        <f t="shared" si="0"/>
        <v>184113.31599999999</v>
      </c>
      <c r="Q65" s="25">
        <f t="shared" si="1"/>
        <v>237384</v>
      </c>
      <c r="R65" s="25">
        <f t="shared" si="2"/>
        <v>421497.31599999999</v>
      </c>
      <c r="S65" s="5"/>
      <c r="T65" s="5"/>
      <c r="U65" s="5"/>
      <c r="V65" s="5"/>
    </row>
    <row r="66" spans="1:22" ht="13.9" customHeight="1" x14ac:dyDescent="0.2">
      <c r="A66" s="13"/>
      <c r="B66" s="15" t="s">
        <v>19</v>
      </c>
      <c r="C66" s="10">
        <v>111749.26</v>
      </c>
      <c r="D66" s="10">
        <v>276435.09999999998</v>
      </c>
      <c r="E66" s="10">
        <v>388184.36</v>
      </c>
      <c r="F66" s="10">
        <v>144294.46</v>
      </c>
      <c r="G66" s="10">
        <v>315925.83</v>
      </c>
      <c r="H66" s="10">
        <v>460220.29</v>
      </c>
      <c r="I66" s="10">
        <v>183776.29</v>
      </c>
      <c r="J66" s="10">
        <v>197453.64</v>
      </c>
      <c r="K66" s="10">
        <v>381229.94</v>
      </c>
      <c r="L66" s="10">
        <v>227975.2</v>
      </c>
      <c r="M66" s="10">
        <v>251748</v>
      </c>
      <c r="N66" s="10">
        <v>479723.2</v>
      </c>
      <c r="O66" s="5"/>
      <c r="P66" s="26">
        <f t="shared" si="0"/>
        <v>191889.28000000003</v>
      </c>
      <c r="Q66" s="25">
        <f t="shared" si="1"/>
        <v>251748</v>
      </c>
      <c r="R66" s="25">
        <f t="shared" si="2"/>
        <v>443637.28</v>
      </c>
      <c r="S66" s="5"/>
      <c r="T66" s="5"/>
      <c r="U66" s="5"/>
      <c r="V66" s="5"/>
    </row>
    <row r="67" spans="1:22" ht="13.9" customHeight="1" x14ac:dyDescent="0.2">
      <c r="A67" s="11"/>
      <c r="B67" s="14" t="s">
        <v>20</v>
      </c>
      <c r="C67" s="9">
        <v>113434.68</v>
      </c>
      <c r="D67" s="9">
        <v>276435.09999999998</v>
      </c>
      <c r="E67" s="9">
        <v>389869.78</v>
      </c>
      <c r="F67" s="9">
        <v>146470.74</v>
      </c>
      <c r="G67" s="9">
        <v>315925.83</v>
      </c>
      <c r="H67" s="9">
        <v>462396.57</v>
      </c>
      <c r="I67" s="9">
        <v>186548.05</v>
      </c>
      <c r="J67" s="9">
        <v>197453.64</v>
      </c>
      <c r="K67" s="9">
        <v>384001.69</v>
      </c>
      <c r="L67" s="9">
        <v>231413.57</v>
      </c>
      <c r="M67" s="9">
        <v>251748</v>
      </c>
      <c r="N67" s="9">
        <v>483161.57</v>
      </c>
      <c r="O67" s="5"/>
      <c r="P67" s="26">
        <f t="shared" si="0"/>
        <v>193264.62800000003</v>
      </c>
      <c r="Q67" s="25">
        <f t="shared" si="1"/>
        <v>251748</v>
      </c>
      <c r="R67" s="25">
        <f t="shared" si="2"/>
        <v>445012.62800000003</v>
      </c>
      <c r="S67" s="5"/>
      <c r="T67" s="5"/>
      <c r="U67" s="5"/>
      <c r="V67" s="5"/>
    </row>
    <row r="68" spans="1:22" ht="13.9" customHeight="1" x14ac:dyDescent="0.2">
      <c r="A68" s="13"/>
      <c r="B68" s="15" t="s">
        <v>21</v>
      </c>
      <c r="C68" s="10">
        <v>116036.35</v>
      </c>
      <c r="D68" s="10">
        <v>276435.09999999998</v>
      </c>
      <c r="E68" s="10">
        <v>392471.45</v>
      </c>
      <c r="F68" s="10">
        <v>149830.1</v>
      </c>
      <c r="G68" s="10">
        <v>315925.83</v>
      </c>
      <c r="H68" s="10">
        <v>465755.93</v>
      </c>
      <c r="I68" s="10">
        <v>190826.59</v>
      </c>
      <c r="J68" s="10">
        <v>197453.64</v>
      </c>
      <c r="K68" s="10">
        <v>388280.24</v>
      </c>
      <c r="L68" s="10">
        <v>236721.12</v>
      </c>
      <c r="M68" s="10">
        <v>251748</v>
      </c>
      <c r="N68" s="10">
        <v>488469.12</v>
      </c>
      <c r="O68" s="5"/>
      <c r="P68" s="26">
        <f t="shared" si="0"/>
        <v>195387.64800000002</v>
      </c>
      <c r="Q68" s="25">
        <f t="shared" si="1"/>
        <v>251748</v>
      </c>
      <c r="R68" s="25">
        <f t="shared" si="2"/>
        <v>447135.64800000004</v>
      </c>
      <c r="S68" s="5"/>
      <c r="T68" s="5"/>
      <c r="U68" s="5"/>
      <c r="V68" s="5"/>
    </row>
    <row r="69" spans="1:22" ht="13.9" customHeight="1" x14ac:dyDescent="0.2">
      <c r="A69" s="11">
        <v>2025</v>
      </c>
      <c r="B69" s="14" t="s">
        <v>10</v>
      </c>
      <c r="C69" s="9">
        <v>117087.53</v>
      </c>
      <c r="D69" s="9">
        <v>276435.09999999998</v>
      </c>
      <c r="E69" s="9">
        <v>393522.63</v>
      </c>
      <c r="F69" s="9">
        <v>151187.42000000001</v>
      </c>
      <c r="G69" s="9">
        <v>315925.83</v>
      </c>
      <c r="H69" s="9">
        <v>467113.25</v>
      </c>
      <c r="I69" s="9">
        <v>192555.3</v>
      </c>
      <c r="J69" s="9">
        <v>197453.64</v>
      </c>
      <c r="K69" s="9">
        <v>390008.95</v>
      </c>
      <c r="L69" s="9">
        <v>238865.59</v>
      </c>
      <c r="M69" s="9">
        <v>251748</v>
      </c>
      <c r="N69" s="9">
        <v>490613.59</v>
      </c>
      <c r="O69" s="5"/>
      <c r="P69" s="26">
        <f t="shared" si="0"/>
        <v>196245.43600000002</v>
      </c>
      <c r="Q69" s="25">
        <f t="shared" si="1"/>
        <v>251748</v>
      </c>
      <c r="R69" s="25">
        <f t="shared" si="2"/>
        <v>447993.43599999999</v>
      </c>
      <c r="S69" s="5"/>
      <c r="T69" s="5"/>
      <c r="U69" s="5"/>
      <c r="V69" s="5"/>
    </row>
    <row r="70" spans="1:22" ht="13.9" customHeight="1" x14ac:dyDescent="0.2">
      <c r="A70" s="13"/>
      <c r="B70" s="15" t="s">
        <v>11</v>
      </c>
      <c r="C70" s="10">
        <v>119829.51</v>
      </c>
      <c r="D70" s="10">
        <v>284788.43</v>
      </c>
      <c r="E70" s="10">
        <v>404617.95</v>
      </c>
      <c r="F70" s="10">
        <v>154727.96</v>
      </c>
      <c r="G70" s="10">
        <v>325472.5</v>
      </c>
      <c r="H70" s="10">
        <v>480200.46</v>
      </c>
      <c r="I70" s="10">
        <v>197064.61</v>
      </c>
      <c r="J70" s="10">
        <v>203420.31</v>
      </c>
      <c r="K70" s="10">
        <v>400484.92</v>
      </c>
      <c r="L70" s="10">
        <v>244459.4</v>
      </c>
      <c r="M70" s="10">
        <v>259476</v>
      </c>
      <c r="N70" s="10">
        <v>503935.4</v>
      </c>
      <c r="O70" s="5"/>
      <c r="P70" s="26">
        <f t="shared" si="0"/>
        <v>201574.16000000003</v>
      </c>
      <c r="Q70" s="25">
        <f t="shared" si="1"/>
        <v>259476</v>
      </c>
      <c r="R70" s="25">
        <f t="shared" si="2"/>
        <v>461050.16000000003</v>
      </c>
      <c r="S70" s="5"/>
      <c r="T70" s="5"/>
      <c r="U70" s="5"/>
      <c r="V70" s="5"/>
    </row>
    <row r="71" spans="1:22" ht="13.9" customHeight="1" x14ac:dyDescent="0.2">
      <c r="A71" s="16"/>
      <c r="B71" s="17" t="s">
        <v>12</v>
      </c>
      <c r="C71" s="18">
        <v>124625.71</v>
      </c>
      <c r="D71" s="18">
        <v>284788.43</v>
      </c>
      <c r="E71" s="18">
        <v>409414.14</v>
      </c>
      <c r="F71" s="18">
        <v>160920.97</v>
      </c>
      <c r="G71" s="18">
        <v>325472.5</v>
      </c>
      <c r="H71" s="18">
        <v>486393.47</v>
      </c>
      <c r="I71" s="18">
        <v>204952.15</v>
      </c>
      <c r="J71" s="18">
        <v>203420.31</v>
      </c>
      <c r="K71" s="18">
        <v>408372.46</v>
      </c>
      <c r="L71" s="18">
        <v>254243.93</v>
      </c>
      <c r="M71" s="18">
        <v>259476</v>
      </c>
      <c r="N71" s="18">
        <v>513719.93</v>
      </c>
      <c r="O71" s="5"/>
      <c r="P71" s="26">
        <f t="shared" si="0"/>
        <v>205487.97200000001</v>
      </c>
      <c r="Q71" s="25">
        <f t="shared" si="1"/>
        <v>259476</v>
      </c>
      <c r="R71" s="25">
        <f t="shared" si="2"/>
        <v>464963.97200000001</v>
      </c>
      <c r="S71" s="5"/>
      <c r="T71" s="5"/>
      <c r="U71" s="5"/>
      <c r="V71" s="5"/>
    </row>
    <row r="72" spans="1:22" ht="13.9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3.9" customHeight="1" x14ac:dyDescent="0.2">
      <c r="A73" s="8" t="s">
        <v>24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</row>
  </sheetData>
  <mergeCells count="23">
    <mergeCell ref="P5:P6"/>
    <mergeCell ref="Q5:Q6"/>
    <mergeCell ref="R5:R6"/>
    <mergeCell ref="A3:A6"/>
    <mergeCell ref="B3:B6"/>
    <mergeCell ref="C3:N3"/>
    <mergeCell ref="H5:H6"/>
    <mergeCell ref="I5:I6"/>
    <mergeCell ref="J5:J6"/>
    <mergeCell ref="K5:K6"/>
    <mergeCell ref="L5:L6"/>
    <mergeCell ref="C7:M7"/>
    <mergeCell ref="C4:E4"/>
    <mergeCell ref="F4:H4"/>
    <mergeCell ref="I4:K4"/>
    <mergeCell ref="C5:C6"/>
    <mergeCell ref="D5:D6"/>
    <mergeCell ref="E5:E6"/>
    <mergeCell ref="F5:F6"/>
    <mergeCell ref="G5:G6"/>
    <mergeCell ref="L4:N4"/>
    <mergeCell ref="M5:M6"/>
    <mergeCell ref="N5:N6"/>
  </mergeCells>
  <pageMargins left="0.39370078740157483" right="0.39370078740157483" top="0.39370078740157483" bottom="0.3937007874015748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canasta_crianza</vt:lpstr>
      <vt:lpstr>canasta_crianza!Área_de_impresión</vt:lpstr>
      <vt:lpstr>canasta_crianza!Títulos_a_imprimir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Canasta de crianza, por tramo de edad. Enero 2020-marzo 2025</dc:title>
  <dc:subject>Serie Canasta de crianza</dc:subject>
  <dc:creator>INDEC Argentina</dc:creator>
  <cp:keywords>Canasta de crianza</cp:keywords>
  <cp:lastModifiedBy>Juan Natello</cp:lastModifiedBy>
  <dcterms:created xsi:type="dcterms:W3CDTF">2023-09-13T19:28:47Z</dcterms:created>
  <dcterms:modified xsi:type="dcterms:W3CDTF">2025-04-20T14:50:31Z</dcterms:modified>
</cp:coreProperties>
</file>